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" yWindow="12" windowWidth="13680" windowHeight="12108" activeTab="1"/>
  </bookViews>
  <sheets>
    <sheet name="4" sheetId="3" r:id="rId1"/>
    <sheet name="4.1 Ens" sheetId="4" r:id="rId2"/>
    <sheet name="4.2 Com" sheetId="5" r:id="rId3"/>
    <sheet name="4.2a" sheetId="14" r:id="rId4"/>
    <sheet name="4.2b" sheetId="15" r:id="rId5"/>
    <sheet name="4.3 GFP" sheetId="6" r:id="rId6"/>
    <sheet name="4.4 Sec Co" sheetId="7" r:id="rId7"/>
    <sheet name="4.5 Dept" sheetId="8" r:id="rId8"/>
    <sheet name="4.6 Reg" sheetId="9" r:id="rId9"/>
    <sheet name="4.7a" sheetId="13" r:id="rId10"/>
    <sheet name="4.7b" sheetId="17" r:id="rId11"/>
    <sheet name="4.7c" sheetId="16" r:id="rId12"/>
    <sheet name="4.8" sheetId="10" r:id="rId13"/>
    <sheet name="Définitions" sheetId="18" r:id="rId14"/>
  </sheets>
  <definedNames>
    <definedName name="_BQ4.1" hidden="1">#REF!</definedName>
    <definedName name="RATIOS_STRATES">#REF!</definedName>
    <definedName name="_xlnm.Print_Area" localSheetId="0">'4'!$B$1:$K$53</definedName>
    <definedName name="_xlnm.Print_Area" localSheetId="1">'4.1 Ens'!$A$1:$H$52</definedName>
    <definedName name="_xlnm.Print_Area" localSheetId="2">'4.2 Com'!$A$1:$H$52</definedName>
    <definedName name="_xlnm.Print_Area" localSheetId="3">'4.2a'!$A$1:$F$51</definedName>
    <definedName name="_xlnm.Print_Area" localSheetId="4">'4.2b'!$A$1:$F$51</definedName>
    <definedName name="_xlnm.Print_Area" localSheetId="5">'4.3 GFP'!$A$1:$H$51</definedName>
    <definedName name="_xlnm.Print_Area" localSheetId="6">'4.4 Sec Co'!$A$1:$H$52</definedName>
    <definedName name="_xlnm.Print_Area" localSheetId="7">'4.5 Dept'!$A$1:$H$57</definedName>
    <definedName name="_xlnm.Print_Area" localSheetId="8">'4.6 Reg'!$A$1:$H$55</definedName>
    <definedName name="_xlnm.Print_Area" localSheetId="9">'4.7a'!$A$1:$L$58</definedName>
    <definedName name="_xlnm.Print_Area" localSheetId="10">'4.7b'!$A$1:$M$42</definedName>
    <definedName name="_xlnm.Print_Area" localSheetId="11">'4.7c'!$A$1:$L$53</definedName>
    <definedName name="_xlnm.Print_Area" localSheetId="12">'4.8'!$A$1:$L$57</definedName>
  </definedNames>
  <calcPr calcId="125725"/>
</workbook>
</file>

<file path=xl/calcChain.xml><?xml version="1.0" encoding="utf-8"?>
<calcChain xmlns="http://schemas.openxmlformats.org/spreadsheetml/2006/main">
  <c r="A45" i="10"/>
  <c r="A27" i="16"/>
  <c r="A51" l="1"/>
  <c r="A56" i="13"/>
  <c r="A36"/>
</calcChain>
</file>

<file path=xl/sharedStrings.xml><?xml version="1.0" encoding="utf-8"?>
<sst xmlns="http://schemas.openxmlformats.org/spreadsheetml/2006/main" count="1011" uniqueCount="358">
  <si>
    <t>Les montants sont calculés hors gestion active de la dette.</t>
  </si>
  <si>
    <t>4.3 Les comptes des groupements de communes à fiscalité propre</t>
  </si>
  <si>
    <t>4.4 Les comptes du secteur communal</t>
  </si>
  <si>
    <t xml:space="preserve"> </t>
  </si>
  <si>
    <t>4.8    Les ratios financiers obligatoires des départements et des régions</t>
  </si>
  <si>
    <t>Ratio 1</t>
  </si>
  <si>
    <t>Ratio 2</t>
  </si>
  <si>
    <t>Ratio 3</t>
  </si>
  <si>
    <t>Ratio 4</t>
  </si>
  <si>
    <t>Ratio 5</t>
  </si>
  <si>
    <t>Ratio 6</t>
  </si>
  <si>
    <t>Ratio 7</t>
  </si>
  <si>
    <t>Ratio 9</t>
  </si>
  <si>
    <t>Ratio 10</t>
  </si>
  <si>
    <t>Ratio 11</t>
  </si>
  <si>
    <t>France</t>
  </si>
  <si>
    <t xml:space="preserve">    Moins de 250 000 hab.</t>
  </si>
  <si>
    <t xml:space="preserve">    Plus de 1 000 000 hab. hors Paris</t>
  </si>
  <si>
    <t>Hors gestion active de la dette.</t>
  </si>
  <si>
    <t>Bretagne</t>
  </si>
  <si>
    <t>Corse</t>
  </si>
  <si>
    <t>Pays de la Loire</t>
  </si>
  <si>
    <t>Provence-Alpes-Côte d'Azur</t>
  </si>
  <si>
    <t>Ile-de-France</t>
  </si>
  <si>
    <t>Guadeloupe</t>
  </si>
  <si>
    <t>Guyane</t>
  </si>
  <si>
    <t>Martinique</t>
  </si>
  <si>
    <t>Réunion</t>
  </si>
  <si>
    <t xml:space="preserve">Champ : France hors Mayotte. </t>
  </si>
  <si>
    <t xml:space="preserve">    Moins de 3 500 hab.</t>
  </si>
  <si>
    <t xml:space="preserve">    Moins de 10 000 hab.</t>
  </si>
  <si>
    <t>Communautés de communes à FPU</t>
  </si>
  <si>
    <t>Communautés de communes à FA</t>
  </si>
  <si>
    <t>Ratio 2 bis</t>
  </si>
  <si>
    <t>(en milliards d'euros)</t>
  </si>
  <si>
    <t xml:space="preserve">France 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</si>
  <si>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</si>
  <si>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</si>
  <si>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</si>
  <si>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</si>
  <si>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</si>
  <si>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</si>
  <si>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</si>
  <si>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</si>
  <si>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</si>
  <si>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</si>
  <si>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Autres recettes de fonctionnement</t>
  </si>
  <si>
    <t>Épargne brute (3) = (2)-(1)</t>
  </si>
  <si>
    <t>Dépenses d'équipement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</si>
  <si>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</si>
  <si>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</si>
  <si>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</si>
  <si>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</si>
  <si>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</si>
  <si>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RECETTES TOTALES hors emprunts (7) = (2)+(5)</t>
  </si>
  <si>
    <t>Capacité ou besoin de financement = (7)-(6)</t>
  </si>
  <si>
    <t>Remboursements de dette (8)</t>
  </si>
  <si>
    <t>Emprunts (9)</t>
  </si>
  <si>
    <t>DÉPENSES TOTALES (10)=(6)+(8)</t>
  </si>
  <si>
    <t>RECETTES TOTALES (11)=(7)+(9)</t>
  </si>
  <si>
    <t>Variation du fonds de roulement = (11)-(10)</t>
  </si>
  <si>
    <t>Flux net de dette = (9)-(8)</t>
  </si>
  <si>
    <t>Ratios</t>
  </si>
  <si>
    <t xml:space="preserve">Taux d'épargne nette = [(3)-(8)] / (2) </t>
  </si>
  <si>
    <t>Capacité de désendettement = (12) / (3)</t>
  </si>
  <si>
    <t>Taux d'épargne brute = (3) / (2)</t>
  </si>
  <si>
    <t>Taux d'endettement = (12) / (2)</t>
  </si>
  <si>
    <t>Ventes de biens et services</t>
  </si>
  <si>
    <t>(TICPE)</t>
  </si>
  <si>
    <t>(TSCA)</t>
  </si>
  <si>
    <t>Autres dépenses d'investissement</t>
  </si>
  <si>
    <t>Flux net de dette =(9)-(8)</t>
  </si>
  <si>
    <t>Dotations et subventions d'investissement</t>
  </si>
  <si>
    <t>Données non consolidées entre les différents niveaux de collectivités, sauf reversements fiscaux.</t>
  </si>
  <si>
    <t>France métropolitaine hors Paris</t>
  </si>
  <si>
    <t>France métropolitaine y compris Paris</t>
  </si>
  <si>
    <t>%</t>
  </si>
  <si>
    <r>
      <t>Les comptes des communes de moins de 10.000 habitants</t>
    </r>
    <r>
      <rPr>
        <sz val="12"/>
        <rFont val="Arial"/>
        <family val="2"/>
      </rPr>
      <t xml:space="preserve"> - Opérations réelles</t>
    </r>
  </si>
  <si>
    <t>- Autres impôts et taxes</t>
  </si>
  <si>
    <t>- Impôts locaux</t>
  </si>
  <si>
    <t>- Autres dotations</t>
  </si>
  <si>
    <t>- Péréquations et compensations fiscales</t>
  </si>
  <si>
    <t>(dont : fiscalité reversée)</t>
  </si>
  <si>
    <t>France métropolitaine</t>
  </si>
  <si>
    <t>Outre-mer</t>
  </si>
  <si>
    <t>Régions d'outre-mer (ROM)</t>
  </si>
  <si>
    <t>Communes en France métropolitaine</t>
  </si>
  <si>
    <t>- Dotations globales de fonctionnement (DGF)</t>
  </si>
  <si>
    <t>Subventions d'équipement versées</t>
  </si>
  <si>
    <t>Épargne nette = (3)-(8)</t>
  </si>
  <si>
    <t>4.2a Les comptes des communes</t>
  </si>
  <si>
    <t>4.2b Les comptes des communes</t>
  </si>
  <si>
    <t>(Dont : DMTO)</t>
  </si>
  <si>
    <t>&lt; 100 h</t>
  </si>
  <si>
    <t>100 à 200 h</t>
  </si>
  <si>
    <t>200 à 500 h</t>
  </si>
  <si>
    <t>500 à 2 000 h</t>
  </si>
  <si>
    <t>2 000 à 3 500 h</t>
  </si>
  <si>
    <t>3 500 à 5 000 h</t>
  </si>
  <si>
    <t>5 000 à 10 000 h</t>
  </si>
  <si>
    <t>10 000 à 20 000 h</t>
  </si>
  <si>
    <t>20 000 à 50 000 h</t>
  </si>
  <si>
    <t>50 000 à 100 000 h</t>
  </si>
  <si>
    <t xml:space="preserve">    Moins de 100 hab.</t>
  </si>
  <si>
    <t xml:space="preserve">en €/hab. </t>
  </si>
  <si>
    <t>4.7a   Les ratios financiers obligatoires du secteur communal</t>
  </si>
  <si>
    <t>Outre-Mer</t>
  </si>
  <si>
    <t>en %</t>
  </si>
  <si>
    <t>4.7b   Les ratios financiers obligatoires du secteur communal</t>
  </si>
  <si>
    <t>100 000 à 300 000 h</t>
  </si>
  <si>
    <r>
      <t>Métropoles et Communautés urbaines</t>
    </r>
    <r>
      <rPr>
        <vertAlign val="superscript"/>
        <sz val="11"/>
        <rFont val="Arial"/>
        <family val="2"/>
      </rPr>
      <t xml:space="preserve"> (a)</t>
    </r>
  </si>
  <si>
    <r>
      <t>Groupements de communes à fiscalité propre</t>
    </r>
    <r>
      <rPr>
        <vertAlign val="superscript"/>
        <sz val="11"/>
        <rFont val="Arial"/>
        <family val="2"/>
      </rPr>
      <t>(a)</t>
    </r>
    <r>
      <rPr>
        <sz val="10"/>
        <rFont val="Arial"/>
        <family val="2"/>
      </rPr>
      <t xml:space="preserve"> (France) :</t>
    </r>
  </si>
  <si>
    <t>4.7c   Les ratios financiers obligatoires du secteur communal</t>
  </si>
  <si>
    <t>€/h DGF</t>
  </si>
  <si>
    <t>(France métropolitaine)</t>
  </si>
  <si>
    <t>€ / h</t>
  </si>
  <si>
    <t>CHAPITRE</t>
  </si>
  <si>
    <t xml:space="preserve">LES FINANCES </t>
  </si>
  <si>
    <t>DES COLLECTIVITES</t>
  </si>
  <si>
    <t>LOCALES</t>
  </si>
  <si>
    <r>
      <t xml:space="preserve">4-1 </t>
    </r>
    <r>
      <rPr>
        <sz val="12"/>
        <rFont val="Arial"/>
        <family val="2"/>
      </rPr>
      <t>Les comptes des collectivités territoriales et de leurs groupements à fiscalité propre</t>
    </r>
  </si>
  <si>
    <r>
      <t xml:space="preserve">4-3 </t>
    </r>
    <r>
      <rPr>
        <sz val="12"/>
        <rFont val="Arial"/>
        <family val="2"/>
      </rPr>
      <t>Les comptes des groupements de communes à fiscalité propre</t>
    </r>
  </si>
  <si>
    <r>
      <t xml:space="preserve">4-4 </t>
    </r>
    <r>
      <rPr>
        <sz val="12"/>
        <rFont val="Arial"/>
        <family val="2"/>
      </rPr>
      <t>Les comptes du secteur communal</t>
    </r>
  </si>
  <si>
    <r>
      <t>4-5</t>
    </r>
    <r>
      <rPr>
        <sz val="12"/>
        <rFont val="Arial"/>
        <family val="2"/>
      </rPr>
      <t xml:space="preserve"> Les comptes des départements</t>
    </r>
  </si>
  <si>
    <r>
      <t>4-8</t>
    </r>
    <r>
      <rPr>
        <sz val="12"/>
        <rFont val="Arial"/>
        <family val="2"/>
      </rPr>
      <t xml:space="preserve"> Les ratios financiers obligatoires des départements et des régions</t>
    </r>
  </si>
  <si>
    <r>
      <t>4-7a</t>
    </r>
    <r>
      <rPr>
        <sz val="12"/>
        <rFont val="Arial"/>
        <family val="2"/>
      </rPr>
      <t xml:space="preserve"> Les ratios financiers obligatoires du secteur communal : les communes</t>
    </r>
  </si>
  <si>
    <r>
      <t xml:space="preserve">4-7b </t>
    </r>
    <r>
      <rPr>
        <sz val="12"/>
        <rFont val="Arial"/>
        <family val="2"/>
      </rPr>
      <t>Les ratios financiers obligatoires du secteur communal : les communes, selon leur type</t>
    </r>
  </si>
  <si>
    <r>
      <t xml:space="preserve">4-7c </t>
    </r>
    <r>
      <rPr>
        <sz val="12"/>
        <rFont val="Arial"/>
        <family val="2"/>
      </rPr>
      <t>Les ratios financiers obligatoires du secteur communal : les groupements de communes à fiscalité propre</t>
    </r>
  </si>
  <si>
    <t>4.1 Les comptes des collectivités territoriales 
et de leurs groupements à fiscalité propre</t>
  </si>
  <si>
    <t>DÉPENSES TOTALES hors remboursements (6) = (1)+(4)</t>
  </si>
  <si>
    <t>DÉPENSES D'INVESTISSEMENT hors remboursements (4)</t>
  </si>
  <si>
    <t>&gt;=100 000 h hors Paris</t>
  </si>
  <si>
    <t>Communes touristiques hors montagne</t>
  </si>
  <si>
    <t>200 à 500 hab.</t>
  </si>
  <si>
    <t>500 à 2000 hab.</t>
  </si>
  <si>
    <t>2000 à 3500 hab.</t>
  </si>
  <si>
    <t>3500 à 10 000 hab.</t>
  </si>
  <si>
    <t>10 000 à 20 000 hab.</t>
  </si>
  <si>
    <t>10 000 à 50 000 hab.</t>
  </si>
  <si>
    <t>20 000 à 50 000 hab.</t>
  </si>
  <si>
    <t>50 000 à 100 000 hab.</t>
  </si>
  <si>
    <t>100 000 à 300 000 hab.</t>
  </si>
  <si>
    <t xml:space="preserve">    250 000 à 500 000 hab.</t>
  </si>
  <si>
    <t xml:space="preserve">    500 000 à 1 000 000 hab.</t>
  </si>
  <si>
    <t xml:space="preserve">    100 à 200 hab.</t>
  </si>
  <si>
    <t xml:space="preserve">    200 à 500 hab.</t>
  </si>
  <si>
    <t xml:space="preserve">    500 à 2 000 hab.</t>
  </si>
  <si>
    <t xml:space="preserve">    2 000 à 3 500 hab.</t>
  </si>
  <si>
    <t xml:space="preserve">    3 500 à 5 000 hab.</t>
  </si>
  <si>
    <t xml:space="preserve">    5 000 à 10 000 hab.</t>
  </si>
  <si>
    <t xml:space="preserve">    10 000 à 20 000 hab.</t>
  </si>
  <si>
    <t xml:space="preserve">    20 000 à 50 000 hab.</t>
  </si>
  <si>
    <t xml:space="preserve">    50 000 à 100 000 hab.</t>
  </si>
  <si>
    <t xml:space="preserve">    3 500 à 10 000 hab.</t>
  </si>
  <si>
    <t>Moins de 200 hab.</t>
  </si>
  <si>
    <t>Communes ni touristiques, ni de montagne</t>
  </si>
  <si>
    <t>Communes touristiques et de montagne</t>
  </si>
  <si>
    <t>Nombre de</t>
  </si>
  <si>
    <t>communes</t>
  </si>
  <si>
    <t>- dont : Cartes grises</t>
  </si>
  <si>
    <t>- dont : TICPE</t>
  </si>
  <si>
    <t>Auvergne-Rhône-Alpes</t>
  </si>
  <si>
    <t>Bourgogne-Franche-Comté</t>
  </si>
  <si>
    <t>Centre-Val de Loire</t>
  </si>
  <si>
    <t>Grand Est</t>
  </si>
  <si>
    <t>Hauts-de-France</t>
  </si>
  <si>
    <t>Normandie</t>
  </si>
  <si>
    <t>Nouvelle-Aquitaine</t>
  </si>
  <si>
    <t>Occitanie</t>
  </si>
  <si>
    <t>Communes de montagne non touristiques</t>
  </si>
  <si>
    <t xml:space="preserve">Communautés d'agglomération </t>
  </si>
  <si>
    <t>(d) La dette de l'année N n'est pas exactement égale à la dette de l'année N-1 augmentée du flux net de dette de l'année N, du fait de certaines différences conceptuelles entre le stock et les flux reportés ici.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</si>
  <si>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</si>
  <si>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</si>
  <si>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t>France métropolitaine sauf Ile-de-France</t>
  </si>
  <si>
    <t>(a) Hors métropole de Lyon, mais y compris métropole du grand Paris (MGP) et établissements publics territoriaux (EPT) de la MGP.</t>
  </si>
  <si>
    <t>2017 / 2016</t>
  </si>
  <si>
    <t>4.2 Les comptes des communes</t>
  </si>
  <si>
    <t>(a) Y compris métropole de Lyon, métropole du grand Paris (MGP) et établissements publics territoriaux (EPT) de la MGP.</t>
  </si>
  <si>
    <r>
      <t xml:space="preserve">4-2 </t>
    </r>
    <r>
      <rPr>
        <sz val="12"/>
        <rFont val="Arial"/>
        <family val="2"/>
      </rPr>
      <t>Les comptes des communes</t>
    </r>
  </si>
  <si>
    <r>
      <t xml:space="preserve">4-2a </t>
    </r>
    <r>
      <rPr>
        <sz val="12"/>
        <rFont val="Arial"/>
        <family val="2"/>
      </rPr>
      <t>Les comptes des communes de moins de 10 000 habitants</t>
    </r>
  </si>
  <si>
    <t>Champ : France métropolitaine.</t>
  </si>
  <si>
    <r>
      <t xml:space="preserve">4-2b </t>
    </r>
    <r>
      <rPr>
        <sz val="12"/>
        <rFont val="Arial"/>
        <family val="2"/>
      </rPr>
      <t>Les comptes des communes de 10 000 habitants ou plus</t>
    </r>
  </si>
  <si>
    <r>
      <t>Les comptes des communes de 10.000 habitants ou plus</t>
    </r>
    <r>
      <rPr>
        <sz val="12"/>
        <rFont val="Arial"/>
        <family val="2"/>
      </rPr>
      <t xml:space="preserve"> - Opérations réelles</t>
    </r>
  </si>
  <si>
    <t>4.6 Les comptes des régions et des collectivités territoriales uniques (CTU)</t>
  </si>
  <si>
    <t xml:space="preserve">    10 000 hab. ou plus hors Paris</t>
  </si>
  <si>
    <t xml:space="preserve">    100 000 hab. ou plus hors Paris</t>
  </si>
  <si>
    <t>50 000 hab. ou plus</t>
  </si>
  <si>
    <t>20 000 hab. ou plus</t>
  </si>
  <si>
    <r>
      <t>300 000 hab. ou plus</t>
    </r>
    <r>
      <rPr>
        <vertAlign val="superscript"/>
        <sz val="11"/>
        <rFont val="Arial"/>
        <family val="2"/>
      </rPr>
      <t xml:space="preserve"> (a)</t>
    </r>
  </si>
  <si>
    <t>300 000 h ou plus</t>
  </si>
  <si>
    <r>
      <t>4-6</t>
    </r>
    <r>
      <rPr>
        <sz val="12"/>
        <rFont val="Arial"/>
        <family val="2"/>
      </rPr>
      <t xml:space="preserve"> Les comptes des régions et des collectivités territoriales uniques (CTU)</t>
    </r>
  </si>
  <si>
    <t>(a) Y compris les établissements publics territoriaux (EPT) de la métropole du grand Paris (MGP).</t>
  </si>
  <si>
    <t>2018 / 2017</t>
  </si>
  <si>
    <r>
      <t>Dette au 31 décembre (12)</t>
    </r>
    <r>
      <rPr>
        <b/>
        <vertAlign val="superscript"/>
        <sz val="11"/>
        <rFont val="Arial"/>
        <family val="2"/>
      </rPr>
      <t xml:space="preserve"> (a)</t>
    </r>
  </si>
  <si>
    <t>(a) La dette de l'année N n'est pas exactement égale à la dette de l'année N-1 augmentée du flux net de dette de l'année N, du fait de certaines différences conceptuelles entre le stock et les flux reportés ici.</t>
  </si>
  <si>
    <t>Ratios financiers des communes par strate de population en 2018</t>
  </si>
  <si>
    <t>Ratios financiers des communes en 2018 selon le type de communes et leur population</t>
  </si>
  <si>
    <t>Ratios financiers R1, R4, R10 et R11 des groupements de communes à fiscalité propre(a) par strate de population en 2018</t>
  </si>
  <si>
    <t>Moins de 15 000 hab.</t>
  </si>
  <si>
    <t>15 000 à 30 000 hab.</t>
  </si>
  <si>
    <t>30 000 à 50 000 hab.</t>
  </si>
  <si>
    <t>&lt; 15 000 h</t>
  </si>
  <si>
    <t>15 000 à 30 000 h</t>
  </si>
  <si>
    <t>30 000 à 50 000 h</t>
  </si>
  <si>
    <r>
      <t xml:space="preserve">Ratios financiers des groupements de communes à fiscalité propre en 2018 </t>
    </r>
    <r>
      <rPr>
        <b/>
        <vertAlign val="superscript"/>
        <sz val="12"/>
        <rFont val="Arial"/>
        <family val="2"/>
      </rPr>
      <t>(a)</t>
    </r>
  </si>
  <si>
    <t>(b) Évolution calculée à périmètre constant c'est-à-dire hors Corse.</t>
  </si>
  <si>
    <t>Source : DGCL - Données DGFIP, comptes de gestion ; budgets principaux - opérations réelles.</t>
  </si>
  <si>
    <t>(a) Y compris collectivités territoriales uniques (CTU) de Martinique et Guyane</t>
  </si>
  <si>
    <t>(b) Évolution calculée à périmètre constant (hors Corse)</t>
  </si>
  <si>
    <t>(c) Y compris collectivités territoriales uniques (CTU) de Martinique et Guyane et collectivité de Corse</t>
  </si>
  <si>
    <t>Ratios financiers des conseils départementaux par strate de population en 2018</t>
  </si>
  <si>
    <t>Champ : France y compris Mayotte. Hors métropole de Lyon (comptée avec le secteur communal).</t>
  </si>
  <si>
    <t>Ratios financiers des conseils régionaux et des collectivités territoriales uniques (CTU) en 2018</t>
  </si>
  <si>
    <t>Source : DGCL - Donnée DGFIP, comptes de gestion, budgets principaux - opérations réelles ; INSEE (population totale en 2018 - année de référence 2015).</t>
  </si>
  <si>
    <r>
      <t>2017</t>
    </r>
    <r>
      <rPr>
        <b/>
        <vertAlign val="superscript"/>
        <sz val="10"/>
        <rFont val="Arial"/>
        <family val="2"/>
      </rPr>
      <t xml:space="preserve"> (a)</t>
    </r>
  </si>
  <si>
    <r>
      <t>2018 / 2017</t>
    </r>
    <r>
      <rPr>
        <b/>
        <vertAlign val="superscript"/>
        <sz val="10"/>
        <rFont val="Arial"/>
        <family val="2"/>
      </rPr>
      <t xml:space="preserve"> (b)</t>
    </r>
  </si>
  <si>
    <r>
      <t>2018</t>
    </r>
    <r>
      <rPr>
        <b/>
        <vertAlign val="superscript"/>
        <sz val="10"/>
        <rFont val="Arial"/>
        <family val="2"/>
      </rPr>
      <t xml:space="preserve"> (c)</t>
    </r>
  </si>
  <si>
    <r>
      <t>Dette au 31 décembre (12)</t>
    </r>
    <r>
      <rPr>
        <b/>
        <vertAlign val="superscript"/>
        <sz val="10"/>
        <rFont val="Arial"/>
        <family val="2"/>
      </rPr>
      <t xml:space="preserve"> (d)</t>
    </r>
  </si>
  <si>
    <r>
      <t>2016</t>
    </r>
    <r>
      <rPr>
        <b/>
        <vertAlign val="superscript"/>
        <sz val="10"/>
        <rFont val="Arial"/>
        <family val="2"/>
      </rPr>
      <t xml:space="preserve"> (a)</t>
    </r>
  </si>
  <si>
    <t>Présentation - Définitions</t>
  </si>
  <si>
    <t>Valeurs provisoires</t>
  </si>
  <si>
    <t>2019 / 2018</t>
  </si>
  <si>
    <r>
      <t xml:space="preserve">2019 / 2018 
à champ constant </t>
    </r>
    <r>
      <rPr>
        <b/>
        <vertAlign val="superscript"/>
        <sz val="11"/>
        <rFont val="Arial"/>
        <family val="2"/>
      </rPr>
      <t>(b)</t>
    </r>
  </si>
  <si>
    <t>(b) Évolution calculée à champ constant, c'est-à-dire hors Paris.</t>
  </si>
  <si>
    <t>Données provisoires</t>
  </si>
  <si>
    <r>
      <t>2019 / 2018</t>
    </r>
    <r>
      <rPr>
        <b/>
        <vertAlign val="superscript"/>
        <sz val="10"/>
        <color theme="1"/>
        <rFont val="Arial"/>
        <family val="2"/>
      </rPr>
      <t>(b)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</si>
  <si>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(c)</t>
    </r>
  </si>
  <si>
    <t>(c) La dette de l'année N n'est pas exactement égale à la dette de l'année N-1 augmentée du flux net de dette de l'année N, du fait de certaines différences conceptuelles entre le stock et les flux reportés ici.</t>
  </si>
  <si>
    <t>(b) Évolution calculée à périmètre constant c'est-à-dire hors Ville de Paris.</t>
  </si>
  <si>
    <r>
      <t>4.5 Les comptes des départements</t>
    </r>
    <r>
      <rPr>
        <b/>
        <vertAlign val="superscript"/>
        <sz val="14"/>
        <rFont val="Arial"/>
        <family val="2"/>
      </rPr>
      <t xml:space="preserve"> (a)</t>
    </r>
  </si>
  <si>
    <t>(a) Hors collectivités territoriales uniques (CTU) de Martinique et Guyane à partir de 2016 et de Corse à partir de 2018.</t>
  </si>
  <si>
    <r>
      <t xml:space="preserve">2019 / 2018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</si>
  <si>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</t>
    </r>
    <r>
      <rPr>
        <b/>
        <vertAlign val="superscript"/>
        <sz val="11"/>
        <rFont val="Arial"/>
        <family val="2"/>
      </rPr>
      <t>(d)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</si>
  <si>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(e)</t>
    </r>
  </si>
  <si>
    <r>
      <t xml:space="preserve">2018 / 2017 
à champ constant </t>
    </r>
    <r>
      <rPr>
        <b/>
        <vertAlign val="superscript"/>
        <sz val="11"/>
        <rFont val="Arial"/>
        <family val="2"/>
      </rPr>
      <t>(b)</t>
    </r>
  </si>
  <si>
    <t>(c) Évolution calculée à périmètre constant c'est-à-dire hors Paris.</t>
  </si>
  <si>
    <t>(e) La dette de l'année N n'est pas exactement égale à la dette de l'année N-1 augmentée du flux net de dette de l'année N, du fait de certaines différences conceptuelles entre le stock et les flux reportés ici.</t>
  </si>
  <si>
    <t>Les comptes des collectivités territoriales et de leurs groupements à fiscalité propre</t>
  </si>
  <si>
    <t>Les comptes des communes</t>
  </si>
  <si>
    <r>
      <t>Les comptes des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</si>
  <si>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r>
      <rPr>
        <b/>
        <sz val="12"/>
        <rFont val="Arial"/>
        <family val="2"/>
      </rPr>
      <t>Les comptes des communes et de leurs groupements à fiscalité propre</t>
    </r>
    <r>
      <rPr>
        <b/>
        <vertAlign val="superscript"/>
        <sz val="12"/>
        <rFont val="Arial"/>
        <family val="2"/>
      </rPr>
      <t xml:space="preserve"> (a)</t>
    </r>
    <r>
      <rPr>
        <b/>
        <sz val="12"/>
        <rFont val="Arial"/>
        <family val="2"/>
      </rPr>
      <t/>
    </r>
  </si>
  <si>
    <t>Les comptes des départements</t>
  </si>
  <si>
    <r>
      <t>Les comptes des régions et des collectivités territoriales uniques (CTU)</t>
    </r>
    <r>
      <rPr>
        <sz val="12"/>
        <rFont val="Arial"/>
        <family val="2"/>
      </rPr>
      <t/>
    </r>
  </si>
  <si>
    <t>ANNEXE 2 : DEFINITION DES AGRÉGATS COMPTABLES - Opérations réelles - Comptes de gestion 2019</t>
  </si>
  <si>
    <t>Nomenclatures M14 et M14A</t>
  </si>
  <si>
    <t>Nomenclature M57</t>
  </si>
  <si>
    <t>Nomenclature M52 
(départements)</t>
  </si>
  <si>
    <t>Nomenclature M71 
(régions)</t>
  </si>
  <si>
    <t>Nomenclatures M4 (SPIC), M42 (abbatoirs), 
M49 et M49A (assainissement et distribution d'eau)</t>
  </si>
  <si>
    <t>Nomenclature M41 (distribution électricité-gaz)</t>
  </si>
  <si>
    <t>Nomenclatures M43 et M43A 
(transport de personnes)</t>
  </si>
  <si>
    <t>Nomenclatures M22 
(médico-social)</t>
  </si>
  <si>
    <t>Fonctionnement</t>
  </si>
  <si>
    <t xml:space="preserve">Dépenses de fonctionnement </t>
  </si>
  <si>
    <t>débit net classe 6, sauf 65541 pour les communes de la MGP et sauf : 675, 68,
676</t>
  </si>
  <si>
    <t>idem M14</t>
  </si>
  <si>
    <t>idem M14 : débit net classe 6, sauf :
675, 68 
(Rq : 676 n'existe pas en M4)</t>
  </si>
  <si>
    <t>idem M4</t>
  </si>
  <si>
    <t>débit net des comptes 60, 61, 62 (sauf 621)</t>
  </si>
  <si>
    <t>débit net des comptes 621, 631, 633, 64</t>
  </si>
  <si>
    <t>débit net des comptes 655, 657
(sauf 65541 pour les communes de la MGP)</t>
  </si>
  <si>
    <r>
      <t xml:space="preserve">débit net des comptes 655, 657,
</t>
    </r>
    <r>
      <rPr>
        <sz val="10"/>
        <color rgb="FFFF0000"/>
        <rFont val="Bookman Old Style"/>
        <family val="1"/>
      </rPr>
      <t>651, 652, 656</t>
    </r>
    <r>
      <rPr>
        <sz val="10"/>
        <rFont val="Bookman Old Style"/>
        <family val="1"/>
      </rPr>
      <t xml:space="preserve">
(Rq : 651, 652 et 656 recouvrent en M57 des compétences de type "départementales")</t>
    </r>
  </si>
  <si>
    <t>idem M57</t>
  </si>
  <si>
    <r>
      <t xml:space="preserve">débit net des comptes 655, 657,
</t>
    </r>
    <r>
      <rPr>
        <sz val="10"/>
        <color rgb="FFFF0000"/>
        <rFont val="Bookman Old Style"/>
        <family val="1"/>
      </rPr>
      <t>651, 656</t>
    </r>
    <r>
      <rPr>
        <sz val="10"/>
        <rFont val="Bookman Old Style"/>
        <family val="1"/>
      </rPr>
      <t xml:space="preserve">
(Rq : 652 est ici classé dans "Autres charges")</t>
    </r>
  </si>
  <si>
    <t>sans objet (655 et 657 n'existent pas)</t>
  </si>
  <si>
    <t>idem M14 : débit net du compte 657 (Rq : 655 n'existe pas en M43)</t>
  </si>
  <si>
    <t>débit net du compte 657
(Rq : 655 est ici classé dans "Autres charges")</t>
  </si>
  <si>
    <t>Frais financiers</t>
  </si>
  <si>
    <t>débit net du compte 66</t>
  </si>
  <si>
    <t>Autres charges de fonctionnement</t>
  </si>
  <si>
    <r>
      <t>par différence, débit net des comptes :
635, 637,</t>
    </r>
    <r>
      <rPr>
        <sz val="10"/>
        <color rgb="FFFF0000"/>
        <rFont val="Bookman Old Style"/>
        <family val="1"/>
      </rPr>
      <t xml:space="preserve"> 651</t>
    </r>
    <r>
      <rPr>
        <sz val="10"/>
        <rFont val="Bookman Old Style"/>
        <family val="1"/>
      </rPr>
      <t xml:space="preserve">, 
</t>
    </r>
    <r>
      <rPr>
        <sz val="10"/>
        <color rgb="FFFF0000"/>
        <rFont val="Bookman Old Style"/>
        <family val="1"/>
      </rPr>
      <t>652</t>
    </r>
    <r>
      <rPr>
        <sz val="10"/>
        <rFont val="Bookman Old Style"/>
        <family val="1"/>
      </rPr>
      <t xml:space="preserve">, 
653, 654, 
</t>
    </r>
    <r>
      <rPr>
        <sz val="10"/>
        <color rgb="FFFF0000"/>
        <rFont val="Bookman Old Style"/>
        <family val="1"/>
      </rPr>
      <t>656</t>
    </r>
    <r>
      <rPr>
        <sz val="10"/>
        <rFont val="Bookman Old Style"/>
        <family val="1"/>
      </rPr>
      <t>, 
658, 671, 
(Rq : 672 n'existe pas en M14)
673, 674, 678</t>
    </r>
  </si>
  <si>
    <t>par différence, débit net des comptes :
635, 637 (Rq : 651 est ici classé en intervention) 
(Rq : 652 est ici classé en intervention) 
653, 654, 
(Rq : 656 est ici classé en intervention) 
658, 
(Rq : 671, 672, 674 n'existent pas en M57)
673, 678</t>
  </si>
  <si>
    <t>par différence, débit net des comptes :
635, 637 (Rq : 651 est ici classé en intervention) 
(Rq : 652 est ici classé en intervention) 
653, 654, 
(Rq : 656 est ici classé en intervention) 
658, 671, 
(Rq : 672 n'existe pas en M52)
673, 674, 678</t>
  </si>
  <si>
    <r>
      <t xml:space="preserve">par différence, débit net des comptes : 635, 637, </t>
    </r>
    <r>
      <rPr>
        <sz val="10"/>
        <color rgb="FFFF0000"/>
        <rFont val="Bookman Old Style"/>
        <family val="1"/>
      </rPr>
      <t>652</t>
    </r>
    <r>
      <rPr>
        <sz val="10"/>
        <rFont val="Bookman Old Style"/>
        <family val="1"/>
      </rPr>
      <t xml:space="preserve"> (Rq : 651 et 656 sont ici classés en intervention) 
653, 654, 
658, 671
(Rq : 672 n'existe pas en M71)
673, 674, 678</t>
    </r>
  </si>
  <si>
    <r>
      <t xml:space="preserve">par différence, débit net des comptes :
635, 637, 651, 
(Rq : 652 n'existe pas en M4)
653, 654, 
(Rq : 656 n'existe pas en M4)
658, 671, 
</t>
    </r>
    <r>
      <rPr>
        <sz val="10"/>
        <color rgb="FFFF0000"/>
        <rFont val="Bookman Old Style"/>
        <family val="1"/>
      </rPr>
      <t>672</t>
    </r>
    <r>
      <rPr>
        <sz val="10"/>
        <rFont val="Bookman Old Style"/>
        <family val="1"/>
      </rPr>
      <t xml:space="preserve">, (Rq : équivaut au 652 de la M14) 
673, 674, 678
</t>
    </r>
    <r>
      <rPr>
        <sz val="10"/>
        <color rgb="FFFF0000"/>
        <rFont val="Bookman Old Style"/>
        <family val="1"/>
      </rPr>
      <t>69</t>
    </r>
    <r>
      <rPr>
        <sz val="10"/>
        <rFont val="Bookman Old Style"/>
        <family val="1"/>
      </rPr>
      <t xml:space="preserve"> (impôts sur les benefices, n'existe que pour budgets annexes)</t>
    </r>
  </si>
  <si>
    <r>
      <t xml:space="preserve">idem M4, plus débit net du compte </t>
    </r>
    <r>
      <rPr>
        <sz val="10"/>
        <color rgb="FFFF0000"/>
        <rFont val="Bookman Old Style"/>
        <family val="1"/>
      </rPr>
      <t>634</t>
    </r>
    <r>
      <rPr>
        <sz val="10"/>
        <rFont val="Bookman Old Style"/>
        <family val="1"/>
      </rPr>
      <t xml:space="preserve"> (qui n'existe que en M41)
</t>
    </r>
  </si>
  <si>
    <r>
      <t xml:space="preserve">par différence, débit net des comptes :
635, 637, 651, 
653, 654, </t>
    </r>
    <r>
      <rPr>
        <sz val="10"/>
        <color rgb="FFFF0000"/>
        <rFont val="Bookman Old Style"/>
        <family val="1"/>
      </rPr>
      <t>655</t>
    </r>
    <r>
      <rPr>
        <sz val="10"/>
        <rFont val="Bookman Old Style"/>
        <family val="1"/>
      </rPr>
      <t xml:space="preserve">, 
658, 671, 
673, 678
</t>
    </r>
    <r>
      <rPr>
        <sz val="10"/>
        <color rgb="FFFF0000"/>
        <rFont val="Bookman Old Style"/>
        <family val="1"/>
      </rPr>
      <t/>
    </r>
  </si>
  <si>
    <t xml:space="preserve">Produits de fonctionnement </t>
  </si>
  <si>
    <t xml:space="preserve">crédit net classe 7, et 65541 pour les communes de la MGP (moindres recettes), sauf : 775, 776, 777, 78 
</t>
  </si>
  <si>
    <t>idem M14 : crédit net classe 7, sauf :
775, 777, 78
(Rq : 776 n'existe pas en M4)</t>
  </si>
  <si>
    <t>crédit net du compte 70</t>
  </si>
  <si>
    <t>crédit net des comptes 734, 7353</t>
  </si>
  <si>
    <t>crédit net du compte 73</t>
  </si>
  <si>
    <t>sans objet (pas de comptes 73)</t>
  </si>
  <si>
    <t>sans objet</t>
  </si>
  <si>
    <t>dont : Impôts locaux</t>
  </si>
  <si>
    <t>dont : crédit net des comptes 731, 7391, 
et 732, 7392
et 65541 pour les communes de la MGP (moindres recettes) et 74752 pour les EPT de la MGP</t>
  </si>
  <si>
    <t xml:space="preserve">dont : crédit net des comptes 7311 et 73911,
732 et 7392
</t>
  </si>
  <si>
    <t>dont : crédit net des comptes 731 et 7391</t>
  </si>
  <si>
    <t>dont : Fiscalité directe reversée du bloc communal (rmoindre recette pour les GFP, recette pour les communes)</t>
  </si>
  <si>
    <t>dont : crédit net des comptes 7321, 7328, 73921, 73928, et 65541 pour les communes de la MGP (moindres recettes) et 74752 pour les EPT de la MGP</t>
  </si>
  <si>
    <t>dont : crédit net des comptes 
7321 (sauf 73214), 7328, 739121 (sauf 739214), 739128</t>
  </si>
  <si>
    <t>: Autres impôts et taxes</t>
  </si>
  <si>
    <t>: crédit net des comptes 
733, 734, 735, 736, 737, 738, 
7394, 7396 et 7398 (Rq : 7397 n'existe pas en M14)</t>
  </si>
  <si>
    <t>: crédit net des comptes 
7312, 7313, 7314, 7315, 7317,7318
733, 734, 735, 738, 
73912, 73913, 73915, 73917, 73918
7393, 7394 et 7398</t>
  </si>
  <si>
    <t>: crédit net des comptes 
732, 733, 734, 735, 736, 737, 738
7392, 7398</t>
  </si>
  <si>
    <t>: crédit net des comptes 
732, 733, 734, 735, 736, 737, 738
7397, 7398</t>
  </si>
  <si>
    <t>crédit net du compte 735 
(seul compte de la classe 73)</t>
  </si>
  <si>
    <t>crédit net des comptes 734 et 739
 (seuls comptes de la classe 73)</t>
  </si>
  <si>
    <t>Concours de l'Etat</t>
  </si>
  <si>
    <t>crédit net des comptes 
741, 742, 
(Rq : 743 en "autres")
744, 
745, 
746, 7483</t>
  </si>
  <si>
    <r>
      <t xml:space="preserve">crédit net des comptes 
741, 742, 
</t>
    </r>
    <r>
      <rPr>
        <sz val="10"/>
        <color rgb="FFFF0000"/>
        <rFont val="Bookman Old Style"/>
        <family val="1"/>
      </rPr>
      <t>743</t>
    </r>
    <r>
      <rPr>
        <sz val="10"/>
        <rFont val="Bookman Old Style"/>
        <family val="1"/>
      </rPr>
      <t>, (Rq : pas le même qu'en M14)
744,
745, (Rq : pas le même qu'en M14)
746, 7483</t>
    </r>
  </si>
  <si>
    <t>idem M14 (et idem M57) : crédit net des comptes 741 
(Rq : pas de 742, 743, 745 en M52)
744,
746, 7483</t>
  </si>
  <si>
    <t>idem M14 (et idem M57) : crédit net des comptes 741 
(Rq : pas de 742, 743 en M71)
744
745, (Rq : pas le même qu'en M14)
746, 7483</t>
  </si>
  <si>
    <t>sans objet (tout le 74 est affecté en participations et subventions)</t>
  </si>
  <si>
    <t xml:space="preserve">idem M4 </t>
  </si>
  <si>
    <t>crédit net des comptes 732 (produits à la charge de l'État)
744</t>
  </si>
  <si>
    <t xml:space="preserve">Subventions et participations </t>
  </si>
  <si>
    <t>crédit net des comptes 747, 748, sauf :
7483 (Rq : 7486 (pour la MGP) n'existe pas en M14) et sauf 74752 pour les EPT de la MGP.</t>
  </si>
  <si>
    <t>idem M14 : crédit net des comptes 747, 748, sauf : 
7483 et 7486 (Rq : 7486 (MGP) seulement en M57)</t>
  </si>
  <si>
    <t>idem M14 (et idem M57)</t>
  </si>
  <si>
    <t>crédit net du compte 74 (Rq : pas de sous classe à 74 dans la M4, M42 et M49A ; codes 741, 747 et 748 différents de ceux la M14 dans la M49)</t>
  </si>
  <si>
    <r>
      <t xml:space="preserve">idem M4 : crédit net du compte </t>
    </r>
    <r>
      <rPr>
        <sz val="10"/>
        <color rgb="FFFF0000"/>
        <rFont val="Bookman Old Style"/>
        <family val="1"/>
      </rPr>
      <t>74</t>
    </r>
    <r>
      <rPr>
        <sz val="10"/>
        <rFont val="Bookman Old Style"/>
        <family val="1"/>
      </rPr>
      <t xml:space="preserve">
(Rq : pas de sous classe à 74 dans la M41)</t>
    </r>
  </si>
  <si>
    <r>
      <t xml:space="preserve">idem M4 : crédit net du compte </t>
    </r>
    <r>
      <rPr>
        <sz val="10"/>
        <color rgb="FFFF0000"/>
        <rFont val="Bookman Old Style"/>
        <family val="1"/>
      </rPr>
      <t xml:space="preserve">74 
</t>
    </r>
    <r>
      <rPr>
        <sz val="10"/>
        <rFont val="Bookman Old Style"/>
        <family val="1"/>
      </rPr>
      <t>(Rq : pas de sous classe à 74 dans la M43A)</t>
    </r>
  </si>
  <si>
    <t>crédit net des comptes 731, 733, 735 (sauf 7353 à charge de l'usager), 738, 747, 748</t>
  </si>
  <si>
    <t>Autres produits de fonctionnement</t>
  </si>
  <si>
    <r>
      <t xml:space="preserve">par différence, crédit net des comptes : 
71, 72, 
</t>
    </r>
    <r>
      <rPr>
        <sz val="10"/>
        <color rgb="FFFF0000"/>
        <rFont val="Bookman Old Style"/>
        <family val="1"/>
      </rPr>
      <t>743</t>
    </r>
    <r>
      <rPr>
        <sz val="10"/>
        <rFont val="Bookman Old Style"/>
        <family val="1"/>
      </rPr>
      <t>, (Rq : pas de 749 en M14)
75, 76, 771, 773, 774, 778, 79</t>
    </r>
  </si>
  <si>
    <r>
      <t xml:space="preserve">par différence, crédit net des comptes : 
71, 72, </t>
    </r>
    <r>
      <rPr>
        <sz val="10"/>
        <color rgb="FFFF0000"/>
        <rFont val="Bookman Old Style"/>
        <family val="1"/>
      </rPr>
      <t>7486</t>
    </r>
    <r>
      <rPr>
        <sz val="10"/>
        <rFont val="Bookman Old Style"/>
        <family val="1"/>
      </rPr>
      <t xml:space="preserve"> (MGP, n'existe que dans M57) 
(Rq : 743 en concours de l'Etat), 
749, 75, 76, 773, 79</t>
    </r>
  </si>
  <si>
    <t>idem M14 : par différence, crédit net des comptes : 71, 72, 
(Rq : 743 n'existe pas dans M52), 
749, 75, 76, 771, 773, 774, 778, 79</t>
  </si>
  <si>
    <t>idem M14 : par différence, crédit net des comptes : 71, 72, 
(Rq : 743 n'existe pas dans M71), 
749, 75, 76, 771, 773, 774, 778, 79</t>
  </si>
  <si>
    <t>idem M14 : par différence, crédit net des comptes : 
71, 72, 
(Rq : 743 n'existe pas dans la M4-M42-M49)
75, 76, 771, 773, 774, 778, 79</t>
  </si>
  <si>
    <t>par différence, crédit net des comptes 71, 72, 
75, 76, 771, 773, 778, 79</t>
  </si>
  <si>
    <t xml:space="preserve">Investissement </t>
  </si>
  <si>
    <t>Dépenses d'investissement (hors remboursements de dette)</t>
  </si>
  <si>
    <t>débit des comptes 102 (sauf 10229, 1027), 13 (sauf 139), 
20, 21, 23, 26 (sauf 269), 27 (sauf 2768, 279), 
454, 456, 
458, 481, 
- crédit des comptes 237, 238 (Rq : 236 n'existe pas en M14)</t>
  </si>
  <si>
    <r>
      <t xml:space="preserve">débit des comptes 102 (sauf 10229, 1027), 13 (sauf 139), 20, 21, 23,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481, 
- crédit des comptes 236, 237, 238</t>
    </r>
  </si>
  <si>
    <t>idem M14 : débit des comptes 102 (sauf 10229, 1027), 13 (sauf 139), 20, 21, 23, 26 (sauf 269), 27 (sauf 2768, 279), 
(Rq : 454 et 456 n'existent pas dans la M4)
458, 481, 
- crédit des comptes 237, 238 (Rq : 236 n'existe pas en M4)</t>
  </si>
  <si>
    <t>idem M57 : débit des comptes 20 (sauf 204), 21, 23, 
- crédit des comptes 237, 238  (Rq : 236 n'existe pas en M14)</t>
  </si>
  <si>
    <t xml:space="preserve">débit des comptes 20 (sauf 204), 21, 23, 
- crédit des comptes 236, 237, 238 </t>
  </si>
  <si>
    <t>idem M14 (Rq : 204 n'existe pas en M4, M42 et M49)</t>
  </si>
  <si>
    <t>Subventions d'équipement</t>
  </si>
  <si>
    <t>débit du compte 204</t>
  </si>
  <si>
    <t>sans objet (204 n'existe pas en M4, M42 et M49 ; donc idem M14)</t>
  </si>
  <si>
    <t>Autres dépenses</t>
  </si>
  <si>
    <t>par différence, débit des comptes : 102 (sauf 10229, 1027), 13 (sauf 139), 26 (sauf 269), 27 (sauf 2768, 279), 
454, 456, 
458, 481</t>
  </si>
  <si>
    <r>
      <t xml:space="preserve">par différence, débit des comptes : 102 (sauf 10229, 1027), 13 (sauf 139),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481</t>
    </r>
  </si>
  <si>
    <t>idem M14 : par différence, débit des comptes : 102 (sauf 10229, 1027), 13 (sauf 139), 26 (sauf 269), 27 (sauf 2768, 279),
(Rq : 454 et 456 n'existent pas dans la M4)
458, 481</t>
  </si>
  <si>
    <t>Ressources d'investissement (hors emprunts)</t>
  </si>
  <si>
    <r>
      <t xml:space="preserve">crédit des comptes 102 (sauf 10229, 1027), 13 (sauf 139), 
20, 21, 231, 232, 26 (sauf 269), 27 (sauf 2768, 279), 
454, </t>
    </r>
    <r>
      <rPr>
        <sz val="10"/>
        <color rgb="FFFF0000"/>
        <rFont val="Bookman Old Style"/>
        <family val="1"/>
      </rPr>
      <t>456,</t>
    </r>
    <r>
      <rPr>
        <sz val="10"/>
        <rFont val="Bookman Old Style"/>
        <family val="1"/>
      </rPr>
      <t xml:space="preserve"> 
458, 
+ crédit net des comptes 103, 775</t>
    </r>
  </si>
  <si>
    <r>
      <t xml:space="preserve">crédit des comptes 102 (sauf 10229, 1027), 13 (sauf 139), 20, 21, 231, 232,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
+ crédit net des comptes 103, 775</t>
    </r>
  </si>
  <si>
    <t>idem M14 : crédit des comptes 102 (sauf 10229, 1027), 13 (sauf 139), 20, 21, 231, 232, 26 (sauf 269), 27 (sauf 2768, 279), 
(Rq : 454 et 456 n'existent pas dans la M4)
458, 
+ crédit net des comptes 103, 775</t>
  </si>
  <si>
    <t>crédit du compte 10222</t>
  </si>
  <si>
    <t>Autres dotations et subventions</t>
  </si>
  <si>
    <t xml:space="preserve">crédit des comptes 102 (sauf 10222, 10229, 1027), 13 (sauf 139) </t>
  </si>
  <si>
    <t>Autres recettes</t>
  </si>
  <si>
    <t>par différence, crédit des comptes : 20, 21, 231, 232, 26 (sauf 269), 27 (sauf 2768, 279), 
454, 456, 
458, 
+ crédit net des comptes 103, 775</t>
  </si>
  <si>
    <r>
      <t xml:space="preserve">par différence, crédit des comptes : 20, 21, 231, 232,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>, 
458, 
+ crédit net des comptes 103, 775</t>
    </r>
  </si>
  <si>
    <t>idem M14 : par différence, crédit des comptes : 20, 21, 231, 232, 26 (sauf 269), 27 (sauf 2768, 279), 
(Rq : 454 et 456 n'existent pas dans la M4)
458, 
+ crédit net des comptes 103, 775</t>
  </si>
  <si>
    <t>Dette</t>
  </si>
  <si>
    <t>Dette au 31/12</t>
  </si>
  <si>
    <t>solde créditeur du compte 16 (hors 1688 et 169)</t>
  </si>
  <si>
    <t xml:space="preserve">Remboursements d'emprunts </t>
  </si>
  <si>
    <t>débit du compte 16 (sauf 1645, 1688, 169) - GAD*</t>
  </si>
  <si>
    <t>Emprunts</t>
  </si>
  <si>
    <t>crédit du compte 16 (sauf 1645, 1688, 169) - GAD*</t>
  </si>
  <si>
    <t>* hors refinancements et opérations de gestion de dette</t>
  </si>
  <si>
    <t>(d) La Ville de Paris créée en 2019 en lieu et place du département et de la commune de Paris est considérée comme une commune.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</si>
</sst>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\+0.00;\-0.00"/>
    <numFmt numFmtId="166" formatCode="\+0.0%;\-0.0%"/>
    <numFmt numFmtId="167" formatCode="0.0&quot; années&quot;"/>
    <numFmt numFmtId="168" formatCode="0.0000"/>
    <numFmt numFmtId="169" formatCode="#,##0.00000"/>
    <numFmt numFmtId="170" formatCode="\+0.0&quot; pt&quot;;\-0.0&quot; pt&quot;"/>
    <numFmt numFmtId="171" formatCode="\+0.0&quot; année&quot;;\-0.0&quot; année&quot;"/>
    <numFmt numFmtId="172" formatCode="0.0&quot; ans&quot;"/>
    <numFmt numFmtId="173" formatCode="\+&quot; &quot;0.0&quot; an&quot;;\-&quot; &quot;0.0&quot; an&quot;"/>
    <numFmt numFmtId="174" formatCode="\+0.0&quot; &quot;%;\-0.0&quot; &quot;%"/>
    <numFmt numFmtId="175" formatCode="0.0"/>
    <numFmt numFmtId="176" formatCode="0.000"/>
  </numFmts>
  <fonts count="5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7"/>
      <name val="Bookman Old Style"/>
      <family val="1"/>
    </font>
    <font>
      <sz val="10"/>
      <name val="MS Sans Serif"/>
      <family val="2"/>
    </font>
    <font>
      <sz val="9"/>
      <name val="Calibri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sz val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vertAlign val="superscript"/>
      <sz val="1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Bookman Old Style"/>
      <family val="1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4"/>
      <name val="Arial"/>
      <family val="2"/>
    </font>
    <font>
      <b/>
      <sz val="12"/>
      <color theme="3" tint="0.39997558519241921"/>
      <name val="Bookman Old Style"/>
      <family val="1"/>
    </font>
    <font>
      <sz val="10"/>
      <name val="Bookman Old Style"/>
      <family val="1"/>
    </font>
    <font>
      <b/>
      <sz val="10"/>
      <color theme="3" tint="0.39997558519241921"/>
      <name val="Bookman Old Style"/>
      <family val="1"/>
    </font>
    <font>
      <b/>
      <sz val="10"/>
      <name val="Bookman Old Style"/>
      <family val="1"/>
    </font>
    <font>
      <i/>
      <sz val="10"/>
      <name val="Bookman Old Style"/>
      <family val="1"/>
    </font>
    <font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0" fontId="19" fillId="0" borderId="0"/>
    <xf numFmtId="0" fontId="20" fillId="0" borderId="0"/>
    <xf numFmtId="0" fontId="20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0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</cellStyleXfs>
  <cellXfs count="409">
    <xf numFmtId="0" fontId="0" fillId="0" borderId="0" xfId="0"/>
    <xf numFmtId="0" fontId="13" fillId="0" borderId="0" xfId="7" applyFont="1" applyAlignment="1">
      <alignment horizontal="left"/>
    </xf>
    <xf numFmtId="0" fontId="7" fillId="0" borderId="0" xfId="7" applyFont="1"/>
    <xf numFmtId="0" fontId="14" fillId="0" borderId="0" xfId="7" applyFont="1" applyAlignment="1">
      <alignment horizontal="left"/>
    </xf>
    <xf numFmtId="0" fontId="15" fillId="0" borderId="0" xfId="7" applyFont="1"/>
    <xf numFmtId="0" fontId="3" fillId="0" borderId="0" xfId="7" applyFont="1" applyAlignment="1">
      <alignment horizontal="center"/>
    </xf>
    <xf numFmtId="0" fontId="3" fillId="0" borderId="0" xfId="7" applyFont="1"/>
    <xf numFmtId="0" fontId="1" fillId="0" borderId="0" xfId="7" applyFont="1"/>
    <xf numFmtId="0" fontId="4" fillId="0" borderId="0" xfId="7" applyFont="1"/>
    <xf numFmtId="0" fontId="17" fillId="0" borderId="0" xfId="7" applyFont="1"/>
    <xf numFmtId="2" fontId="17" fillId="0" borderId="0" xfId="7" applyNumberFormat="1" applyFont="1"/>
    <xf numFmtId="0" fontId="18" fillId="0" borderId="0" xfId="7" applyFont="1"/>
    <xf numFmtId="2" fontId="1" fillId="0" borderId="0" xfId="7" applyNumberFormat="1" applyFont="1"/>
    <xf numFmtId="0" fontId="8" fillId="0" borderId="0" xfId="7" applyFont="1" applyAlignment="1"/>
    <xf numFmtId="2" fontId="18" fillId="0" borderId="0" xfId="7" applyNumberFormat="1" applyFont="1"/>
    <xf numFmtId="0" fontId="5" fillId="0" borderId="0" xfId="7" applyFont="1"/>
    <xf numFmtId="0" fontId="7" fillId="0" borderId="0" xfId="7" applyFont="1" applyBorder="1"/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164" fontId="6" fillId="0" borderId="0" xfId="11" applyNumberFormat="1" applyFont="1" applyBorder="1"/>
    <xf numFmtId="0" fontId="7" fillId="0" borderId="0" xfId="5" applyFont="1"/>
    <xf numFmtId="0" fontId="8" fillId="0" borderId="0" xfId="5" applyFont="1" applyAlignment="1">
      <alignment horizontal="left"/>
    </xf>
    <xf numFmtId="0" fontId="20" fillId="0" borderId="0" xfId="8"/>
    <xf numFmtId="0" fontId="21" fillId="0" borderId="0" xfId="2" applyFont="1"/>
    <xf numFmtId="0" fontId="7" fillId="0" borderId="0" xfId="2" applyFont="1"/>
    <xf numFmtId="0" fontId="20" fillId="0" borderId="0" xfId="8" applyFill="1"/>
    <xf numFmtId="0" fontId="3" fillId="0" borderId="0" xfId="2" applyFont="1"/>
    <xf numFmtId="0" fontId="4" fillId="0" borderId="0" xfId="0" applyFont="1"/>
    <xf numFmtId="0" fontId="5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22" fillId="0" borderId="0" xfId="2" applyFont="1" applyAlignment="1">
      <alignment horizontal="right"/>
    </xf>
    <xf numFmtId="3" fontId="6" fillId="0" borderId="3" xfId="3" applyNumberFormat="1" applyFont="1" applyBorder="1" applyAlignment="1">
      <alignment horizontal="right" indent="1"/>
    </xf>
    <xf numFmtId="3" fontId="6" fillId="0" borderId="0" xfId="3" applyNumberFormat="1" applyFont="1" applyBorder="1" applyAlignment="1">
      <alignment horizontal="right" indent="1"/>
    </xf>
    <xf numFmtId="3" fontId="11" fillId="0" borderId="2" xfId="3" applyNumberFormat="1" applyFont="1" applyBorder="1" applyAlignment="1">
      <alignment horizontal="right" indent="1"/>
    </xf>
    <xf numFmtId="3" fontId="11" fillId="0" borderId="1" xfId="3" applyNumberFormat="1" applyFont="1" applyBorder="1" applyAlignment="1">
      <alignment horizontal="right" indent="1"/>
    </xf>
    <xf numFmtId="3" fontId="6" fillId="0" borderId="0" xfId="2" quotePrefix="1" applyNumberFormat="1" applyFont="1" applyFill="1" applyBorder="1" applyAlignment="1">
      <alignment horizontal="right" indent="1"/>
    </xf>
    <xf numFmtId="3" fontId="11" fillId="0" borderId="1" xfId="2" quotePrefix="1" applyNumberFormat="1" applyFont="1" applyFill="1" applyBorder="1" applyAlignment="1">
      <alignment horizontal="right" indent="1"/>
    </xf>
    <xf numFmtId="0" fontId="7" fillId="0" borderId="0" xfId="2" applyFont="1" applyFill="1" applyBorder="1" applyAlignment="1">
      <alignment horizontal="right" indent="1"/>
    </xf>
    <xf numFmtId="3" fontId="6" fillId="0" borderId="1" xfId="2" quotePrefix="1" applyNumberFormat="1" applyFont="1" applyFill="1" applyBorder="1" applyAlignment="1">
      <alignment horizontal="right" indent="1"/>
    </xf>
    <xf numFmtId="0" fontId="24" fillId="0" borderId="0" xfId="4" applyFont="1" applyFill="1" applyBorder="1" applyAlignment="1"/>
    <xf numFmtId="0" fontId="7" fillId="0" borderId="0" xfId="6" applyFont="1"/>
    <xf numFmtId="0" fontId="4" fillId="0" borderId="0" xfId="6" applyFont="1"/>
    <xf numFmtId="0" fontId="4" fillId="0" borderId="0" xfId="9" applyFont="1"/>
    <xf numFmtId="0" fontId="7" fillId="0" borderId="0" xfId="9" applyFont="1"/>
    <xf numFmtId="0" fontId="3" fillId="0" borderId="0" xfId="9" applyFont="1" applyFill="1" applyBorder="1"/>
    <xf numFmtId="3" fontId="6" fillId="2" borderId="0" xfId="2" quotePrefix="1" applyNumberFormat="1" applyFont="1" applyFill="1" applyBorder="1" applyAlignment="1">
      <alignment horizontal="right" indent="1"/>
    </xf>
    <xf numFmtId="3" fontId="11" fillId="2" borderId="1" xfId="2" quotePrefix="1" applyNumberFormat="1" applyFont="1" applyFill="1" applyBorder="1" applyAlignment="1">
      <alignment horizontal="right" indent="1"/>
    </xf>
    <xf numFmtId="0" fontId="7" fillId="2" borderId="0" xfId="2" applyFont="1" applyFill="1" applyBorder="1" applyAlignment="1">
      <alignment horizontal="right" indent="1"/>
    </xf>
    <xf numFmtId="3" fontId="6" fillId="2" borderId="1" xfId="2" quotePrefix="1" applyNumberFormat="1" applyFont="1" applyFill="1" applyBorder="1" applyAlignment="1">
      <alignment horizontal="right" indent="1"/>
    </xf>
    <xf numFmtId="3" fontId="6" fillId="2" borderId="3" xfId="3" applyNumberFormat="1" applyFont="1" applyFill="1" applyBorder="1" applyAlignment="1">
      <alignment horizontal="right" indent="1"/>
    </xf>
    <xf numFmtId="3" fontId="6" fillId="2" borderId="0" xfId="3" applyNumberFormat="1" applyFont="1" applyFill="1" applyBorder="1" applyAlignment="1">
      <alignment horizontal="right" indent="1"/>
    </xf>
    <xf numFmtId="3" fontId="11" fillId="2" borderId="2" xfId="3" applyNumberFormat="1" applyFont="1" applyFill="1" applyBorder="1" applyAlignment="1">
      <alignment horizontal="right" indent="1"/>
    </xf>
    <xf numFmtId="3" fontId="11" fillId="2" borderId="1" xfId="3" applyNumberFormat="1" applyFont="1" applyFill="1" applyBorder="1" applyAlignment="1">
      <alignment horizontal="right" indent="1"/>
    </xf>
    <xf numFmtId="0" fontId="10" fillId="0" borderId="0" xfId="2" applyFont="1"/>
    <xf numFmtId="0" fontId="10" fillId="0" borderId="0" xfId="0" applyFont="1"/>
    <xf numFmtId="0" fontId="1" fillId="2" borderId="0" xfId="7" applyFont="1" applyFill="1"/>
    <xf numFmtId="0" fontId="16" fillId="2" borderId="0" xfId="10" applyFont="1" applyFill="1" applyBorder="1"/>
    <xf numFmtId="0" fontId="7" fillId="2" borderId="0" xfId="6" applyFont="1" applyFill="1"/>
    <xf numFmtId="0" fontId="7" fillId="2" borderId="0" xfId="7" applyFont="1" applyFill="1"/>
    <xf numFmtId="2" fontId="7" fillId="2" borderId="3" xfId="0" applyNumberFormat="1" applyFont="1" applyFill="1" applyBorder="1"/>
    <xf numFmtId="0" fontId="12" fillId="0" borderId="0" xfId="7" applyFont="1"/>
    <xf numFmtId="0" fontId="2" fillId="2" borderId="0" xfId="7" applyFont="1" applyFill="1" applyBorder="1"/>
    <xf numFmtId="169" fontId="1" fillId="0" borderId="0" xfId="7" applyNumberFormat="1" applyFont="1"/>
    <xf numFmtId="3" fontId="17" fillId="0" borderId="0" xfId="7" applyNumberFormat="1" applyFont="1"/>
    <xf numFmtId="0" fontId="3" fillId="0" borderId="0" xfId="2" applyFont="1" applyFill="1"/>
    <xf numFmtId="0" fontId="5" fillId="0" borderId="1" xfId="2" applyNumberFormat="1" applyFont="1" applyFill="1" applyBorder="1" applyAlignment="1">
      <alignment horizontal="left" vertical="top"/>
    </xf>
    <xf numFmtId="0" fontId="6" fillId="0" borderId="0" xfId="3" applyFont="1" applyFill="1" applyBorder="1"/>
    <xf numFmtId="0" fontId="11" fillId="0" borderId="1" xfId="3" applyFont="1" applyFill="1" applyBorder="1"/>
    <xf numFmtId="0" fontId="6" fillId="0" borderId="1" xfId="3" applyFont="1" applyFill="1" applyBorder="1"/>
    <xf numFmtId="0" fontId="10" fillId="0" borderId="0" xfId="2" applyFont="1" applyFill="1"/>
    <xf numFmtId="0" fontId="3" fillId="0" borderId="0" xfId="3" applyFont="1" applyFill="1"/>
    <xf numFmtId="0" fontId="5" fillId="0" borderId="3" xfId="2" applyNumberFormat="1" applyFont="1" applyFill="1" applyBorder="1" applyAlignment="1">
      <alignment horizontal="left" vertical="top"/>
    </xf>
    <xf numFmtId="0" fontId="6" fillId="0" borderId="3" xfId="3" applyFont="1" applyFill="1" applyBorder="1"/>
    <xf numFmtId="0" fontId="5" fillId="0" borderId="2" xfId="3" applyFont="1" applyFill="1" applyBorder="1"/>
    <xf numFmtId="0" fontId="10" fillId="0" borderId="0" xfId="5" applyFont="1" applyFill="1" applyAlignment="1"/>
    <xf numFmtId="0" fontId="28" fillId="2" borderId="4" xfId="0" applyFont="1" applyFill="1" applyBorder="1" applyAlignment="1">
      <alignment horizontal="center" vertical="center" wrapText="1"/>
    </xf>
    <xf numFmtId="0" fontId="1" fillId="0" borderId="0" xfId="7" applyFont="1" applyAlignment="1">
      <alignment vertical="center"/>
    </xf>
    <xf numFmtId="0" fontId="2" fillId="2" borderId="0" xfId="0" applyFont="1" applyFill="1"/>
    <xf numFmtId="0" fontId="0" fillId="2" borderId="0" xfId="0" applyFill="1"/>
    <xf numFmtId="0" fontId="28" fillId="2" borderId="3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3" xfId="2" applyFont="1" applyBorder="1"/>
    <xf numFmtId="0" fontId="1" fillId="0" borderId="0" xfId="2" applyFont="1"/>
    <xf numFmtId="0" fontId="1" fillId="0" borderId="1" xfId="2" applyFont="1" applyFill="1" applyBorder="1" applyAlignment="1">
      <alignment horizontal="left" vertical="center" wrapText="1"/>
    </xf>
    <xf numFmtId="0" fontId="1" fillId="0" borderId="0" xfId="1" applyFont="1" applyAlignment="1">
      <alignment wrapText="1"/>
    </xf>
    <xf numFmtId="0" fontId="10" fillId="0" borderId="0" xfId="7" applyFont="1"/>
    <xf numFmtId="0" fontId="11" fillId="2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1" fillId="0" borderId="3" xfId="2" applyFont="1" applyBorder="1" applyAlignment="1">
      <alignment horizontal="center"/>
    </xf>
    <xf numFmtId="3" fontId="11" fillId="2" borderId="3" xfId="2" quotePrefix="1" applyNumberFormat="1" applyFont="1" applyFill="1" applyBorder="1" applyAlignment="1">
      <alignment horizontal="right" indent="1"/>
    </xf>
    <xf numFmtId="3" fontId="11" fillId="2" borderId="0" xfId="2" quotePrefix="1" applyNumberFormat="1" applyFont="1" applyFill="1" applyBorder="1" applyAlignment="1">
      <alignment horizontal="right" indent="1"/>
    </xf>
    <xf numFmtId="0" fontId="2" fillId="2" borderId="0" xfId="8" applyFont="1" applyFill="1"/>
    <xf numFmtId="0" fontId="28" fillId="3" borderId="3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 wrapText="1"/>
    </xf>
    <xf numFmtId="0" fontId="28" fillId="3" borderId="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28" fillId="3" borderId="6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28" fillId="3" borderId="4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/>
    <xf numFmtId="0" fontId="7" fillId="3" borderId="0" xfId="0" applyFont="1" applyFill="1" applyBorder="1"/>
    <xf numFmtId="0" fontId="28" fillId="3" borderId="0" xfId="0" applyFont="1" applyFill="1" applyBorder="1"/>
    <xf numFmtId="0" fontId="7" fillId="3" borderId="1" xfId="0" applyFont="1" applyFill="1" applyBorder="1"/>
    <xf numFmtId="2" fontId="7" fillId="3" borderId="3" xfId="0" applyNumberFormat="1" applyFont="1" applyFill="1" applyBorder="1"/>
    <xf numFmtId="164" fontId="7" fillId="2" borderId="0" xfId="14" applyNumberFormat="1" applyFont="1" applyFill="1" applyBorder="1"/>
    <xf numFmtId="170" fontId="7" fillId="3" borderId="0" xfId="14" applyNumberFormat="1" applyFont="1" applyFill="1" applyBorder="1"/>
    <xf numFmtId="0" fontId="28" fillId="3" borderId="4" xfId="0" applyFont="1" applyFill="1" applyBorder="1" applyAlignment="1">
      <alignment horizontal="center" vertical="center" wrapText="1"/>
    </xf>
    <xf numFmtId="170" fontId="7" fillId="3" borderId="2" xfId="14" applyNumberFormat="1" applyFont="1" applyFill="1" applyBorder="1"/>
    <xf numFmtId="0" fontId="3" fillId="3" borderId="0" xfId="7" applyFont="1" applyFill="1" applyBorder="1" applyAlignment="1">
      <alignment horizontal="left" vertical="center"/>
    </xf>
    <xf numFmtId="0" fontId="1" fillId="3" borderId="0" xfId="7" applyFont="1" applyFill="1"/>
    <xf numFmtId="0" fontId="4" fillId="3" borderId="0" xfId="9" applyFont="1" applyFill="1"/>
    <xf numFmtId="0" fontId="7" fillId="3" borderId="0" xfId="9" applyFont="1" applyFill="1"/>
    <xf numFmtId="0" fontId="12" fillId="3" borderId="0" xfId="5" applyFont="1" applyFill="1" applyBorder="1"/>
    <xf numFmtId="0" fontId="10" fillId="3" borderId="0" xfId="5" applyFont="1" applyFill="1" applyBorder="1"/>
    <xf numFmtId="0" fontId="10" fillId="3" borderId="0" xfId="5" applyFont="1" applyFill="1"/>
    <xf numFmtId="0" fontId="7" fillId="3" borderId="0" xfId="5" applyFont="1" applyFill="1"/>
    <xf numFmtId="0" fontId="12" fillId="3" borderId="0" xfId="7" applyFont="1" applyFill="1"/>
    <xf numFmtId="0" fontId="10" fillId="3" borderId="0" xfId="5" applyFont="1" applyFill="1" applyAlignment="1">
      <alignment horizontal="left"/>
    </xf>
    <xf numFmtId="0" fontId="10" fillId="3" borderId="0" xfId="5" applyFont="1" applyFill="1" applyBorder="1" applyAlignment="1"/>
    <xf numFmtId="0" fontId="0" fillId="3" borderId="0" xfId="0" applyFill="1" applyAlignment="1">
      <alignment horizontal="justify" wrapText="1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3" xfId="2" applyFont="1" applyFill="1" applyBorder="1" applyAlignment="1">
      <alignment horizontal="right" indent="1"/>
    </xf>
    <xf numFmtId="0" fontId="1" fillId="0" borderId="3" xfId="2" applyFont="1" applyFill="1" applyBorder="1" applyAlignment="1">
      <alignment horizontal="right" indent="1"/>
    </xf>
    <xf numFmtId="0" fontId="1" fillId="0" borderId="0" xfId="1" applyFont="1" applyBorder="1" applyAlignment="1">
      <alignment wrapText="1"/>
    </xf>
    <xf numFmtId="0" fontId="1" fillId="3" borderId="0" xfId="0" quotePrefix="1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indent="4"/>
    </xf>
    <xf numFmtId="0" fontId="29" fillId="3" borderId="0" xfId="0" applyFont="1" applyFill="1" applyBorder="1" applyAlignment="1">
      <alignment horizontal="left" indent="4"/>
    </xf>
    <xf numFmtId="0" fontId="1" fillId="0" borderId="0" xfId="7" applyFont="1" applyBorder="1"/>
    <xf numFmtId="0" fontId="34" fillId="2" borderId="0" xfId="7" applyFont="1" applyFill="1"/>
    <xf numFmtId="0" fontId="34" fillId="0" borderId="0" xfId="7" applyFont="1"/>
    <xf numFmtId="0" fontId="34" fillId="0" borderId="0" xfId="9" applyFont="1"/>
    <xf numFmtId="0" fontId="33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/>
    <xf numFmtId="0" fontId="1" fillId="3" borderId="0" xfId="0" applyFont="1" applyFill="1" applyBorder="1"/>
    <xf numFmtId="0" fontId="5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3" fillId="0" borderId="0" xfId="7" applyFont="1"/>
    <xf numFmtId="0" fontId="1" fillId="0" borderId="3" xfId="2" applyFont="1" applyBorder="1" applyAlignment="1">
      <alignment horizontal="left" vertical="center" wrapText="1"/>
    </xf>
    <xf numFmtId="0" fontId="34" fillId="2" borderId="0" xfId="8" applyFont="1" applyFill="1"/>
    <xf numFmtId="0" fontId="39" fillId="0" borderId="0" xfId="2" applyFont="1"/>
    <xf numFmtId="0" fontId="34" fillId="0" borderId="0" xfId="2" applyFont="1" applyFill="1"/>
    <xf numFmtId="0" fontId="35" fillId="0" borderId="1" xfId="9" applyFont="1" applyFill="1" applyBorder="1"/>
    <xf numFmtId="0" fontId="33" fillId="0" borderId="3" xfId="2" applyNumberFormat="1" applyFont="1" applyFill="1" applyBorder="1" applyAlignment="1">
      <alignment horizontal="left" vertical="top"/>
    </xf>
    <xf numFmtId="0" fontId="33" fillId="0" borderId="1" xfId="2" applyNumberFormat="1" applyFont="1" applyFill="1" applyBorder="1" applyAlignment="1">
      <alignment horizontal="left" vertical="top"/>
    </xf>
    <xf numFmtId="0" fontId="38" fillId="0" borderId="0" xfId="2" applyFont="1" applyFill="1"/>
    <xf numFmtId="3" fontId="37" fillId="0" borderId="0" xfId="2" quotePrefix="1" applyNumberFormat="1" applyFont="1" applyFill="1" applyBorder="1"/>
    <xf numFmtId="164" fontId="37" fillId="0" borderId="0" xfId="3" applyNumberFormat="1" applyFont="1" applyFill="1" applyBorder="1"/>
    <xf numFmtId="0" fontId="34" fillId="0" borderId="0" xfId="2" applyFont="1"/>
    <xf numFmtId="0" fontId="40" fillId="0" borderId="0" xfId="3" applyFont="1"/>
    <xf numFmtId="0" fontId="1" fillId="2" borderId="0" xfId="2" applyFont="1" applyFill="1" applyBorder="1" applyAlignment="1">
      <alignment horizontal="right" indent="1"/>
    </xf>
    <xf numFmtId="0" fontId="1" fillId="0" borderId="0" xfId="2" applyFont="1" applyFill="1" applyBorder="1" applyAlignment="1">
      <alignment horizontal="right" indent="1"/>
    </xf>
    <xf numFmtId="0" fontId="30" fillId="3" borderId="1" xfId="0" applyFont="1" applyFill="1" applyBorder="1" applyAlignment="1">
      <alignment horizontal="left" vertical="top" wrapText="1"/>
    </xf>
    <xf numFmtId="168" fontId="0" fillId="0" borderId="0" xfId="0" applyNumberFormat="1"/>
    <xf numFmtId="171" fontId="0" fillId="3" borderId="0" xfId="0" applyNumberFormat="1" applyFill="1" applyBorder="1"/>
    <xf numFmtId="0" fontId="10" fillId="3" borderId="0" xfId="5" applyFont="1" applyFill="1" applyAlignment="1">
      <alignment wrapText="1"/>
    </xf>
    <xf numFmtId="0" fontId="30" fillId="3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67" fontId="0" fillId="3" borderId="0" xfId="0" applyNumberFormat="1" applyFill="1" applyBorder="1"/>
    <xf numFmtId="0" fontId="1" fillId="0" borderId="0" xfId="0" applyFont="1"/>
    <xf numFmtId="172" fontId="0" fillId="2" borderId="1" xfId="0" applyNumberFormat="1" applyFill="1" applyBorder="1"/>
    <xf numFmtId="173" fontId="0" fillId="3" borderId="1" xfId="0" applyNumberFormat="1" applyFill="1" applyBorder="1"/>
    <xf numFmtId="0" fontId="5" fillId="3" borderId="2" xfId="0" applyFont="1" applyFill="1" applyBorder="1" applyAlignment="1">
      <alignment horizontal="left" vertical="center" wrapText="1"/>
    </xf>
    <xf numFmtId="0" fontId="4" fillId="3" borderId="0" xfId="5" applyFont="1" applyFill="1"/>
    <xf numFmtId="0" fontId="7" fillId="3" borderId="0" xfId="7" applyFont="1" applyFill="1"/>
    <xf numFmtId="0" fontId="21" fillId="3" borderId="0" xfId="2" applyFont="1" applyFill="1"/>
    <xf numFmtId="0" fontId="0" fillId="3" borderId="0" xfId="0" applyFill="1"/>
    <xf numFmtId="0" fontId="3" fillId="3" borderId="0" xfId="2" applyFont="1" applyFill="1"/>
    <xf numFmtId="0" fontId="5" fillId="3" borderId="3" xfId="2" applyNumberFormat="1" applyFont="1" applyFill="1" applyBorder="1" applyAlignment="1">
      <alignment horizontal="left" vertical="top"/>
    </xf>
    <xf numFmtId="0" fontId="11" fillId="3" borderId="3" xfId="2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left" vertical="top"/>
    </xf>
    <xf numFmtId="0" fontId="11" fillId="3" borderId="1" xfId="3" applyFont="1" applyFill="1" applyBorder="1" applyAlignment="1">
      <alignment horizontal="center"/>
    </xf>
    <xf numFmtId="3" fontId="11" fillId="3" borderId="3" xfId="2" quotePrefix="1" applyNumberFormat="1" applyFont="1" applyFill="1" applyBorder="1" applyAlignment="1">
      <alignment horizontal="right" indent="1"/>
    </xf>
    <xf numFmtId="0" fontId="0" fillId="3" borderId="0" xfId="0" applyFill="1" applyBorder="1"/>
    <xf numFmtId="3" fontId="6" fillId="3" borderId="0" xfId="2" quotePrefix="1" applyNumberFormat="1" applyFont="1" applyFill="1" applyBorder="1" applyAlignment="1">
      <alignment horizontal="right" indent="1"/>
    </xf>
    <xf numFmtId="0" fontId="0" fillId="3" borderId="1" xfId="0" applyFill="1" applyBorder="1"/>
    <xf numFmtId="3" fontId="6" fillId="3" borderId="1" xfId="2" quotePrefix="1" applyNumberFormat="1" applyFont="1" applyFill="1" applyBorder="1" applyAlignment="1">
      <alignment horizontal="right" indent="1"/>
    </xf>
    <xf numFmtId="3" fontId="11" fillId="3" borderId="0" xfId="2" quotePrefix="1" applyNumberFormat="1" applyFont="1" applyFill="1" applyBorder="1" applyAlignment="1">
      <alignment horizontal="right" indent="1"/>
    </xf>
    <xf numFmtId="0" fontId="1" fillId="3" borderId="1" xfId="0" applyFont="1" applyFill="1" applyBorder="1"/>
    <xf numFmtId="0" fontId="10" fillId="3" borderId="0" xfId="2" applyFont="1" applyFill="1"/>
    <xf numFmtId="0" fontId="5" fillId="2" borderId="7" xfId="2" applyNumberFormat="1" applyFont="1" applyFill="1" applyBorder="1" applyAlignment="1">
      <alignment horizontal="left" vertical="top"/>
    </xf>
    <xf numFmtId="0" fontId="5" fillId="2" borderId="8" xfId="2" applyNumberFormat="1" applyFont="1" applyFill="1" applyBorder="1" applyAlignment="1">
      <alignment horizontal="left" vertical="top"/>
    </xf>
    <xf numFmtId="3" fontId="5" fillId="2" borderId="9" xfId="0" applyNumberFormat="1" applyFont="1" applyFill="1" applyBorder="1" applyAlignment="1">
      <alignment horizontal="right" indent="1"/>
    </xf>
    <xf numFmtId="3" fontId="0" fillId="2" borderId="9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2" fontId="29" fillId="3" borderId="0" xfId="0" applyNumberFormat="1" applyFont="1" applyFill="1" applyBorder="1"/>
    <xf numFmtId="3" fontId="11" fillId="2" borderId="2" xfId="3" applyNumberFormat="1" applyFont="1" applyFill="1" applyBorder="1" applyAlignment="1">
      <alignment horizontal="right" vertical="center" indent="1"/>
    </xf>
    <xf numFmtId="3" fontId="11" fillId="0" borderId="2" xfId="3" applyNumberFormat="1" applyFont="1" applyBorder="1" applyAlignment="1">
      <alignment horizontal="right" vertical="center" indent="1"/>
    </xf>
    <xf numFmtId="0" fontId="11" fillId="0" borderId="2" xfId="3" applyFont="1" applyFill="1" applyBorder="1" applyAlignment="1">
      <alignment wrapText="1"/>
    </xf>
    <xf numFmtId="0" fontId="1" fillId="3" borderId="0" xfId="0" applyFont="1" applyFill="1" applyBorder="1" applyAlignment="1"/>
    <xf numFmtId="0" fontId="1" fillId="3" borderId="0" xfId="0" quotePrefix="1" applyFont="1" applyFill="1" applyBorder="1" applyAlignment="1"/>
    <xf numFmtId="0" fontId="1" fillId="3" borderId="0" xfId="7" applyFont="1" applyFill="1" applyBorder="1"/>
    <xf numFmtId="167" fontId="27" fillId="3" borderId="0" xfId="0" applyNumberFormat="1" applyFont="1" applyFill="1" applyBorder="1"/>
    <xf numFmtId="0" fontId="12" fillId="3" borderId="0" xfId="7" applyFont="1" applyFill="1" applyBorder="1"/>
    <xf numFmtId="0" fontId="7" fillId="3" borderId="0" xfId="9" applyFont="1" applyFill="1" applyBorder="1"/>
    <xf numFmtId="0" fontId="4" fillId="3" borderId="0" xfId="6" applyFont="1" applyFill="1" applyBorder="1"/>
    <xf numFmtId="2" fontId="28" fillId="2" borderId="3" xfId="0" applyNumberFormat="1" applyFont="1" applyFill="1" applyBorder="1" applyAlignment="1">
      <alignment horizontal="right" indent="1"/>
    </xf>
    <xf numFmtId="2" fontId="7" fillId="2" borderId="0" xfId="0" applyNumberFormat="1" applyFont="1" applyFill="1" applyBorder="1" applyAlignment="1">
      <alignment horizontal="right" indent="1"/>
    </xf>
    <xf numFmtId="2" fontId="28" fillId="2" borderId="0" xfId="0" applyNumberFormat="1" applyFont="1" applyFill="1" applyBorder="1" applyAlignment="1">
      <alignment horizontal="right" indent="1"/>
    </xf>
    <xf numFmtId="2" fontId="7" fillId="2" borderId="1" xfId="0" applyNumberFormat="1" applyFont="1" applyFill="1" applyBorder="1" applyAlignment="1">
      <alignment horizontal="right" indent="1"/>
    </xf>
    <xf numFmtId="2" fontId="28" fillId="2" borderId="1" xfId="0" applyNumberFormat="1" applyFont="1" applyFill="1" applyBorder="1" applyAlignment="1">
      <alignment horizontal="right" indent="1"/>
    </xf>
    <xf numFmtId="2" fontId="7" fillId="2" borderId="3" xfId="0" applyNumberFormat="1" applyFont="1" applyFill="1" applyBorder="1" applyAlignment="1">
      <alignment horizontal="right" indent="1"/>
    </xf>
    <xf numFmtId="2" fontId="30" fillId="2" borderId="1" xfId="0" applyNumberFormat="1" applyFont="1" applyFill="1" applyBorder="1" applyAlignment="1">
      <alignment horizontal="right" indent="1"/>
    </xf>
    <xf numFmtId="2" fontId="5" fillId="2" borderId="1" xfId="0" applyNumberFormat="1" applyFont="1" applyFill="1" applyBorder="1" applyAlignment="1">
      <alignment horizontal="right" vertical="center" indent="1"/>
    </xf>
    <xf numFmtId="166" fontId="5" fillId="3" borderId="1" xfId="0" applyNumberFormat="1" applyFont="1" applyFill="1" applyBorder="1" applyAlignment="1">
      <alignment horizontal="right" vertical="center" indent="1"/>
    </xf>
    <xf numFmtId="2" fontId="29" fillId="2" borderId="0" xfId="0" applyNumberFormat="1" applyFont="1" applyFill="1" applyBorder="1" applyAlignment="1">
      <alignment horizontal="right" indent="1"/>
    </xf>
    <xf numFmtId="165" fontId="28" fillId="2" borderId="1" xfId="0" applyNumberFormat="1" applyFont="1" applyFill="1" applyBorder="1" applyAlignment="1">
      <alignment horizontal="right" indent="1"/>
    </xf>
    <xf numFmtId="165" fontId="7" fillId="2" borderId="0" xfId="0" applyNumberFormat="1" applyFont="1" applyFill="1" applyBorder="1" applyAlignment="1">
      <alignment horizontal="right" indent="1"/>
    </xf>
    <xf numFmtId="165" fontId="30" fillId="2" borderId="1" xfId="0" applyNumberFormat="1" applyFont="1" applyFill="1" applyBorder="1" applyAlignment="1">
      <alignment horizontal="right" indent="1"/>
    </xf>
    <xf numFmtId="2" fontId="7" fillId="3" borderId="3" xfId="0" applyNumberFormat="1" applyFont="1" applyFill="1" applyBorder="1" applyAlignment="1">
      <alignment horizontal="right" indent="1"/>
    </xf>
    <xf numFmtId="164" fontId="1" fillId="2" borderId="0" xfId="14" applyNumberFormat="1" applyFont="1" applyFill="1" applyBorder="1" applyAlignment="1">
      <alignment horizontal="right" indent="1"/>
    </xf>
    <xf numFmtId="170" fontId="1" fillId="3" borderId="0" xfId="14" applyNumberFormat="1" applyFont="1" applyFill="1" applyBorder="1" applyAlignment="1">
      <alignment horizontal="right" indent="1"/>
    </xf>
    <xf numFmtId="172" fontId="0" fillId="2" borderId="1" xfId="0" applyNumberFormat="1" applyFill="1" applyBorder="1" applyAlignment="1">
      <alignment horizontal="right" indent="1"/>
    </xf>
    <xf numFmtId="173" fontId="0" fillId="3" borderId="1" xfId="0" applyNumberFormat="1" applyFill="1" applyBorder="1" applyAlignment="1">
      <alignment horizontal="right" indent="1"/>
    </xf>
    <xf numFmtId="2" fontId="1" fillId="2" borderId="1" xfId="0" applyNumberFormat="1" applyFont="1" applyFill="1" applyBorder="1" applyAlignment="1">
      <alignment horizontal="right" indent="1"/>
    </xf>
    <xf numFmtId="170" fontId="7" fillId="3" borderId="0" xfId="14" applyNumberFormat="1" applyFont="1" applyFill="1" applyBorder="1" applyAlignment="1">
      <alignment horizontal="right" indent="1"/>
    </xf>
    <xf numFmtId="164" fontId="7" fillId="2" borderId="0" xfId="14" applyNumberFormat="1" applyFont="1" applyFill="1" applyBorder="1" applyAlignment="1">
      <alignment horizontal="right" indent="1"/>
    </xf>
    <xf numFmtId="2" fontId="30" fillId="3" borderId="3" xfId="0" applyNumberFormat="1" applyFont="1" applyFill="1" applyBorder="1" applyAlignment="1">
      <alignment horizontal="right" indent="1"/>
    </xf>
    <xf numFmtId="164" fontId="0" fillId="2" borderId="0" xfId="14" applyNumberFormat="1" applyFont="1" applyFill="1" applyBorder="1" applyAlignment="1">
      <alignment horizontal="right" indent="1"/>
    </xf>
    <xf numFmtId="165" fontId="7" fillId="2" borderId="1" xfId="0" applyNumberFormat="1" applyFont="1" applyFill="1" applyBorder="1" applyAlignment="1">
      <alignment horizontal="right" indent="1"/>
    </xf>
    <xf numFmtId="0" fontId="1" fillId="0" borderId="0" xfId="7" applyNumberFormat="1" applyFont="1"/>
    <xf numFmtId="2" fontId="5" fillId="2" borderId="3" xfId="0" applyNumberFormat="1" applyFont="1" applyFill="1" applyBorder="1" applyAlignment="1">
      <alignment horizontal="right" indent="1"/>
    </xf>
    <xf numFmtId="2" fontId="1" fillId="2" borderId="0" xfId="0" applyNumberFormat="1" applyFont="1" applyFill="1" applyBorder="1" applyAlignment="1">
      <alignment horizontal="right" indent="1"/>
    </xf>
    <xf numFmtId="2" fontId="5" fillId="2" borderId="0" xfId="0" applyNumberFormat="1" applyFont="1" applyFill="1" applyBorder="1" applyAlignment="1">
      <alignment horizontal="right" indent="1"/>
    </xf>
    <xf numFmtId="2" fontId="4" fillId="2" borderId="0" xfId="0" applyNumberFormat="1" applyFont="1" applyFill="1" applyBorder="1" applyAlignment="1">
      <alignment horizontal="right" indent="1"/>
    </xf>
    <xf numFmtId="2" fontId="1" fillId="2" borderId="0" xfId="0" applyNumberFormat="1" applyFont="1" applyFill="1" applyBorder="1" applyAlignment="1">
      <alignment horizontal="right" vertical="center" indent="1"/>
    </xf>
    <xf numFmtId="2" fontId="5" fillId="2" borderId="1" xfId="0" applyNumberFormat="1" applyFont="1" applyFill="1" applyBorder="1" applyAlignment="1">
      <alignment horizontal="right" indent="1"/>
    </xf>
    <xf numFmtId="2" fontId="1" fillId="2" borderId="3" xfId="0" applyNumberFormat="1" applyFont="1" applyFill="1" applyBorder="1" applyAlignment="1">
      <alignment horizontal="right" indent="1"/>
    </xf>
    <xf numFmtId="2" fontId="1" fillId="3" borderId="3" xfId="0" applyNumberFormat="1" applyFont="1" applyFill="1" applyBorder="1" applyAlignment="1">
      <alignment horizontal="right" indent="1"/>
    </xf>
    <xf numFmtId="174" fontId="28" fillId="3" borderId="3" xfId="0" applyNumberFormat="1" applyFont="1" applyFill="1" applyBorder="1" applyAlignment="1">
      <alignment horizontal="right" indent="1"/>
    </xf>
    <xf numFmtId="174" fontId="7" fillId="3" borderId="0" xfId="0" applyNumberFormat="1" applyFont="1" applyFill="1" applyBorder="1" applyAlignment="1">
      <alignment horizontal="right" indent="1"/>
    </xf>
    <xf numFmtId="174" fontId="28" fillId="3" borderId="0" xfId="0" applyNumberFormat="1" applyFont="1" applyFill="1" applyBorder="1" applyAlignment="1">
      <alignment horizontal="right" indent="1"/>
    </xf>
    <xf numFmtId="174" fontId="7" fillId="3" borderId="1" xfId="0" applyNumberFormat="1" applyFont="1" applyFill="1" applyBorder="1" applyAlignment="1">
      <alignment horizontal="right" indent="1"/>
    </xf>
    <xf numFmtId="174" fontId="28" fillId="3" borderId="1" xfId="0" applyNumberFormat="1" applyFont="1" applyFill="1" applyBorder="1" applyAlignment="1">
      <alignment horizontal="right" indent="1"/>
    </xf>
    <xf numFmtId="174" fontId="7" fillId="3" borderId="3" xfId="0" applyNumberFormat="1" applyFont="1" applyFill="1" applyBorder="1" applyAlignment="1">
      <alignment horizontal="right" indent="1"/>
    </xf>
    <xf numFmtId="174" fontId="30" fillId="3" borderId="1" xfId="0" applyNumberFormat="1" applyFont="1" applyFill="1" applyBorder="1" applyAlignment="1">
      <alignment horizontal="right" indent="1"/>
    </xf>
    <xf numFmtId="174" fontId="5" fillId="3" borderId="1" xfId="0" applyNumberFormat="1" applyFont="1" applyFill="1" applyBorder="1" applyAlignment="1">
      <alignment horizontal="right" vertical="center" indent="1"/>
    </xf>
    <xf numFmtId="174" fontId="29" fillId="3" borderId="0" xfId="0" applyNumberFormat="1" applyFont="1" applyFill="1" applyBorder="1" applyAlignment="1">
      <alignment horizontal="right" indent="1"/>
    </xf>
    <xf numFmtId="174" fontId="30" fillId="3" borderId="0" xfId="0" applyNumberFormat="1" applyFont="1" applyFill="1" applyBorder="1" applyAlignment="1">
      <alignment horizontal="right" indent="1"/>
    </xf>
    <xf numFmtId="174" fontId="30" fillId="3" borderId="3" xfId="0" applyNumberFormat="1" applyFont="1" applyFill="1" applyBorder="1" applyAlignment="1">
      <alignment horizontal="right" indent="1"/>
    </xf>
    <xf numFmtId="174" fontId="28" fillId="3" borderId="1" xfId="0" applyNumberFormat="1" applyFont="1" applyFill="1" applyBorder="1" applyAlignment="1">
      <alignment horizontal="right" vertical="center" indent="1"/>
    </xf>
    <xf numFmtId="174" fontId="5" fillId="3" borderId="3" xfId="0" applyNumberFormat="1" applyFont="1" applyFill="1" applyBorder="1" applyAlignment="1">
      <alignment horizontal="right" indent="1"/>
    </xf>
    <xf numFmtId="174" fontId="1" fillId="3" borderId="0" xfId="0" applyNumberFormat="1" applyFont="1" applyFill="1" applyBorder="1" applyAlignment="1">
      <alignment horizontal="right" indent="1"/>
    </xf>
    <xf numFmtId="174" fontId="5" fillId="3" borderId="0" xfId="0" applyNumberFormat="1" applyFont="1" applyFill="1" applyBorder="1" applyAlignment="1">
      <alignment horizontal="right" indent="1"/>
    </xf>
    <xf numFmtId="174" fontId="4" fillId="3" borderId="0" xfId="0" applyNumberFormat="1" applyFont="1" applyFill="1" applyBorder="1" applyAlignment="1">
      <alignment horizontal="right" indent="1"/>
    </xf>
    <xf numFmtId="174" fontId="1" fillId="3" borderId="0" xfId="0" applyNumberFormat="1" applyFont="1" applyFill="1" applyBorder="1" applyAlignment="1">
      <alignment horizontal="right" vertical="center" indent="1"/>
    </xf>
    <xf numFmtId="174" fontId="5" fillId="3" borderId="1" xfId="0" applyNumberFormat="1" applyFont="1" applyFill="1" applyBorder="1" applyAlignment="1">
      <alignment horizontal="right" indent="1"/>
    </xf>
    <xf numFmtId="174" fontId="1" fillId="3" borderId="3" xfId="0" applyNumberFormat="1" applyFont="1" applyFill="1" applyBorder="1" applyAlignment="1">
      <alignment horizontal="right" indent="1"/>
    </xf>
    <xf numFmtId="174" fontId="1" fillId="3" borderId="1" xfId="0" applyNumberFormat="1" applyFont="1" applyFill="1" applyBorder="1" applyAlignment="1">
      <alignment horizontal="right" indent="1"/>
    </xf>
    <xf numFmtId="165" fontId="1" fillId="2" borderId="1" xfId="0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 indent="1"/>
    </xf>
    <xf numFmtId="165" fontId="5" fillId="2" borderId="1" xfId="0" applyNumberFormat="1" applyFont="1" applyFill="1" applyBorder="1" applyAlignment="1">
      <alignment horizontal="right" indent="1"/>
    </xf>
    <xf numFmtId="175" fontId="11" fillId="3" borderId="3" xfId="13" quotePrefix="1" applyNumberFormat="1" applyFont="1" applyFill="1" applyBorder="1" applyAlignment="1">
      <alignment horizontal="right" indent="1"/>
    </xf>
    <xf numFmtId="175" fontId="11" fillId="2" borderId="3" xfId="13" quotePrefix="1" applyNumberFormat="1" applyFont="1" applyFill="1" applyBorder="1" applyAlignment="1">
      <alignment horizontal="right" indent="1"/>
    </xf>
    <xf numFmtId="175" fontId="6" fillId="3" borderId="0" xfId="13" quotePrefix="1" applyNumberFormat="1" applyFont="1" applyFill="1" applyBorder="1" applyAlignment="1">
      <alignment horizontal="right" indent="1"/>
    </xf>
    <xf numFmtId="175" fontId="6" fillId="2" borderId="0" xfId="13" quotePrefix="1" applyNumberFormat="1" applyFont="1" applyFill="1" applyBorder="1" applyAlignment="1">
      <alignment horizontal="right" indent="1"/>
    </xf>
    <xf numFmtId="175" fontId="6" fillId="3" borderId="1" xfId="13" quotePrefix="1" applyNumberFormat="1" applyFont="1" applyFill="1" applyBorder="1" applyAlignment="1">
      <alignment horizontal="right" indent="1"/>
    </xf>
    <xf numFmtId="175" fontId="6" fillId="2" borderId="1" xfId="13" quotePrefix="1" applyNumberFormat="1" applyFont="1" applyFill="1" applyBorder="1" applyAlignment="1">
      <alignment horizontal="right" indent="1"/>
    </xf>
    <xf numFmtId="175" fontId="11" fillId="3" borderId="0" xfId="13" quotePrefix="1" applyNumberFormat="1" applyFont="1" applyFill="1" applyBorder="1" applyAlignment="1">
      <alignment horizontal="right" indent="1"/>
    </xf>
    <xf numFmtId="175" fontId="11" fillId="2" borderId="0" xfId="13" quotePrefix="1" applyNumberFormat="1" applyFont="1" applyFill="1" applyBorder="1" applyAlignment="1">
      <alignment horizontal="right" indent="1"/>
    </xf>
    <xf numFmtId="175" fontId="6" fillId="0" borderId="0" xfId="13" quotePrefix="1" applyNumberFormat="1" applyFont="1" applyFill="1" applyBorder="1" applyAlignment="1">
      <alignment horizontal="right" indent="1"/>
    </xf>
    <xf numFmtId="175" fontId="11" fillId="2" borderId="1" xfId="13" quotePrefix="1" applyNumberFormat="1" applyFont="1" applyFill="1" applyBorder="1" applyAlignment="1">
      <alignment horizontal="right" indent="1"/>
    </xf>
    <xf numFmtId="175" fontId="11" fillId="0" borderId="1" xfId="13" quotePrefix="1" applyNumberFormat="1" applyFont="1" applyFill="1" applyBorder="1" applyAlignment="1">
      <alignment horizontal="right" indent="1"/>
    </xf>
    <xf numFmtId="175" fontId="6" fillId="2" borderId="3" xfId="13" quotePrefix="1" applyNumberFormat="1" applyFont="1" applyFill="1" applyBorder="1" applyAlignment="1">
      <alignment horizontal="right" indent="1"/>
    </xf>
    <xf numFmtId="175" fontId="6" fillId="0" borderId="3" xfId="13" quotePrefix="1" applyNumberFormat="1" applyFont="1" applyFill="1" applyBorder="1" applyAlignment="1">
      <alignment horizontal="right" indent="1"/>
    </xf>
    <xf numFmtId="175" fontId="6" fillId="0" borderId="1" xfId="13" quotePrefix="1" applyNumberFormat="1" applyFont="1" applyFill="1" applyBorder="1" applyAlignment="1">
      <alignment horizontal="right" indent="1"/>
    </xf>
    <xf numFmtId="175" fontId="6" fillId="2" borderId="0" xfId="2" quotePrefix="1" applyNumberFormat="1" applyFont="1" applyFill="1" applyBorder="1" applyAlignment="1">
      <alignment horizontal="right" indent="1"/>
    </xf>
    <xf numFmtId="175" fontId="6" fillId="0" borderId="0" xfId="2" quotePrefix="1" applyNumberFormat="1" applyFont="1" applyFill="1" applyBorder="1" applyAlignment="1">
      <alignment horizontal="right" indent="1"/>
    </xf>
    <xf numFmtId="175" fontId="6" fillId="2" borderId="1" xfId="2" quotePrefix="1" applyNumberFormat="1" applyFont="1" applyFill="1" applyBorder="1" applyAlignment="1">
      <alignment horizontal="right" indent="1"/>
    </xf>
    <xf numFmtId="175" fontId="6" fillId="0" borderId="1" xfId="2" quotePrefix="1" applyNumberFormat="1" applyFont="1" applyFill="1" applyBorder="1" applyAlignment="1">
      <alignment horizontal="right" indent="1"/>
    </xf>
    <xf numFmtId="175" fontId="6" fillId="0" borderId="0" xfId="13" applyNumberFormat="1" applyFont="1" applyFill="1" applyBorder="1" applyAlignment="1">
      <alignment horizontal="right" indent="1"/>
    </xf>
    <xf numFmtId="175" fontId="7" fillId="0" borderId="0" xfId="2" applyNumberFormat="1" applyFont="1"/>
    <xf numFmtId="175" fontId="22" fillId="0" borderId="0" xfId="2" applyNumberFormat="1" applyFont="1" applyAlignment="1">
      <alignment horizontal="right"/>
    </xf>
    <xf numFmtId="175" fontId="0" fillId="0" borderId="0" xfId="0" applyNumberFormat="1"/>
    <xf numFmtId="164" fontId="6" fillId="2" borderId="0" xfId="15" quotePrefix="1" applyNumberFormat="1" applyFont="1" applyFill="1" applyBorder="1" applyAlignment="1">
      <alignment horizontal="right" indent="1"/>
    </xf>
    <xf numFmtId="164" fontId="6" fillId="0" borderId="0" xfId="15" quotePrefix="1" applyNumberFormat="1" applyFont="1" applyFill="1" applyBorder="1" applyAlignment="1">
      <alignment horizontal="right" indent="1"/>
    </xf>
    <xf numFmtId="164" fontId="6" fillId="0" borderId="0" xfId="15" applyNumberFormat="1" applyFont="1" applyFill="1" applyBorder="1" applyAlignment="1">
      <alignment horizontal="right" indent="1"/>
    </xf>
    <xf numFmtId="164" fontId="11" fillId="2" borderId="1" xfId="15" quotePrefix="1" applyNumberFormat="1" applyFont="1" applyFill="1" applyBorder="1" applyAlignment="1">
      <alignment horizontal="right" indent="1"/>
    </xf>
    <xf numFmtId="164" fontId="11" fillId="0" borderId="1" xfId="15" quotePrefix="1" applyNumberFormat="1" applyFont="1" applyFill="1" applyBorder="1" applyAlignment="1">
      <alignment horizontal="right" indent="1"/>
    </xf>
    <xf numFmtId="164" fontId="6" fillId="2" borderId="1" xfId="15" quotePrefix="1" applyNumberFormat="1" applyFont="1" applyFill="1" applyBorder="1" applyAlignment="1">
      <alignment horizontal="right" indent="1"/>
    </xf>
    <xf numFmtId="164" fontId="6" fillId="0" borderId="1" xfId="15" quotePrefix="1" applyNumberFormat="1" applyFont="1" applyFill="1" applyBorder="1" applyAlignment="1">
      <alignment horizontal="right" indent="1"/>
    </xf>
    <xf numFmtId="164" fontId="6" fillId="2" borderId="0" xfId="15" applyNumberFormat="1" applyFont="1" applyFill="1" applyBorder="1" applyAlignment="1">
      <alignment horizontal="right" indent="1"/>
    </xf>
    <xf numFmtId="164" fontId="6" fillId="0" borderId="0" xfId="15" applyNumberFormat="1" applyFont="1" applyBorder="1" applyAlignment="1">
      <alignment horizontal="right" indent="1"/>
    </xf>
    <xf numFmtId="164" fontId="11" fillId="2" borderId="2" xfId="15" applyNumberFormat="1" applyFont="1" applyFill="1" applyBorder="1" applyAlignment="1">
      <alignment horizontal="right" vertical="center" indent="1"/>
    </xf>
    <xf numFmtId="164" fontId="11" fillId="0" borderId="2" xfId="15" applyNumberFormat="1" applyFont="1" applyBorder="1" applyAlignment="1">
      <alignment horizontal="right" vertical="center" indent="1"/>
    </xf>
    <xf numFmtId="164" fontId="11" fillId="2" borderId="2" xfId="15" applyNumberFormat="1" applyFont="1" applyFill="1" applyBorder="1" applyAlignment="1">
      <alignment horizontal="right" indent="1"/>
    </xf>
    <xf numFmtId="164" fontId="11" fillId="0" borderId="2" xfId="15" applyNumberFormat="1" applyFont="1" applyBorder="1" applyAlignment="1">
      <alignment horizontal="right" indent="1"/>
    </xf>
    <xf numFmtId="1" fontId="0" fillId="0" borderId="0" xfId="0" applyNumberFormat="1"/>
    <xf numFmtId="2" fontId="5" fillId="2" borderId="2" xfId="0" applyNumberFormat="1" applyFont="1" applyFill="1" applyBorder="1" applyAlignment="1">
      <alignment horizontal="right" indent="1"/>
    </xf>
    <xf numFmtId="0" fontId="28" fillId="3" borderId="2" xfId="0" applyFont="1" applyFill="1" applyBorder="1" applyAlignment="1">
      <alignment horizontal="center" vertical="center" wrapText="1"/>
    </xf>
    <xf numFmtId="164" fontId="17" fillId="0" borderId="0" xfId="7" applyNumberFormat="1" applyFont="1"/>
    <xf numFmtId="0" fontId="12" fillId="3" borderId="0" xfId="7" applyFont="1" applyFill="1" applyAlignment="1">
      <alignment vertical="center"/>
    </xf>
    <xf numFmtId="0" fontId="41" fillId="3" borderId="0" xfId="7" applyFont="1" applyFill="1"/>
    <xf numFmtId="2" fontId="42" fillId="3" borderId="0" xfId="0" applyNumberFormat="1" applyFont="1" applyFill="1" applyBorder="1"/>
    <xf numFmtId="0" fontId="3" fillId="0" borderId="0" xfId="0" applyFont="1" applyFill="1"/>
    <xf numFmtId="0" fontId="12" fillId="3" borderId="0" xfId="7" applyFont="1" applyFill="1" applyAlignment="1">
      <alignment wrapText="1"/>
    </xf>
    <xf numFmtId="166" fontId="28" fillId="3" borderId="3" xfId="0" applyNumberFormat="1" applyFont="1" applyFill="1" applyBorder="1" applyAlignment="1">
      <alignment horizontal="right" indent="1"/>
    </xf>
    <xf numFmtId="166" fontId="1" fillId="3" borderId="0" xfId="0" applyNumberFormat="1" applyFont="1" applyFill="1" applyBorder="1" applyAlignment="1">
      <alignment horizontal="right" indent="1"/>
    </xf>
    <xf numFmtId="166" fontId="28" fillId="3" borderId="0" xfId="0" applyNumberFormat="1" applyFont="1" applyFill="1" applyBorder="1" applyAlignment="1">
      <alignment horizontal="right" indent="1"/>
    </xf>
    <xf numFmtId="166" fontId="4" fillId="3" borderId="0" xfId="0" applyNumberFormat="1" applyFont="1" applyFill="1" applyBorder="1" applyAlignment="1">
      <alignment horizontal="right" indent="1"/>
    </xf>
    <xf numFmtId="166" fontId="1" fillId="3" borderId="1" xfId="0" applyNumberFormat="1" applyFont="1" applyFill="1" applyBorder="1" applyAlignment="1">
      <alignment horizontal="right" indent="1"/>
    </xf>
    <xf numFmtId="166" fontId="28" fillId="3" borderId="1" xfId="0" applyNumberFormat="1" applyFont="1" applyFill="1" applyBorder="1" applyAlignment="1">
      <alignment horizontal="right" indent="1"/>
    </xf>
    <xf numFmtId="166" fontId="1" fillId="3" borderId="3" xfId="0" applyNumberFormat="1" applyFont="1" applyFill="1" applyBorder="1" applyAlignment="1">
      <alignment horizontal="right" indent="1"/>
    </xf>
    <xf numFmtId="166" fontId="30" fillId="3" borderId="1" xfId="0" applyNumberFormat="1" applyFont="1" applyFill="1" applyBorder="1" applyAlignment="1">
      <alignment horizontal="right" indent="1"/>
    </xf>
    <xf numFmtId="0" fontId="12" fillId="3" borderId="0" xfId="5" applyFont="1" applyFill="1" applyAlignment="1">
      <alignment horizontal="left"/>
    </xf>
    <xf numFmtId="166" fontId="5" fillId="3" borderId="1" xfId="0" applyNumberFormat="1" applyFont="1" applyFill="1" applyBorder="1" applyAlignment="1">
      <alignment horizontal="right" indent="1"/>
    </xf>
    <xf numFmtId="173" fontId="1" fillId="3" borderId="1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indent="1"/>
    </xf>
    <xf numFmtId="0" fontId="12" fillId="3" borderId="0" xfId="9" applyFont="1" applyFill="1"/>
    <xf numFmtId="2" fontId="1" fillId="3" borderId="3" xfId="0" applyNumberFormat="1" applyFont="1" applyFill="1" applyBorder="1"/>
    <xf numFmtId="2" fontId="1" fillId="2" borderId="3" xfId="0" applyNumberFormat="1" applyFont="1" applyFill="1" applyBorder="1"/>
    <xf numFmtId="170" fontId="1" fillId="3" borderId="0" xfId="11" applyNumberFormat="1" applyFont="1" applyFill="1" applyBorder="1" applyAlignment="1">
      <alignment horizontal="right" indent="1"/>
    </xf>
    <xf numFmtId="164" fontId="1" fillId="2" borderId="0" xfId="11" applyNumberFormat="1" applyFont="1" applyFill="1" applyBorder="1" applyAlignment="1">
      <alignment horizontal="right" indent="1"/>
    </xf>
    <xf numFmtId="173" fontId="30" fillId="3" borderId="1" xfId="0" applyNumberFormat="1" applyFont="1" applyFill="1" applyBorder="1" applyAlignment="1">
      <alignment horizontal="right" indent="1"/>
    </xf>
    <xf numFmtId="172" fontId="30" fillId="2" borderId="1" xfId="0" applyNumberFormat="1" applyFont="1" applyFill="1" applyBorder="1" applyAlignment="1">
      <alignment horizontal="right" indent="1"/>
    </xf>
    <xf numFmtId="3" fontId="46" fillId="0" borderId="0" xfId="16" applyFont="1" applyBorder="1" applyAlignment="1">
      <alignment horizontal="left"/>
    </xf>
    <xf numFmtId="3" fontId="47" fillId="0" borderId="0" xfId="16" applyFont="1" applyBorder="1" applyAlignment="1">
      <alignment horizontal="left" wrapText="1" indent="1"/>
    </xf>
    <xf numFmtId="3" fontId="47" fillId="0" borderId="0" xfId="16" applyFont="1" applyBorder="1"/>
    <xf numFmtId="3" fontId="47" fillId="0" borderId="10" xfId="16" applyFont="1" applyBorder="1" applyAlignment="1">
      <alignment wrapText="1"/>
    </xf>
    <xf numFmtId="3" fontId="47" fillId="0" borderId="10" xfId="16" applyFont="1" applyBorder="1" applyAlignment="1">
      <alignment horizontal="center" vertical="center" wrapText="1"/>
    </xf>
    <xf numFmtId="3" fontId="47" fillId="0" borderId="10" xfId="16" applyFont="1" applyBorder="1" applyAlignment="1">
      <alignment horizontal="center" wrapText="1"/>
    </xf>
    <xf numFmtId="3" fontId="48" fillId="0" borderId="10" xfId="16" applyFont="1" applyBorder="1" applyAlignment="1">
      <alignment horizontal="center" wrapText="1"/>
    </xf>
    <xf numFmtId="3" fontId="49" fillId="0" borderId="11" xfId="16" applyFont="1" applyBorder="1" applyAlignment="1">
      <alignment horizontal="center" wrapText="1"/>
    </xf>
    <xf numFmtId="3" fontId="49" fillId="0" borderId="2" xfId="16" applyFont="1" applyBorder="1" applyAlignment="1">
      <alignment horizontal="center" wrapText="1"/>
    </xf>
    <xf numFmtId="3" fontId="47" fillId="0" borderId="0" xfId="16" applyFont="1" applyBorder="1" applyAlignment="1">
      <alignment horizontal="center"/>
    </xf>
    <xf numFmtId="3" fontId="49" fillId="0" borderId="12" xfId="16" applyFont="1" applyBorder="1" applyAlignment="1">
      <alignment vertical="top" wrapText="1"/>
    </xf>
    <xf numFmtId="3" fontId="47" fillId="0" borderId="12" xfId="16" applyFont="1" applyBorder="1" applyAlignment="1">
      <alignment vertical="top" wrapText="1"/>
    </xf>
    <xf numFmtId="3" fontId="47" fillId="0" borderId="13" xfId="16" applyFont="1" applyBorder="1" applyAlignment="1">
      <alignment vertical="center" wrapText="1"/>
    </xf>
    <xf numFmtId="3" fontId="47" fillId="0" borderId="12" xfId="16" applyFont="1" applyBorder="1" applyAlignment="1">
      <alignment vertical="center" wrapText="1"/>
    </xf>
    <xf numFmtId="3" fontId="47" fillId="0" borderId="14" xfId="16" applyFont="1" applyBorder="1" applyAlignment="1">
      <alignment vertical="top" wrapText="1"/>
    </xf>
    <xf numFmtId="3" fontId="47" fillId="0" borderId="15" xfId="16" applyFont="1" applyBorder="1" applyAlignment="1">
      <alignment vertical="top" wrapText="1"/>
    </xf>
    <xf numFmtId="3" fontId="47" fillId="0" borderId="14" xfId="16" applyFont="1" applyBorder="1" applyAlignment="1">
      <alignment vertical="center" wrapText="1"/>
    </xf>
    <xf numFmtId="3" fontId="47" fillId="0" borderId="15" xfId="16" applyFont="1" applyBorder="1" applyAlignment="1">
      <alignment vertical="center" wrapText="1"/>
    </xf>
    <xf numFmtId="3" fontId="47" fillId="0" borderId="8" xfId="16" applyFont="1" applyBorder="1" applyAlignment="1">
      <alignment vertical="top" wrapText="1"/>
    </xf>
    <xf numFmtId="3" fontId="47" fillId="0" borderId="16" xfId="16" applyFont="1" applyBorder="1" applyAlignment="1">
      <alignment vertical="top" wrapText="1"/>
    </xf>
    <xf numFmtId="3" fontId="47" fillId="0" borderId="16" xfId="16" applyFont="1" applyBorder="1" applyAlignment="1">
      <alignment vertical="center" wrapText="1"/>
    </xf>
    <xf numFmtId="3" fontId="47" fillId="0" borderId="17" xfId="16" applyFont="1" applyBorder="1" applyAlignment="1">
      <alignment vertical="center" wrapText="1"/>
    </xf>
    <xf numFmtId="3" fontId="49" fillId="0" borderId="9" xfId="16" applyFont="1" applyBorder="1" applyAlignment="1">
      <alignment vertical="top" wrapText="1"/>
    </xf>
    <xf numFmtId="3" fontId="47" fillId="0" borderId="14" xfId="16" applyFont="1" applyBorder="1" applyAlignment="1">
      <alignment horizontal="left" vertical="center" wrapText="1"/>
    </xf>
    <xf numFmtId="3" fontId="47" fillId="0" borderId="18" xfId="16" applyFont="1" applyBorder="1" applyAlignment="1">
      <alignment vertical="top" wrapText="1"/>
    </xf>
    <xf numFmtId="3" fontId="47" fillId="0" borderId="19" xfId="16" applyFont="1" applyBorder="1" applyAlignment="1">
      <alignment vertical="top" wrapText="1"/>
    </xf>
    <xf numFmtId="3" fontId="47" fillId="0" borderId="19" xfId="16" applyFont="1" applyBorder="1" applyAlignment="1">
      <alignment vertical="center" wrapText="1"/>
    </xf>
    <xf numFmtId="3" fontId="47" fillId="0" borderId="9" xfId="16" applyFont="1" applyBorder="1" applyAlignment="1">
      <alignment vertical="center" wrapText="1"/>
    </xf>
    <xf numFmtId="3" fontId="47" fillId="0" borderId="14" xfId="16" applyFont="1" applyBorder="1" applyAlignment="1">
      <alignment horizontal="center" vertical="center" wrapText="1"/>
    </xf>
    <xf numFmtId="3" fontId="47" fillId="0" borderId="14" xfId="16" applyFont="1" applyBorder="1" applyAlignment="1">
      <alignment horizontal="center" vertical="top" wrapText="1"/>
    </xf>
    <xf numFmtId="3" fontId="47" fillId="0" borderId="15" xfId="16" applyFont="1" applyBorder="1" applyAlignment="1">
      <alignment horizontal="center" vertical="top" wrapText="1"/>
    </xf>
    <xf numFmtId="3" fontId="47" fillId="0" borderId="15" xfId="16" applyFont="1" applyBorder="1" applyAlignment="1">
      <alignment horizontal="left" vertical="top" wrapText="1"/>
    </xf>
    <xf numFmtId="3" fontId="50" fillId="0" borderId="14" xfId="16" applyFont="1" applyBorder="1" applyAlignment="1">
      <alignment horizontal="right" vertical="center" wrapText="1"/>
    </xf>
    <xf numFmtId="3" fontId="50" fillId="0" borderId="15" xfId="16" applyFont="1" applyBorder="1" applyAlignment="1">
      <alignment horizontal="right" vertical="center" wrapText="1"/>
    </xf>
    <xf numFmtId="3" fontId="50" fillId="0" borderId="0" xfId="16" applyFont="1" applyBorder="1" applyAlignment="1">
      <alignment horizontal="right"/>
    </xf>
    <xf numFmtId="3" fontId="47" fillId="0" borderId="15" xfId="16" applyFont="1" applyBorder="1" applyAlignment="1">
      <alignment horizontal="center" vertical="center" wrapText="1"/>
    </xf>
    <xf numFmtId="3" fontId="47" fillId="0" borderId="15" xfId="16" applyFont="1" applyBorder="1" applyAlignment="1">
      <alignment horizontal="left" vertical="center" wrapText="1"/>
    </xf>
    <xf numFmtId="3" fontId="47" fillId="0" borderId="8" xfId="16" applyFont="1" applyBorder="1" applyAlignment="1">
      <alignment vertical="center" wrapText="1"/>
    </xf>
    <xf numFmtId="3" fontId="49" fillId="0" borderId="2" xfId="16" applyFont="1" applyBorder="1" applyAlignment="1">
      <alignment horizontal="left" vertical="center" wrapText="1"/>
    </xf>
    <xf numFmtId="3" fontId="47" fillId="0" borderId="12" xfId="16" applyFont="1" applyBorder="1" applyAlignment="1">
      <alignment horizontal="left" vertical="center" wrapText="1"/>
    </xf>
    <xf numFmtId="3" fontId="47" fillId="0" borderId="18" xfId="16" applyFont="1" applyBorder="1" applyAlignment="1">
      <alignment vertical="center" wrapText="1"/>
    </xf>
    <xf numFmtId="3" fontId="47" fillId="0" borderId="18" xfId="16" applyFont="1" applyBorder="1" applyAlignment="1">
      <alignment horizontal="left" vertical="center" wrapText="1"/>
    </xf>
    <xf numFmtId="3" fontId="47" fillId="0" borderId="17" xfId="16" applyFont="1" applyBorder="1" applyAlignment="1">
      <alignment horizontal="left" vertical="center" wrapText="1"/>
    </xf>
    <xf numFmtId="3" fontId="51" fillId="0" borderId="0" xfId="16" applyFont="1" applyBorder="1"/>
    <xf numFmtId="3" fontId="51" fillId="0" borderId="0" xfId="16" applyFont="1" applyBorder="1" applyAlignment="1">
      <alignment horizontal="left" vertical="top"/>
    </xf>
    <xf numFmtId="3" fontId="51" fillId="0" borderId="3" xfId="16" applyFont="1" applyBorder="1" applyAlignment="1">
      <alignment vertical="top" wrapText="1"/>
    </xf>
    <xf numFmtId="3" fontId="51" fillId="0" borderId="0" xfId="16" applyFont="1" applyBorder="1" applyAlignment="1">
      <alignment vertical="top" wrapText="1"/>
    </xf>
    <xf numFmtId="3" fontId="51" fillId="0" borderId="0" xfId="16" applyFont="1" applyBorder="1" applyAlignment="1">
      <alignment horizontal="left" vertical="top" wrapText="1"/>
    </xf>
    <xf numFmtId="3" fontId="47" fillId="0" borderId="0" xfId="16" applyFont="1" applyBorder="1" applyAlignment="1">
      <alignment wrapText="1"/>
    </xf>
    <xf numFmtId="3" fontId="47" fillId="0" borderId="0" xfId="16" applyFont="1" applyBorder="1" applyAlignment="1">
      <alignment vertical="top" wrapText="1"/>
    </xf>
    <xf numFmtId="3" fontId="47" fillId="0" borderId="0" xfId="16" applyFont="1" applyBorder="1" applyAlignment="1">
      <alignment horizontal="left" vertical="top" wrapText="1" indent="1"/>
    </xf>
    <xf numFmtId="3" fontId="47" fillId="0" borderId="0" xfId="16" applyFont="1" applyBorder="1" applyAlignment="1">
      <alignment horizontal="left" vertical="top" indent="1"/>
    </xf>
    <xf numFmtId="3" fontId="47" fillId="0" borderId="0" xfId="16" applyFont="1" applyBorder="1" applyAlignment="1">
      <alignment horizontal="left" indent="1"/>
    </xf>
    <xf numFmtId="3" fontId="50" fillId="0" borderId="0" xfId="16" applyFont="1" applyBorder="1" applyAlignment="1">
      <alignment vertical="top" wrapText="1"/>
    </xf>
    <xf numFmtId="175" fontId="0" fillId="3" borderId="0" xfId="0" applyNumberFormat="1" applyFill="1"/>
    <xf numFmtId="0" fontId="3" fillId="3" borderId="0" xfId="9" applyFont="1" applyFill="1" applyBorder="1"/>
    <xf numFmtId="0" fontId="7" fillId="3" borderId="0" xfId="6" applyFont="1" applyFill="1"/>
    <xf numFmtId="0" fontId="3" fillId="3" borderId="0" xfId="10" applyFont="1" applyFill="1" applyBorder="1"/>
    <xf numFmtId="170" fontId="3" fillId="3" borderId="5" xfId="14" applyNumberFormat="1" applyFont="1" applyFill="1" applyBorder="1"/>
    <xf numFmtId="0" fontId="7" fillId="3" borderId="0" xfId="7" applyFont="1" applyFill="1" applyBorder="1"/>
    <xf numFmtId="170" fontId="4" fillId="3" borderId="0" xfId="14" applyNumberFormat="1" applyFont="1" applyFill="1" applyBorder="1"/>
    <xf numFmtId="0" fontId="33" fillId="3" borderId="0" xfId="7" applyFont="1" applyFill="1"/>
    <xf numFmtId="0" fontId="34" fillId="3" borderId="0" xfId="7" applyFont="1" applyFill="1"/>
    <xf numFmtId="0" fontId="3" fillId="3" borderId="0" xfId="7" applyFont="1" applyFill="1" applyBorder="1"/>
    <xf numFmtId="0" fontId="34" fillId="3" borderId="0" xfId="9" applyFont="1" applyFill="1"/>
    <xf numFmtId="176" fontId="28" fillId="2" borderId="3" xfId="0" applyNumberFormat="1" applyFont="1" applyFill="1" applyBorder="1" applyAlignment="1">
      <alignment horizontal="right" indent="1"/>
    </xf>
    <xf numFmtId="168" fontId="1" fillId="0" borderId="0" xfId="7" applyNumberFormat="1" applyFont="1"/>
    <xf numFmtId="0" fontId="2" fillId="2" borderId="0" xfId="7" applyFont="1" applyFill="1" applyBorder="1" applyAlignment="1">
      <alignment horizontal="left" vertical="center" wrapText="1"/>
    </xf>
    <xf numFmtId="0" fontId="16" fillId="2" borderId="0" xfId="7" applyFont="1" applyFill="1" applyBorder="1" applyAlignment="1">
      <alignment horizontal="left" vertical="center" wrapText="1"/>
    </xf>
    <xf numFmtId="0" fontId="12" fillId="3" borderId="0" xfId="7" applyFont="1" applyFill="1" applyAlignment="1">
      <alignment wrapText="1"/>
    </xf>
    <xf numFmtId="0" fontId="4" fillId="3" borderId="3" xfId="9" applyFont="1" applyFill="1" applyBorder="1" applyAlignment="1">
      <alignment horizontal="center"/>
    </xf>
    <xf numFmtId="0" fontId="12" fillId="3" borderId="0" xfId="7" applyFont="1" applyFill="1" applyBorder="1" applyAlignment="1">
      <alignment wrapText="1"/>
    </xf>
    <xf numFmtId="0" fontId="12" fillId="3" borderId="0" xfId="7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3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3" fontId="51" fillId="0" borderId="0" xfId="16" applyFont="1" applyBorder="1" applyAlignment="1">
      <alignment horizontal="left" vertical="top" wrapText="1"/>
    </xf>
  </cellXfs>
  <cellStyles count="17">
    <cellStyle name="Motif" xfId="1"/>
    <cellStyle name="Normal" xfId="0" builtinId="0"/>
    <cellStyle name="Normal 3" xfId="16"/>
    <cellStyle name="Normal_Annexe5_B_2007" xfId="2"/>
    <cellStyle name="Normal_Annexe5_C_2008" xfId="3"/>
    <cellStyle name="Normal_BPD963" xfId="4"/>
    <cellStyle name="Normal_Chapitre10 Séries longues intégralesAM 2" xfId="5"/>
    <cellStyle name="Normal_Chapitre10 Séries longues intégralesAM 2 2" xfId="6"/>
    <cellStyle name="Normal_Chapitre4 Les finances des collectivités locales-AM" xfId="7"/>
    <cellStyle name="Normal_Chapitre4 Les finances des collectivités locales-AM 2" xfId="8"/>
    <cellStyle name="Normal_Chapitre4 Les finances des collectivités locales-AM 2 2" xfId="9"/>
    <cellStyle name="Normal_GFP_retro_2000_DGCL" xfId="10"/>
    <cellStyle name="Pourcentage" xfId="14" builtinId="5"/>
    <cellStyle name="Pourcentage 2" xfId="11"/>
    <cellStyle name="Pourcentage 2 2" xfId="12"/>
    <cellStyle name="Pourcentage 3" xfId="13"/>
    <cellStyle name="Pourcentage 3 2" xfId="15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69295777774079"/>
          <c:y val="4.901774695381636E-2"/>
          <c:w val="0.56983547246869126"/>
          <c:h val="0.50889329231197156"/>
        </c:manualLayout>
      </c:layout>
      <c:lineChart>
        <c:grouping val="standard"/>
        <c:ser>
          <c:idx val="0"/>
          <c:order val="0"/>
          <c:tx>
            <c:v>Ratio 1 
(Dépenses de fonctionnement 
/ Population)</c:v>
          </c:tx>
          <c:marker>
            <c:symbol val="none"/>
          </c:marker>
          <c:cat>
            <c:strRef>
              <c:f>'4.7a'!$O$21:$O$31</c:f>
              <c:strCache>
                <c:ptCount val="11"/>
                <c:pt idx="0">
                  <c:v>&lt; 100 h</c:v>
                </c:pt>
                <c:pt idx="1">
                  <c:v>100 à 200 h</c:v>
                </c:pt>
                <c:pt idx="2">
                  <c:v>200 à 500 h</c:v>
                </c:pt>
                <c:pt idx="3">
                  <c:v>500 à 2 000 h</c:v>
                </c:pt>
                <c:pt idx="4">
                  <c:v>2 000 à 3 500 h</c:v>
                </c:pt>
                <c:pt idx="5">
                  <c:v>3 500 à 5 000 h</c:v>
                </c:pt>
                <c:pt idx="6">
                  <c:v>5 000 à 10 000 h</c:v>
                </c:pt>
                <c:pt idx="7">
                  <c:v>10 000 à 20 000 h</c:v>
                </c:pt>
                <c:pt idx="8">
                  <c:v>20 000 à 50 000 h</c:v>
                </c:pt>
                <c:pt idx="9">
                  <c:v>50 000 à 100 000 h</c:v>
                </c:pt>
                <c:pt idx="10">
                  <c:v>&gt;=100 000 h hors Paris</c:v>
                </c:pt>
              </c:strCache>
            </c:strRef>
          </c:cat>
          <c:val>
            <c:numRef>
              <c:f>'4.7a'!$B$21:$B$31</c:f>
              <c:numCache>
                <c:formatCode>#,##0</c:formatCode>
                <c:ptCount val="11"/>
                <c:pt idx="0">
                  <c:v>870.56842308078319</c:v>
                </c:pt>
                <c:pt idx="1">
                  <c:v>659.20900366801482</c:v>
                </c:pt>
                <c:pt idx="2">
                  <c:v>582.80881423650885</c:v>
                </c:pt>
                <c:pt idx="3">
                  <c:v>622.48797589149501</c:v>
                </c:pt>
                <c:pt idx="4">
                  <c:v>724.77249724497563</c:v>
                </c:pt>
                <c:pt idx="5">
                  <c:v>829.36966063100704</c:v>
                </c:pt>
                <c:pt idx="6">
                  <c:v>934.53854627738974</c:v>
                </c:pt>
                <c:pt idx="7">
                  <c:v>1086.5806716575305</c:v>
                </c:pt>
                <c:pt idx="8">
                  <c:v>1223.3535991045208</c:v>
                </c:pt>
                <c:pt idx="9">
                  <c:v>1322.5195709620127</c:v>
                </c:pt>
                <c:pt idx="10">
                  <c:v>1150.6763734944275</c:v>
                </c:pt>
              </c:numCache>
            </c:numRef>
          </c:val>
        </c:ser>
        <c:ser>
          <c:idx val="1"/>
          <c:order val="1"/>
          <c:tx>
            <c:v>Ratio 4 
(Dépenses d'équipement 
/ Population)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'4.7a'!$O$21:$O$31</c:f>
              <c:strCache>
                <c:ptCount val="11"/>
                <c:pt idx="0">
                  <c:v>&lt; 100 h</c:v>
                </c:pt>
                <c:pt idx="1">
                  <c:v>100 à 200 h</c:v>
                </c:pt>
                <c:pt idx="2">
                  <c:v>200 à 500 h</c:v>
                </c:pt>
                <c:pt idx="3">
                  <c:v>500 à 2 000 h</c:v>
                </c:pt>
                <c:pt idx="4">
                  <c:v>2 000 à 3 500 h</c:v>
                </c:pt>
                <c:pt idx="5">
                  <c:v>3 500 à 5 000 h</c:v>
                </c:pt>
                <c:pt idx="6">
                  <c:v>5 000 à 10 000 h</c:v>
                </c:pt>
                <c:pt idx="7">
                  <c:v>10 000 à 20 000 h</c:v>
                </c:pt>
                <c:pt idx="8">
                  <c:v>20 000 à 50 000 h</c:v>
                </c:pt>
                <c:pt idx="9">
                  <c:v>50 000 à 100 000 h</c:v>
                </c:pt>
                <c:pt idx="10">
                  <c:v>&gt;=100 000 h hors Paris</c:v>
                </c:pt>
              </c:strCache>
            </c:strRef>
          </c:cat>
          <c:val>
            <c:numRef>
              <c:f>'4.7a'!$F$21:$F$31</c:f>
              <c:numCache>
                <c:formatCode>#,##0</c:formatCode>
                <c:ptCount val="11"/>
                <c:pt idx="0">
                  <c:v>564.65437997523509</c:v>
                </c:pt>
                <c:pt idx="1">
                  <c:v>385.32558067765137</c:v>
                </c:pt>
                <c:pt idx="2">
                  <c:v>304.28583530583563</c:v>
                </c:pt>
                <c:pt idx="3">
                  <c:v>296.1699129375545</c:v>
                </c:pt>
                <c:pt idx="4">
                  <c:v>311.04224343440154</c:v>
                </c:pt>
                <c:pt idx="5">
                  <c:v>329.72752639251104</c:v>
                </c:pt>
                <c:pt idx="6">
                  <c:v>305.30639543231939</c:v>
                </c:pt>
                <c:pt idx="7">
                  <c:v>309.53480351325851</c:v>
                </c:pt>
                <c:pt idx="8">
                  <c:v>303.16158489743157</c:v>
                </c:pt>
                <c:pt idx="9">
                  <c:v>331.55202616839898</c:v>
                </c:pt>
                <c:pt idx="10">
                  <c:v>225.68166931408095</c:v>
                </c:pt>
              </c:numCache>
            </c:numRef>
          </c:val>
        </c:ser>
        <c:marker val="1"/>
        <c:axId val="130954368"/>
        <c:axId val="130955904"/>
      </c:lineChart>
      <c:catAx>
        <c:axId val="130954368"/>
        <c:scaling>
          <c:orientation val="minMax"/>
        </c:scaling>
        <c:axPos val="b"/>
        <c:tickLblPos val="nextTo"/>
        <c:crossAx val="130955904"/>
        <c:crosses val="autoZero"/>
        <c:auto val="1"/>
        <c:lblAlgn val="ctr"/>
        <c:lblOffset val="100"/>
      </c:catAx>
      <c:valAx>
        <c:axId val="1309559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3095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25095347063302"/>
          <c:y val="6.4430956547098434E-2"/>
          <c:w val="0.30044241037376446"/>
          <c:h val="0.63502697579469269"/>
        </c:manualLayout>
      </c:layout>
    </c:legend>
    <c:plotVisOnly val="1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818674261462129"/>
          <c:y val="5.1400554097404488E-2"/>
          <c:w val="0.5786358407326746"/>
          <c:h val="0.5015313483165591"/>
        </c:manualLayout>
      </c:layout>
      <c:lineChart>
        <c:grouping val="standard"/>
        <c:ser>
          <c:idx val="0"/>
          <c:order val="0"/>
          <c:tx>
            <c:v>Ratio 11
(Taux d'endettement)</c:v>
          </c:tx>
          <c:marker>
            <c:symbol val="none"/>
          </c:marker>
          <c:cat>
            <c:strRef>
              <c:f>'4.7a'!$O$21:$O$31</c:f>
              <c:strCache>
                <c:ptCount val="11"/>
                <c:pt idx="0">
                  <c:v>&lt; 100 h</c:v>
                </c:pt>
                <c:pt idx="1">
                  <c:v>100 à 200 h</c:v>
                </c:pt>
                <c:pt idx="2">
                  <c:v>200 à 500 h</c:v>
                </c:pt>
                <c:pt idx="3">
                  <c:v>500 à 2 000 h</c:v>
                </c:pt>
                <c:pt idx="4">
                  <c:v>2 000 à 3 500 h</c:v>
                </c:pt>
                <c:pt idx="5">
                  <c:v>3 500 à 5 000 h</c:v>
                </c:pt>
                <c:pt idx="6">
                  <c:v>5 000 à 10 000 h</c:v>
                </c:pt>
                <c:pt idx="7">
                  <c:v>10 000 à 20 000 h</c:v>
                </c:pt>
                <c:pt idx="8">
                  <c:v>20 000 à 50 000 h</c:v>
                </c:pt>
                <c:pt idx="9">
                  <c:v>50 000 à 100 000 h</c:v>
                </c:pt>
                <c:pt idx="10">
                  <c:v>&gt;=100 000 h hors Paris</c:v>
                </c:pt>
              </c:strCache>
            </c:strRef>
          </c:cat>
          <c:val>
            <c:numRef>
              <c:f>'4.7a'!$L$21:$L$31</c:f>
              <c:numCache>
                <c:formatCode>0.0</c:formatCode>
                <c:ptCount val="11"/>
                <c:pt idx="0">
                  <c:v>57.069299399727193</c:v>
                </c:pt>
                <c:pt idx="1">
                  <c:v>66.227139060023646</c:v>
                </c:pt>
                <c:pt idx="2">
                  <c:v>72.603195576622852</c:v>
                </c:pt>
                <c:pt idx="3">
                  <c:v>79.659122442049465</c:v>
                </c:pt>
                <c:pt idx="4">
                  <c:v>79.57187225513114</c:v>
                </c:pt>
                <c:pt idx="5">
                  <c:v>76.070229239018829</c:v>
                </c:pt>
                <c:pt idx="6">
                  <c:v>75.976713579754659</c:v>
                </c:pt>
                <c:pt idx="7">
                  <c:v>69.029773669297782</c:v>
                </c:pt>
                <c:pt idx="8">
                  <c:v>74.104720682457554</c:v>
                </c:pt>
                <c:pt idx="9">
                  <c:v>91.473591007205854</c:v>
                </c:pt>
                <c:pt idx="10">
                  <c:v>82.642599008702362</c:v>
                </c:pt>
              </c:numCache>
            </c:numRef>
          </c:val>
        </c:ser>
        <c:ser>
          <c:idx val="1"/>
          <c:order val="1"/>
          <c:tx>
            <c:v>Ratio 10 
(Dépenses d'équipement
/ Recetttes de fonctionnement)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'4.7a'!$O$21:$O$31</c:f>
              <c:strCache>
                <c:ptCount val="11"/>
                <c:pt idx="0">
                  <c:v>&lt; 100 h</c:v>
                </c:pt>
                <c:pt idx="1">
                  <c:v>100 à 200 h</c:v>
                </c:pt>
                <c:pt idx="2">
                  <c:v>200 à 500 h</c:v>
                </c:pt>
                <c:pt idx="3">
                  <c:v>500 à 2 000 h</c:v>
                </c:pt>
                <c:pt idx="4">
                  <c:v>2 000 à 3 500 h</c:v>
                </c:pt>
                <c:pt idx="5">
                  <c:v>3 500 à 5 000 h</c:v>
                </c:pt>
                <c:pt idx="6">
                  <c:v>5 000 à 10 000 h</c:v>
                </c:pt>
                <c:pt idx="7">
                  <c:v>10 000 à 20 000 h</c:v>
                </c:pt>
                <c:pt idx="8">
                  <c:v>20 000 à 50 000 h</c:v>
                </c:pt>
                <c:pt idx="9">
                  <c:v>50 000 à 100 000 h</c:v>
                </c:pt>
                <c:pt idx="10">
                  <c:v>&gt;=100 000 h hors Paris</c:v>
                </c:pt>
              </c:strCache>
            </c:strRef>
          </c:cat>
          <c:val>
            <c:numRef>
              <c:f>'4.7a'!$K$21:$K$31</c:f>
              <c:numCache>
                <c:formatCode>0.0</c:formatCode>
                <c:ptCount val="11"/>
                <c:pt idx="0">
                  <c:v>48.359048438162304</c:v>
                </c:pt>
                <c:pt idx="1">
                  <c:v>43.989229969683457</c:v>
                </c:pt>
                <c:pt idx="2">
                  <c:v>40.422589882830081</c:v>
                </c:pt>
                <c:pt idx="3">
                  <c:v>37.731670113344904</c:v>
                </c:pt>
                <c:pt idx="4">
                  <c:v>34.538282982073504</c:v>
                </c:pt>
                <c:pt idx="5">
                  <c:v>32.454520284218837</c:v>
                </c:pt>
                <c:pt idx="6">
                  <c:v>26.958348970889677</c:v>
                </c:pt>
                <c:pt idx="7">
                  <c:v>24.113700715010417</c:v>
                </c:pt>
                <c:pt idx="8">
                  <c:v>21.396659380384119</c:v>
                </c:pt>
                <c:pt idx="9">
                  <c:v>21.505276058320952</c:v>
                </c:pt>
                <c:pt idx="10">
                  <c:v>16.895215109383646</c:v>
                </c:pt>
              </c:numCache>
            </c:numRef>
          </c:val>
        </c:ser>
        <c:marker val="1"/>
        <c:axId val="154433408"/>
        <c:axId val="159137792"/>
      </c:lineChart>
      <c:catAx>
        <c:axId val="154433408"/>
        <c:scaling>
          <c:orientation val="minMax"/>
        </c:scaling>
        <c:axPos val="b"/>
        <c:tickLblPos val="nextTo"/>
        <c:crossAx val="159137792"/>
        <c:crosses val="autoZero"/>
        <c:auto val="1"/>
        <c:lblAlgn val="ctr"/>
        <c:lblOffset val="100"/>
      </c:catAx>
      <c:valAx>
        <c:axId val="159137792"/>
        <c:scaling>
          <c:orientation val="minMax"/>
          <c:max val="120"/>
        </c:scaling>
        <c:axPos val="l"/>
        <c:majorGridlines>
          <c:spPr>
            <a:ln>
              <a:prstDash val="sysDot"/>
            </a:ln>
          </c:spPr>
        </c:majorGridlines>
        <c:numFmt formatCode="#,##0" sourceLinked="0"/>
        <c:tickLblPos val="nextTo"/>
        <c:crossAx val="15443340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8125095347063302"/>
          <c:y val="0.17039126731675097"/>
          <c:w val="0.30044241037376457"/>
          <c:h val="0.52906676400549257"/>
        </c:manualLayout>
      </c:layout>
    </c:legend>
    <c:plotVisOnly val="1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946613960704546"/>
          <c:y val="4.9180596611470083E-2"/>
          <c:w val="0.5760736183280879"/>
          <c:h val="0.55888699959016752"/>
        </c:manualLayout>
      </c:layout>
      <c:lineChart>
        <c:grouping val="standard"/>
        <c:ser>
          <c:idx val="0"/>
          <c:order val="0"/>
          <c:tx>
            <c:v>Ratio 1 
(Dépenses de fonctionnement 
/ Population)</c:v>
          </c:tx>
          <c:marker>
            <c:symbol val="none"/>
          </c:marker>
          <c:cat>
            <c:strRef>
              <c:f>'4.7c'!$O$21:$O$26</c:f>
              <c:strCache>
                <c:ptCount val="6"/>
                <c:pt idx="0">
                  <c:v>&lt; 15 000 h</c:v>
                </c:pt>
                <c:pt idx="1">
                  <c:v>15 000 à 30 000 h</c:v>
                </c:pt>
                <c:pt idx="2">
                  <c:v>30 000 à 50 000 h</c:v>
                </c:pt>
                <c:pt idx="3">
                  <c:v>50 000 à 100 000 h</c:v>
                </c:pt>
                <c:pt idx="4">
                  <c:v>100 000 à 300 000 h</c:v>
                </c:pt>
                <c:pt idx="5">
                  <c:v>300 000 h ou plus</c:v>
                </c:pt>
              </c:strCache>
            </c:strRef>
          </c:cat>
          <c:val>
            <c:numRef>
              <c:f>'4.7c'!$B$21:$B$26</c:f>
              <c:numCache>
                <c:formatCode>#,##0</c:formatCode>
                <c:ptCount val="6"/>
                <c:pt idx="0">
                  <c:v>344.66363017772062</c:v>
                </c:pt>
                <c:pt idx="1">
                  <c:v>289.08246179510809</c:v>
                </c:pt>
                <c:pt idx="2">
                  <c:v>295.71117758359674</c:v>
                </c:pt>
                <c:pt idx="3">
                  <c:v>343.26836668254379</c:v>
                </c:pt>
                <c:pt idx="4">
                  <c:v>399.37152223237439</c:v>
                </c:pt>
                <c:pt idx="5">
                  <c:v>371.50853663235188</c:v>
                </c:pt>
              </c:numCache>
            </c:numRef>
          </c:val>
        </c:ser>
        <c:ser>
          <c:idx val="1"/>
          <c:order val="1"/>
          <c:tx>
            <c:v>Ratio 4 
(Dépenses d'équipement 
/ Population)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'4.7c'!$O$21:$O$26</c:f>
              <c:strCache>
                <c:ptCount val="6"/>
                <c:pt idx="0">
                  <c:v>&lt; 15 000 h</c:v>
                </c:pt>
                <c:pt idx="1">
                  <c:v>15 000 à 30 000 h</c:v>
                </c:pt>
                <c:pt idx="2">
                  <c:v>30 000 à 50 000 h</c:v>
                </c:pt>
                <c:pt idx="3">
                  <c:v>50 000 à 100 000 h</c:v>
                </c:pt>
                <c:pt idx="4">
                  <c:v>100 000 à 300 000 h</c:v>
                </c:pt>
                <c:pt idx="5">
                  <c:v>300 000 h ou plus</c:v>
                </c:pt>
              </c:strCache>
            </c:strRef>
          </c:cat>
          <c:val>
            <c:numRef>
              <c:f>'4.7c'!$F$21:$F$26</c:f>
              <c:numCache>
                <c:formatCode>#,##0</c:formatCode>
                <c:ptCount val="6"/>
                <c:pt idx="0">
                  <c:v>102.2847864350322</c:v>
                </c:pt>
                <c:pt idx="1">
                  <c:v>78.248465147127163</c:v>
                </c:pt>
                <c:pt idx="2">
                  <c:v>75.045997481369312</c:v>
                </c:pt>
                <c:pt idx="3">
                  <c:v>82.237359039944565</c:v>
                </c:pt>
                <c:pt idx="4">
                  <c:v>102.11624257661074</c:v>
                </c:pt>
                <c:pt idx="5">
                  <c:v>132.2404928938781</c:v>
                </c:pt>
              </c:numCache>
            </c:numRef>
          </c:val>
        </c:ser>
        <c:marker val="1"/>
        <c:axId val="159326976"/>
        <c:axId val="159328896"/>
      </c:lineChart>
      <c:catAx>
        <c:axId val="15932697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000"/>
            </a:pPr>
            <a:endParaRPr lang="fr-FR"/>
          </a:p>
        </c:txPr>
        <c:crossAx val="159328896"/>
        <c:crosses val="autoZero"/>
        <c:auto val="1"/>
        <c:lblAlgn val="ctr"/>
        <c:lblOffset val="100"/>
      </c:catAx>
      <c:valAx>
        <c:axId val="159328896"/>
        <c:scaling>
          <c:orientation val="minMax"/>
        </c:scaling>
        <c:axPos val="l"/>
        <c:majorGridlines/>
        <c:numFmt formatCode="#,##0" sourceLinked="1"/>
        <c:tickLblPos val="nextTo"/>
        <c:crossAx val="15932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7276823190637"/>
          <c:y val="0.11314864711678482"/>
          <c:w val="0.25190016928357684"/>
          <c:h val="0.48134355298610926"/>
        </c:manualLayout>
      </c:layout>
    </c:legend>
    <c:plotVisOnly val="1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946613960704551"/>
          <c:y val="4.9180596611470083E-2"/>
          <c:w val="0.57607361832808834"/>
          <c:h val="0.55888699959016752"/>
        </c:manualLayout>
      </c:layout>
      <c:lineChart>
        <c:grouping val="standard"/>
        <c:ser>
          <c:idx val="0"/>
          <c:order val="0"/>
          <c:tx>
            <c:v>Ratio 11
(Taux d'endettement)</c:v>
          </c:tx>
          <c:marker>
            <c:symbol val="none"/>
          </c:marker>
          <c:cat>
            <c:strRef>
              <c:f>'4.7c'!$O$21:$O$26</c:f>
              <c:strCache>
                <c:ptCount val="6"/>
                <c:pt idx="0">
                  <c:v>&lt; 15 000 h</c:v>
                </c:pt>
                <c:pt idx="1">
                  <c:v>15 000 à 30 000 h</c:v>
                </c:pt>
                <c:pt idx="2">
                  <c:v>30 000 à 50 000 h</c:v>
                </c:pt>
                <c:pt idx="3">
                  <c:v>50 000 à 100 000 h</c:v>
                </c:pt>
                <c:pt idx="4">
                  <c:v>100 000 à 300 000 h</c:v>
                </c:pt>
                <c:pt idx="5">
                  <c:v>300 000 h ou plus</c:v>
                </c:pt>
              </c:strCache>
            </c:strRef>
          </c:cat>
          <c:val>
            <c:numRef>
              <c:f>'4.7c'!$L$21:$L$26</c:f>
              <c:numCache>
                <c:formatCode>0.0</c:formatCode>
                <c:ptCount val="6"/>
                <c:pt idx="0">
                  <c:v>59.022398989084991</c:v>
                </c:pt>
                <c:pt idx="1">
                  <c:v>56.034782857359268</c:v>
                </c:pt>
                <c:pt idx="2">
                  <c:v>56.717334581350876</c:v>
                </c:pt>
                <c:pt idx="3">
                  <c:v>57.036566358652031</c:v>
                </c:pt>
                <c:pt idx="4">
                  <c:v>89.412565382085774</c:v>
                </c:pt>
                <c:pt idx="5">
                  <c:v>110.36547527958093</c:v>
                </c:pt>
              </c:numCache>
            </c:numRef>
          </c:val>
        </c:ser>
        <c:ser>
          <c:idx val="1"/>
          <c:order val="1"/>
          <c:tx>
            <c:v>Ratio 10 
(Dépenses d'équipement
/ Recetttes de fonctionnement)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'4.7c'!$O$21:$O$26</c:f>
              <c:strCache>
                <c:ptCount val="6"/>
                <c:pt idx="0">
                  <c:v>&lt; 15 000 h</c:v>
                </c:pt>
                <c:pt idx="1">
                  <c:v>15 000 à 30 000 h</c:v>
                </c:pt>
                <c:pt idx="2">
                  <c:v>30 000 à 50 000 h</c:v>
                </c:pt>
                <c:pt idx="3">
                  <c:v>50 000 à 100 000 h</c:v>
                </c:pt>
                <c:pt idx="4">
                  <c:v>100 000 à 300 000 h</c:v>
                </c:pt>
                <c:pt idx="5">
                  <c:v>300 000 h ou plus</c:v>
                </c:pt>
              </c:strCache>
            </c:strRef>
          </c:cat>
          <c:val>
            <c:numRef>
              <c:f>'4.7c'!$K$21:$K$26</c:f>
              <c:numCache>
                <c:formatCode>0.0</c:formatCode>
                <c:ptCount val="6"/>
                <c:pt idx="0">
                  <c:v>25.630264073345678</c:v>
                </c:pt>
                <c:pt idx="1">
                  <c:v>22.927429396543463</c:v>
                </c:pt>
                <c:pt idx="2">
                  <c:v>21.497744453597019</c:v>
                </c:pt>
                <c:pt idx="3">
                  <c:v>20.210540134431564</c:v>
                </c:pt>
                <c:pt idx="4">
                  <c:v>20.984247788632416</c:v>
                </c:pt>
                <c:pt idx="5">
                  <c:v>27.866019779371783</c:v>
                </c:pt>
              </c:numCache>
            </c:numRef>
          </c:val>
        </c:ser>
        <c:marker val="1"/>
        <c:axId val="85088896"/>
        <c:axId val="85090688"/>
      </c:lineChart>
      <c:catAx>
        <c:axId val="850888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000"/>
            </a:pPr>
            <a:endParaRPr lang="fr-FR"/>
          </a:p>
        </c:txPr>
        <c:crossAx val="85090688"/>
        <c:crosses val="autoZero"/>
        <c:auto val="1"/>
        <c:lblAlgn val="ctr"/>
        <c:lblOffset val="100"/>
      </c:catAx>
      <c:valAx>
        <c:axId val="85090688"/>
        <c:scaling>
          <c:orientation val="minMax"/>
        </c:scaling>
        <c:axPos val="l"/>
        <c:majorGridlines/>
        <c:numFmt formatCode="#,##0" sourceLinked="0"/>
        <c:tickLblPos val="nextTo"/>
        <c:crossAx val="8508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7276823190637"/>
          <c:y val="0.11314864711678482"/>
          <c:w val="0.2585291211068253"/>
          <c:h val="0.59208552419319682"/>
        </c:manualLayout>
      </c:layout>
    </c:legend>
    <c:plotVisOnly val="1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19051</xdr:rowOff>
    </xdr:from>
    <xdr:to>
      <xdr:col>4</xdr:col>
      <xdr:colOff>533400</xdr:colOff>
      <xdr:row>54</xdr:row>
      <xdr:rowOff>142876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37</xdr:row>
      <xdr:rowOff>19050</xdr:rowOff>
    </xdr:from>
    <xdr:to>
      <xdr:col>11</xdr:col>
      <xdr:colOff>571500</xdr:colOff>
      <xdr:row>54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19049</xdr:rowOff>
    </xdr:from>
    <xdr:to>
      <xdr:col>4</xdr:col>
      <xdr:colOff>504825</xdr:colOff>
      <xdr:row>49</xdr:row>
      <xdr:rowOff>133349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32</xdr:row>
      <xdr:rowOff>19050</xdr:rowOff>
    </xdr:from>
    <xdr:to>
      <xdr:col>11</xdr:col>
      <xdr:colOff>628650</xdr:colOff>
      <xdr:row>49</xdr:row>
      <xdr:rowOff>133350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53"/>
  <sheetViews>
    <sheetView topLeftCell="A16" zoomScaleNormal="100" workbookViewId="0">
      <selection activeCell="B27" sqref="B27"/>
    </sheetView>
  </sheetViews>
  <sheetFormatPr baseColWidth="10" defaultColWidth="11.44140625" defaultRowHeight="13.2"/>
  <cols>
    <col min="1" max="1" width="12.44140625" style="2" customWidth="1"/>
    <col min="2" max="4" width="11.44140625" style="2"/>
    <col min="5" max="5" width="11.88671875" style="2" customWidth="1"/>
    <col min="6" max="6" width="11.44140625" style="2"/>
    <col min="7" max="7" width="12.109375" style="2" customWidth="1"/>
    <col min="8" max="10" width="11.44140625" style="2"/>
    <col min="11" max="11" width="17.109375" style="2" customWidth="1"/>
    <col min="12" max="16384" width="11.44140625" style="2"/>
  </cols>
  <sheetData>
    <row r="7" spans="11:15" ht="17.399999999999999">
      <c r="K7" s="129" t="s">
        <v>116</v>
      </c>
    </row>
    <row r="8" spans="11:15" ht="17.399999999999999">
      <c r="K8" s="129"/>
    </row>
    <row r="9" spans="11:15" ht="45">
      <c r="K9" s="130">
        <v>4</v>
      </c>
      <c r="L9" s="1"/>
      <c r="M9" s="1"/>
      <c r="N9" s="1"/>
      <c r="O9" s="1"/>
    </row>
    <row r="15" spans="11:15" ht="6" customHeight="1"/>
    <row r="17" spans="1:11" ht="6" customHeight="1"/>
    <row r="19" spans="1:11" ht="6" customHeight="1"/>
    <row r="21" spans="1:11" ht="6" customHeight="1"/>
    <row r="23" spans="1:11" ht="6" customHeight="1"/>
    <row r="24" spans="1:11" ht="40.5" customHeight="1">
      <c r="A24" s="3"/>
      <c r="B24" s="3" t="s">
        <v>117</v>
      </c>
      <c r="C24" s="1"/>
      <c r="D24" s="1"/>
      <c r="E24" s="1"/>
      <c r="F24" s="3"/>
      <c r="G24" s="1"/>
      <c r="H24" s="1"/>
      <c r="I24" s="1"/>
      <c r="J24" s="1"/>
      <c r="K24" s="1"/>
    </row>
    <row r="25" spans="1:11" ht="40.5" customHeight="1">
      <c r="A25" s="3" t="s">
        <v>3</v>
      </c>
      <c r="B25" s="3" t="s">
        <v>118</v>
      </c>
      <c r="C25" s="1"/>
      <c r="D25" s="1"/>
      <c r="E25" s="1"/>
      <c r="F25" s="3"/>
      <c r="G25" s="1"/>
      <c r="H25" s="1"/>
      <c r="I25" s="1"/>
      <c r="J25" s="1"/>
      <c r="K25" s="1"/>
    </row>
    <row r="26" spans="1:11" ht="40.5" customHeight="1">
      <c r="B26" s="3" t="s">
        <v>119</v>
      </c>
    </row>
    <row r="27" spans="1:11" ht="40.5" customHeight="1">
      <c r="B27" s="309" t="s">
        <v>220</v>
      </c>
    </row>
    <row r="28" spans="1:11" ht="8.25" customHeight="1">
      <c r="C28" s="4"/>
      <c r="D28" s="4"/>
      <c r="E28" s="4"/>
      <c r="F28" s="4"/>
      <c r="G28" s="4"/>
    </row>
    <row r="29" spans="1:11" ht="15" customHeight="1">
      <c r="B29" s="6" t="s">
        <v>120</v>
      </c>
      <c r="C29" s="6"/>
      <c r="D29" s="6"/>
      <c r="E29" s="6"/>
      <c r="F29" s="6"/>
      <c r="G29" s="6"/>
    </row>
    <row r="30" spans="1:11" ht="6" customHeight="1">
      <c r="C30" s="6"/>
      <c r="D30" s="6"/>
      <c r="E30" s="6"/>
      <c r="F30" s="6"/>
      <c r="G30" s="5"/>
    </row>
    <row r="31" spans="1:11" ht="15.6">
      <c r="B31" s="6" t="s">
        <v>179</v>
      </c>
      <c r="C31" s="6"/>
      <c r="D31" s="6"/>
      <c r="E31" s="6"/>
      <c r="F31" s="6"/>
      <c r="G31" s="6"/>
    </row>
    <row r="32" spans="1:11" ht="6" customHeight="1">
      <c r="C32" s="6"/>
      <c r="D32" s="6"/>
      <c r="E32" s="6"/>
      <c r="F32" s="6"/>
      <c r="G32" s="5"/>
    </row>
    <row r="33" spans="2:7" ht="17.25" customHeight="1">
      <c r="B33" s="6" t="s">
        <v>180</v>
      </c>
      <c r="C33" s="6"/>
      <c r="D33" s="6"/>
      <c r="E33" s="6"/>
      <c r="F33" s="6"/>
      <c r="G33" s="5"/>
    </row>
    <row r="34" spans="2:7" ht="6" customHeight="1">
      <c r="C34" s="6"/>
      <c r="D34" s="6"/>
      <c r="E34" s="6"/>
      <c r="F34" s="6"/>
      <c r="G34" s="5"/>
    </row>
    <row r="35" spans="2:7" ht="15" customHeight="1">
      <c r="B35" s="6" t="s">
        <v>182</v>
      </c>
      <c r="C35" s="6"/>
      <c r="D35" s="6"/>
      <c r="E35" s="6"/>
      <c r="F35" s="6"/>
      <c r="G35" s="5"/>
    </row>
    <row r="36" spans="2:7" ht="6" customHeight="1">
      <c r="C36" s="6"/>
      <c r="D36" s="6"/>
      <c r="E36" s="6"/>
      <c r="F36" s="6"/>
      <c r="G36" s="5"/>
    </row>
    <row r="37" spans="2:7" ht="15.6">
      <c r="B37" s="6" t="s">
        <v>121</v>
      </c>
      <c r="C37" s="6"/>
      <c r="D37" s="6"/>
      <c r="E37" s="6"/>
      <c r="F37" s="6"/>
      <c r="G37" s="6"/>
    </row>
    <row r="38" spans="2:7" ht="6" customHeight="1">
      <c r="C38" s="6"/>
      <c r="D38" s="6"/>
      <c r="E38" s="6"/>
      <c r="F38" s="6"/>
      <c r="G38" s="5"/>
    </row>
    <row r="39" spans="2:7" ht="15.6">
      <c r="B39" s="6" t="s">
        <v>122</v>
      </c>
      <c r="C39" s="6"/>
      <c r="D39" s="6"/>
      <c r="E39" s="6"/>
      <c r="F39" s="6"/>
      <c r="G39" s="5"/>
    </row>
    <row r="40" spans="2:7" ht="6" customHeight="1">
      <c r="C40" s="6"/>
      <c r="D40" s="6"/>
      <c r="E40" s="6"/>
      <c r="F40" s="6"/>
      <c r="G40" s="5"/>
    </row>
    <row r="41" spans="2:7" ht="15.6">
      <c r="B41" s="6" t="s">
        <v>123</v>
      </c>
      <c r="C41" s="6"/>
      <c r="D41" s="6"/>
      <c r="E41" s="6"/>
      <c r="F41" s="6"/>
      <c r="G41" s="5"/>
    </row>
    <row r="42" spans="2:7" ht="6" customHeight="1">
      <c r="C42" s="6"/>
      <c r="D42" s="6"/>
      <c r="E42" s="6"/>
      <c r="F42" s="6"/>
      <c r="G42" s="5"/>
    </row>
    <row r="43" spans="2:7" ht="15.6">
      <c r="B43" s="6" t="s">
        <v>191</v>
      </c>
      <c r="C43" s="6"/>
      <c r="D43" s="6"/>
      <c r="E43" s="6"/>
    </row>
    <row r="44" spans="2:7" ht="6" customHeight="1">
      <c r="B44" s="6"/>
      <c r="C44" s="6"/>
      <c r="D44" s="6"/>
      <c r="E44" s="6"/>
    </row>
    <row r="45" spans="2:7" ht="15.6">
      <c r="B45" s="6" t="s">
        <v>125</v>
      </c>
      <c r="C45" s="6"/>
      <c r="D45" s="6"/>
      <c r="E45" s="6"/>
    </row>
    <row r="46" spans="2:7" ht="6" customHeight="1">
      <c r="B46" s="6"/>
      <c r="C46" s="6"/>
      <c r="D46" s="6"/>
      <c r="E46" s="6"/>
    </row>
    <row r="47" spans="2:7" ht="15.6">
      <c r="B47" s="6" t="s">
        <v>126</v>
      </c>
      <c r="C47" s="6"/>
      <c r="D47" s="6"/>
      <c r="E47" s="6"/>
    </row>
    <row r="48" spans="2:7" ht="6" customHeight="1">
      <c r="B48" s="6"/>
      <c r="C48" s="6"/>
      <c r="D48" s="6"/>
      <c r="E48" s="6"/>
    </row>
    <row r="49" spans="1:5" ht="15.6">
      <c r="B49" s="6" t="s">
        <v>127</v>
      </c>
      <c r="C49" s="6"/>
      <c r="D49" s="6"/>
      <c r="E49" s="6"/>
    </row>
    <row r="50" spans="1:5" ht="6" customHeight="1">
      <c r="B50" s="6"/>
      <c r="C50" s="6"/>
      <c r="D50" s="6"/>
      <c r="E50" s="6"/>
    </row>
    <row r="51" spans="1:5" ht="15.6">
      <c r="B51" s="6" t="s">
        <v>124</v>
      </c>
      <c r="C51" s="6"/>
      <c r="D51" s="6"/>
      <c r="E51" s="6"/>
    </row>
    <row r="52" spans="1:5" ht="6" customHeight="1">
      <c r="B52" s="6"/>
      <c r="C52" s="6"/>
      <c r="D52" s="6"/>
      <c r="E52" s="6"/>
    </row>
    <row r="53" spans="1:5" ht="6" customHeight="1">
      <c r="A53" s="6"/>
      <c r="B53" s="6"/>
      <c r="C53" s="6"/>
      <c r="D53" s="6"/>
      <c r="E53" s="6"/>
    </row>
  </sheetData>
  <phoneticPr fontId="0" type="noConversion"/>
  <pageMargins left="0.62992125984251968" right="0.51181102362204722" top="0.98425196850393704" bottom="0.98425196850393704" header="0.23622047244094491" footer="0.19685039370078741"/>
  <pageSetup paperSize="9" scale="76" firstPageNumber="7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>
      <selection activeCell="L13" sqref="L13"/>
    </sheetView>
  </sheetViews>
  <sheetFormatPr baseColWidth="10" defaultRowHeight="13.2"/>
  <cols>
    <col min="1" max="1" width="33.33203125" customWidth="1"/>
    <col min="2" max="12" width="9" customWidth="1"/>
    <col min="15" max="15" width="37" customWidth="1"/>
  </cols>
  <sheetData>
    <row r="1" spans="1:12" ht="17.399999999999999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7.39999999999999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.6">
      <c r="A3" s="26" t="s">
        <v>196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>
      <c r="A4" s="27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>
      <c r="A5" s="71"/>
      <c r="B5" s="86" t="s">
        <v>5</v>
      </c>
      <c r="C5" s="87" t="s">
        <v>6</v>
      </c>
      <c r="D5" s="87" t="s">
        <v>33</v>
      </c>
      <c r="E5" s="86" t="s">
        <v>7</v>
      </c>
      <c r="F5" s="87" t="s">
        <v>8</v>
      </c>
      <c r="G5" s="86" t="s">
        <v>9</v>
      </c>
      <c r="H5" s="87" t="s">
        <v>10</v>
      </c>
      <c r="I5" s="86" t="s">
        <v>11</v>
      </c>
      <c r="J5" s="87" t="s">
        <v>12</v>
      </c>
      <c r="K5" s="86" t="s">
        <v>13</v>
      </c>
      <c r="L5" s="87" t="s">
        <v>14</v>
      </c>
    </row>
    <row r="6" spans="1:12">
      <c r="A6" s="65"/>
      <c r="B6" s="88" t="s">
        <v>115</v>
      </c>
      <c r="C6" s="89" t="s">
        <v>115</v>
      </c>
      <c r="D6" s="89" t="s">
        <v>115</v>
      </c>
      <c r="E6" s="88" t="s">
        <v>115</v>
      </c>
      <c r="F6" s="89" t="s">
        <v>115</v>
      </c>
      <c r="G6" s="88" t="s">
        <v>115</v>
      </c>
      <c r="H6" s="89" t="s">
        <v>115</v>
      </c>
      <c r="I6" s="88" t="s">
        <v>76</v>
      </c>
      <c r="J6" s="89" t="s">
        <v>76</v>
      </c>
      <c r="K6" s="88" t="s">
        <v>76</v>
      </c>
      <c r="L6" s="89" t="s">
        <v>76</v>
      </c>
    </row>
    <row r="7" spans="1:12">
      <c r="A7" s="29" t="s">
        <v>74</v>
      </c>
      <c r="B7" s="45">
        <v>952.50201795902899</v>
      </c>
      <c r="C7" s="35">
        <v>510.55630711068227</v>
      </c>
      <c r="D7" s="35">
        <v>664.95673972247835</v>
      </c>
      <c r="E7" s="45">
        <v>1139.9604881633538</v>
      </c>
      <c r="F7" s="35">
        <v>300.17343281472364</v>
      </c>
      <c r="G7" s="45">
        <v>888.15045104736203</v>
      </c>
      <c r="H7" s="35">
        <v>175.32023453458248</v>
      </c>
      <c r="I7" s="270">
        <v>55.544175354316607</v>
      </c>
      <c r="J7" s="275">
        <v>91.618847040214007</v>
      </c>
      <c r="K7" s="270">
        <v>26.331915529664347</v>
      </c>
      <c r="L7" s="275">
        <v>77.910634646495922</v>
      </c>
    </row>
    <row r="8" spans="1:12">
      <c r="A8" s="29" t="s">
        <v>75</v>
      </c>
      <c r="B8" s="45">
        <v>985.01695971535753</v>
      </c>
      <c r="C8" s="35">
        <v>520.90743644168515</v>
      </c>
      <c r="D8" s="35">
        <v>682.14574896022623</v>
      </c>
      <c r="E8" s="45">
        <v>1173.2855373221325</v>
      </c>
      <c r="F8" s="35">
        <v>303.67990388316133</v>
      </c>
      <c r="G8" s="45">
        <v>961.11805167224111</v>
      </c>
      <c r="H8" s="35">
        <v>170.89551840664572</v>
      </c>
      <c r="I8" s="270">
        <v>55.290049781192387</v>
      </c>
      <c r="J8" s="285">
        <v>91.817520263360237</v>
      </c>
      <c r="K8" s="270">
        <v>25.882864334650378</v>
      </c>
      <c r="L8" s="275">
        <v>81.916807213516378</v>
      </c>
    </row>
    <row r="9" spans="1:12">
      <c r="A9" s="80" t="s">
        <v>84</v>
      </c>
      <c r="B9" s="45">
        <v>1188.5466247579325</v>
      </c>
      <c r="C9" s="35">
        <v>364.53430462314054</v>
      </c>
      <c r="D9" s="35">
        <v>448.2757282388917</v>
      </c>
      <c r="E9" s="45">
        <v>1294.2112748273435</v>
      </c>
      <c r="F9" s="35">
        <v>266.58996540669523</v>
      </c>
      <c r="G9" s="45">
        <v>829.06325599550712</v>
      </c>
      <c r="H9" s="35">
        <v>210.3735502888745</v>
      </c>
      <c r="I9" s="270">
        <v>65.57226333857345</v>
      </c>
      <c r="J9" s="275">
        <v>97.5575637999262</v>
      </c>
      <c r="K9" s="270">
        <v>20.598643404822763</v>
      </c>
      <c r="L9" s="275">
        <v>64.059344260164153</v>
      </c>
    </row>
    <row r="10" spans="1:12">
      <c r="A10" s="28" t="s">
        <v>35</v>
      </c>
      <c r="B10" s="46">
        <v>991.54696590526089</v>
      </c>
      <c r="C10" s="36">
        <v>515.89039129253854</v>
      </c>
      <c r="D10" s="36">
        <v>674.64230869945436</v>
      </c>
      <c r="E10" s="46">
        <v>1177.1652951660931</v>
      </c>
      <c r="F10" s="36">
        <v>302.48991751049272</v>
      </c>
      <c r="G10" s="46">
        <v>956.88123129032499</v>
      </c>
      <c r="H10" s="36">
        <v>172.16212390369773</v>
      </c>
      <c r="I10" s="276">
        <v>55.689093694843862</v>
      </c>
      <c r="J10" s="277">
        <v>92.019994043250207</v>
      </c>
      <c r="K10" s="276">
        <v>25.696469200428872</v>
      </c>
      <c r="L10" s="277">
        <v>81.286904670028775</v>
      </c>
    </row>
    <row r="11" spans="1:12">
      <c r="A11" s="81" t="s">
        <v>86</v>
      </c>
      <c r="B11" s="47"/>
      <c r="C11" s="37"/>
      <c r="D11" s="37"/>
      <c r="E11" s="47"/>
      <c r="F11" s="37"/>
      <c r="G11" s="47"/>
      <c r="H11" s="37"/>
      <c r="I11" s="270"/>
      <c r="J11" s="275"/>
      <c r="K11" s="270"/>
      <c r="L11" s="275"/>
    </row>
    <row r="12" spans="1:12">
      <c r="A12" s="29" t="s">
        <v>29</v>
      </c>
      <c r="B12" s="45">
        <v>648.65273661132278</v>
      </c>
      <c r="C12" s="35">
        <v>347.17004155162107</v>
      </c>
      <c r="D12" s="35">
        <v>424.7693486703181</v>
      </c>
      <c r="E12" s="45">
        <v>819.27890299828903</v>
      </c>
      <c r="F12" s="35">
        <v>307.48091712776267</v>
      </c>
      <c r="G12" s="45">
        <v>637.45263412258419</v>
      </c>
      <c r="H12" s="35">
        <v>155.97656093556319</v>
      </c>
      <c r="I12" s="270">
        <v>43.944234848199216</v>
      </c>
      <c r="J12" s="275">
        <v>88.0846060973861</v>
      </c>
      <c r="K12" s="270">
        <v>37.530676794249743</v>
      </c>
      <c r="L12" s="275">
        <v>77.806548147367025</v>
      </c>
    </row>
    <row r="13" spans="1:12">
      <c r="A13" s="80" t="s">
        <v>153</v>
      </c>
      <c r="B13" s="45">
        <v>899.2741792282784</v>
      </c>
      <c r="C13" s="35">
        <v>489.56036486929884</v>
      </c>
      <c r="D13" s="35">
        <v>657.04054073477096</v>
      </c>
      <c r="E13" s="45">
        <v>1093.4330590105371</v>
      </c>
      <c r="F13" s="35">
        <v>313.49508851051985</v>
      </c>
      <c r="G13" s="45">
        <v>831.07307951606276</v>
      </c>
      <c r="H13" s="35">
        <v>152.15299959696614</v>
      </c>
      <c r="I13" s="270">
        <v>55.100683495482983</v>
      </c>
      <c r="J13" s="275">
        <v>89.870007154549668</v>
      </c>
      <c r="K13" s="270">
        <v>28.67071613823401</v>
      </c>
      <c r="L13" s="275">
        <v>76.00584897882203</v>
      </c>
    </row>
    <row r="14" spans="1:12">
      <c r="A14" s="29" t="s">
        <v>30</v>
      </c>
      <c r="B14" s="45">
        <v>738.81509383111302</v>
      </c>
      <c r="C14" s="35">
        <v>398.39569511723465</v>
      </c>
      <c r="D14" s="35">
        <v>508.33010856423448</v>
      </c>
      <c r="E14" s="45">
        <v>917.90727529381468</v>
      </c>
      <c r="F14" s="35">
        <v>309.64454631659402</v>
      </c>
      <c r="G14" s="45">
        <v>707.10858845888106</v>
      </c>
      <c r="H14" s="35">
        <v>154.60101501394271</v>
      </c>
      <c r="I14" s="270">
        <v>48.837121180101065</v>
      </c>
      <c r="J14" s="275">
        <v>88.849737818934628</v>
      </c>
      <c r="K14" s="270">
        <v>33.733750091203852</v>
      </c>
      <c r="L14" s="275">
        <v>77.03486043647942</v>
      </c>
    </row>
    <row r="15" spans="1:12">
      <c r="A15" s="83" t="s">
        <v>185</v>
      </c>
      <c r="B15" s="48">
        <v>1189.7008132801657</v>
      </c>
      <c r="C15" s="38">
        <v>635.05789819260508</v>
      </c>
      <c r="D15" s="38">
        <v>838.81692502658439</v>
      </c>
      <c r="E15" s="48">
        <v>1386.4461110193124</v>
      </c>
      <c r="F15" s="38">
        <v>289.66021717384206</v>
      </c>
      <c r="G15" s="48">
        <v>1089.1122641481843</v>
      </c>
      <c r="H15" s="38">
        <v>198.3191799794057</v>
      </c>
      <c r="I15" s="272">
        <v>60.175422548374392</v>
      </c>
      <c r="J15" s="280">
        <v>93.653875256793953</v>
      </c>
      <c r="K15" s="272">
        <v>20.892280981688099</v>
      </c>
      <c r="L15" s="280">
        <v>78.5542442286106</v>
      </c>
    </row>
    <row r="16" spans="1:12">
      <c r="A16" s="69" t="s">
        <v>214</v>
      </c>
      <c r="B16" s="24"/>
      <c r="C16" s="24"/>
      <c r="D16" s="24"/>
      <c r="E16" s="24"/>
      <c r="F16" s="24"/>
      <c r="G16" s="24"/>
      <c r="H16" s="24"/>
      <c r="I16" s="286"/>
      <c r="J16" s="286"/>
      <c r="K16" s="286"/>
      <c r="L16" s="287"/>
    </row>
    <row r="17" spans="1:15">
      <c r="A17" s="85" t="s">
        <v>0</v>
      </c>
      <c r="B17" s="24"/>
      <c r="C17" s="24"/>
      <c r="D17" s="24"/>
      <c r="E17" s="24"/>
      <c r="F17" s="24"/>
      <c r="G17" s="24"/>
      <c r="H17" s="24"/>
      <c r="I17" s="286"/>
      <c r="J17" s="286"/>
      <c r="K17" s="286"/>
      <c r="L17" s="286"/>
    </row>
    <row r="18" spans="1:15">
      <c r="I18" s="288"/>
      <c r="J18" s="288"/>
      <c r="K18" s="288"/>
      <c r="L18" s="288"/>
    </row>
    <row r="19" spans="1:15">
      <c r="A19" s="404" t="s">
        <v>86</v>
      </c>
      <c r="B19" s="86" t="s">
        <v>5</v>
      </c>
      <c r="C19" s="90" t="s">
        <v>6</v>
      </c>
      <c r="D19" s="90" t="s">
        <v>33</v>
      </c>
      <c r="E19" s="86" t="s">
        <v>7</v>
      </c>
      <c r="F19" s="90" t="s">
        <v>8</v>
      </c>
      <c r="G19" s="86" t="s">
        <v>9</v>
      </c>
      <c r="H19" s="90" t="s">
        <v>10</v>
      </c>
      <c r="I19" s="86" t="s">
        <v>11</v>
      </c>
      <c r="J19" s="90" t="s">
        <v>12</v>
      </c>
      <c r="K19" s="86" t="s">
        <v>13</v>
      </c>
      <c r="L19" s="90" t="s">
        <v>14</v>
      </c>
    </row>
    <row r="20" spans="1:15">
      <c r="A20" s="405"/>
      <c r="B20" s="88" t="s">
        <v>115</v>
      </c>
      <c r="C20" s="89" t="s">
        <v>115</v>
      </c>
      <c r="D20" s="89" t="s">
        <v>115</v>
      </c>
      <c r="E20" s="88" t="s">
        <v>115</v>
      </c>
      <c r="F20" s="89" t="s">
        <v>115</v>
      </c>
      <c r="G20" s="88" t="s">
        <v>115</v>
      </c>
      <c r="H20" s="89" t="s">
        <v>115</v>
      </c>
      <c r="I20" s="88" t="s">
        <v>76</v>
      </c>
      <c r="J20" s="89" t="s">
        <v>76</v>
      </c>
      <c r="K20" s="88" t="s">
        <v>76</v>
      </c>
      <c r="L20" s="89" t="s">
        <v>76</v>
      </c>
    </row>
    <row r="21" spans="1:15">
      <c r="A21" s="80" t="s">
        <v>103</v>
      </c>
      <c r="B21" s="45">
        <v>870.56842308078319</v>
      </c>
      <c r="C21" s="35">
        <v>312.10893909476437</v>
      </c>
      <c r="D21" s="35">
        <v>347.59862766003204</v>
      </c>
      <c r="E21" s="45">
        <v>1167.6292197876269</v>
      </c>
      <c r="F21" s="35">
        <v>564.65437997523509</v>
      </c>
      <c r="G21" s="45">
        <v>666.35781531929945</v>
      </c>
      <c r="H21" s="35">
        <v>257.52724685768379</v>
      </c>
      <c r="I21" s="281">
        <v>24.076842213162365</v>
      </c>
      <c r="J21" s="282">
        <v>83.215787444265473</v>
      </c>
      <c r="K21" s="281">
        <v>48.359048438162304</v>
      </c>
      <c r="L21" s="282">
        <v>57.069299399727193</v>
      </c>
      <c r="O21" s="80" t="s">
        <v>93</v>
      </c>
    </row>
    <row r="22" spans="1:15">
      <c r="A22" s="80" t="s">
        <v>144</v>
      </c>
      <c r="B22" s="45">
        <v>659.20900366801482</v>
      </c>
      <c r="C22" s="35">
        <v>282.5421416474976</v>
      </c>
      <c r="D22" s="35">
        <v>308.38340922598655</v>
      </c>
      <c r="E22" s="45">
        <v>875.95436642835182</v>
      </c>
      <c r="F22" s="35">
        <v>385.32558067765137</v>
      </c>
      <c r="G22" s="45">
        <v>580.11951635685364</v>
      </c>
      <c r="H22" s="35">
        <v>199.64083595896793</v>
      </c>
      <c r="I22" s="281">
        <v>29.372935672130424</v>
      </c>
      <c r="J22" s="282">
        <v>84.665470073346071</v>
      </c>
      <c r="K22" s="281">
        <v>43.989229969683457</v>
      </c>
      <c r="L22" s="282">
        <v>66.227139060023646</v>
      </c>
      <c r="O22" s="80" t="s">
        <v>94</v>
      </c>
    </row>
    <row r="23" spans="1:15">
      <c r="A23" s="80" t="s">
        <v>145</v>
      </c>
      <c r="B23" s="45">
        <v>582.80881423650885</v>
      </c>
      <c r="C23" s="35">
        <v>295.98884172136343</v>
      </c>
      <c r="D23" s="35">
        <v>322.86331334169807</v>
      </c>
      <c r="E23" s="45">
        <v>752.7618497178089</v>
      </c>
      <c r="F23" s="35">
        <v>304.28583530583563</v>
      </c>
      <c r="G23" s="45">
        <v>546.52915797682465</v>
      </c>
      <c r="H23" s="35">
        <v>161.74339219076495</v>
      </c>
      <c r="I23" s="281">
        <v>35.656047264879085</v>
      </c>
      <c r="J23" s="282">
        <v>86.944870469878438</v>
      </c>
      <c r="K23" s="281">
        <v>40.422589882830081</v>
      </c>
      <c r="L23" s="282">
        <v>72.603195576622852</v>
      </c>
      <c r="O23" s="80" t="s">
        <v>95</v>
      </c>
    </row>
    <row r="24" spans="1:15">
      <c r="A24" s="80" t="s">
        <v>146</v>
      </c>
      <c r="B24" s="45">
        <v>622.48797589149501</v>
      </c>
      <c r="C24" s="35">
        <v>337.05051838035325</v>
      </c>
      <c r="D24" s="35">
        <v>411.63130974963968</v>
      </c>
      <c r="E24" s="45">
        <v>784.93719479648837</v>
      </c>
      <c r="F24" s="35">
        <v>296.1699129375545</v>
      </c>
      <c r="G24" s="45">
        <v>625.27408109612304</v>
      </c>
      <c r="H24" s="35">
        <v>152.48241439953031</v>
      </c>
      <c r="I24" s="281">
        <v>44.195569056369735</v>
      </c>
      <c r="J24" s="282">
        <v>88.369959564831078</v>
      </c>
      <c r="K24" s="281">
        <v>37.731670113344904</v>
      </c>
      <c r="L24" s="282">
        <v>79.659122442049465</v>
      </c>
      <c r="O24" s="80" t="s">
        <v>96</v>
      </c>
    </row>
    <row r="25" spans="1:15">
      <c r="A25" s="80" t="s">
        <v>147</v>
      </c>
      <c r="B25" s="45">
        <v>724.77249724497563</v>
      </c>
      <c r="C25" s="35">
        <v>404.14816601369597</v>
      </c>
      <c r="D25" s="35">
        <v>523.47086986393197</v>
      </c>
      <c r="E25" s="45">
        <v>900.57239844795595</v>
      </c>
      <c r="F25" s="35">
        <v>311.04224343440154</v>
      </c>
      <c r="G25" s="45">
        <v>716.60231845797807</v>
      </c>
      <c r="H25" s="35">
        <v>149.97167484169498</v>
      </c>
      <c r="I25" s="281">
        <v>49.765914109850037</v>
      </c>
      <c r="J25" s="282">
        <v>88.802690461427474</v>
      </c>
      <c r="K25" s="281">
        <v>34.538282982073504</v>
      </c>
      <c r="L25" s="282">
        <v>79.57187225513114</v>
      </c>
      <c r="O25" s="80" t="s">
        <v>97</v>
      </c>
    </row>
    <row r="26" spans="1:15">
      <c r="A26" s="80" t="s">
        <v>148</v>
      </c>
      <c r="B26" s="45">
        <v>829.36966063100704</v>
      </c>
      <c r="C26" s="35">
        <v>454.14439776112755</v>
      </c>
      <c r="D26" s="35">
        <v>603.47933315754449</v>
      </c>
      <c r="E26" s="45">
        <v>1015.9679560965272</v>
      </c>
      <c r="F26" s="35">
        <v>329.72752639251104</v>
      </c>
      <c r="G26" s="45">
        <v>772.84915319760239</v>
      </c>
      <c r="H26" s="35">
        <v>149.5277563156678</v>
      </c>
      <c r="I26" s="281">
        <v>52.991532405679031</v>
      </c>
      <c r="J26" s="282">
        <v>89.424632071201728</v>
      </c>
      <c r="K26" s="281">
        <v>32.454520284218837</v>
      </c>
      <c r="L26" s="282">
        <v>76.070229239018829</v>
      </c>
      <c r="O26" s="80" t="s">
        <v>98</v>
      </c>
    </row>
    <row r="27" spans="1:15">
      <c r="A27" s="80" t="s">
        <v>149</v>
      </c>
      <c r="B27" s="45">
        <v>934.53854627738974</v>
      </c>
      <c r="C27" s="35">
        <v>507.42647264835426</v>
      </c>
      <c r="D27" s="35">
        <v>684.06028311335115</v>
      </c>
      <c r="E27" s="45">
        <v>1132.5114745046039</v>
      </c>
      <c r="F27" s="35">
        <v>305.30639543231939</v>
      </c>
      <c r="G27" s="45">
        <v>860.44499924221907</v>
      </c>
      <c r="H27" s="35">
        <v>153.47734235080543</v>
      </c>
      <c r="I27" s="281">
        <v>56.045469606471656</v>
      </c>
      <c r="J27" s="282">
        <v>90.071562425502933</v>
      </c>
      <c r="K27" s="281">
        <v>26.958348970889677</v>
      </c>
      <c r="L27" s="282">
        <v>75.976713579754659</v>
      </c>
      <c r="O27" s="80" t="s">
        <v>99</v>
      </c>
    </row>
    <row r="28" spans="1:15">
      <c r="A28" s="80" t="s">
        <v>150</v>
      </c>
      <c r="B28" s="45">
        <v>1086.5806716575305</v>
      </c>
      <c r="C28" s="35">
        <v>574.31462405362186</v>
      </c>
      <c r="D28" s="35">
        <v>794.18144283077356</v>
      </c>
      <c r="E28" s="45">
        <v>1283.6470319156683</v>
      </c>
      <c r="F28" s="35">
        <v>309.53480351325851</v>
      </c>
      <c r="G28" s="45">
        <v>886.09864084404467</v>
      </c>
      <c r="H28" s="35">
        <v>176.38639184049026</v>
      </c>
      <c r="I28" s="281">
        <v>59.430472104674692</v>
      </c>
      <c r="J28" s="282">
        <v>91.586909173628285</v>
      </c>
      <c r="K28" s="281">
        <v>24.113700715010417</v>
      </c>
      <c r="L28" s="282">
        <v>69.029773669297782</v>
      </c>
      <c r="O28" s="80" t="s">
        <v>100</v>
      </c>
    </row>
    <row r="29" spans="1:15">
      <c r="A29" s="80" t="s">
        <v>151</v>
      </c>
      <c r="B29" s="45">
        <v>1223.3535991045208</v>
      </c>
      <c r="C29" s="35">
        <v>644.88011843595064</v>
      </c>
      <c r="D29" s="35">
        <v>867.46866563890035</v>
      </c>
      <c r="E29" s="45">
        <v>1416.8640978383849</v>
      </c>
      <c r="F29" s="35">
        <v>303.16158489743157</v>
      </c>
      <c r="G29" s="45">
        <v>1049.9631821531573</v>
      </c>
      <c r="H29" s="35">
        <v>198.9778213748391</v>
      </c>
      <c r="I29" s="281">
        <v>61.251047669288063</v>
      </c>
      <c r="J29" s="282">
        <v>93.710267249683127</v>
      </c>
      <c r="K29" s="281">
        <v>21.396659380384119</v>
      </c>
      <c r="L29" s="282">
        <v>74.104720682457554</v>
      </c>
      <c r="O29" s="80" t="s">
        <v>101</v>
      </c>
    </row>
    <row r="30" spans="1:15">
      <c r="A30" s="80" t="s">
        <v>152</v>
      </c>
      <c r="B30" s="45">
        <v>1322.5195709620127</v>
      </c>
      <c r="C30" s="35">
        <v>675.97288909556573</v>
      </c>
      <c r="D30" s="35">
        <v>931.71621854109026</v>
      </c>
      <c r="E30" s="45">
        <v>1541.724111186719</v>
      </c>
      <c r="F30" s="35">
        <v>331.55202616839898</v>
      </c>
      <c r="G30" s="45">
        <v>1410.270407926419</v>
      </c>
      <c r="H30" s="35">
        <v>212.61264958685413</v>
      </c>
      <c r="I30" s="281">
        <v>60.96803774670029</v>
      </c>
      <c r="J30" s="282">
        <v>94.490878673212265</v>
      </c>
      <c r="K30" s="281">
        <v>21.505276058320952</v>
      </c>
      <c r="L30" s="282">
        <v>91.473591007205854</v>
      </c>
      <c r="O30" s="80" t="s">
        <v>102</v>
      </c>
    </row>
    <row r="31" spans="1:15">
      <c r="A31" s="83" t="s">
        <v>186</v>
      </c>
      <c r="B31" s="48">
        <v>1150.6763734944275</v>
      </c>
      <c r="C31" s="38">
        <v>650.28641723582223</v>
      </c>
      <c r="D31" s="38">
        <v>779.88478116463625</v>
      </c>
      <c r="E31" s="48">
        <v>1335.7726897998284</v>
      </c>
      <c r="F31" s="38">
        <v>225.68166931408095</v>
      </c>
      <c r="G31" s="48">
        <v>1103.9172676990297</v>
      </c>
      <c r="H31" s="38">
        <v>207.78095077478591</v>
      </c>
      <c r="I31" s="283">
        <v>58.755743892668363</v>
      </c>
      <c r="J31" s="284">
        <v>94.736103787269215</v>
      </c>
      <c r="K31" s="283">
        <v>16.895215109383646</v>
      </c>
      <c r="L31" s="284">
        <v>82.642599008702362</v>
      </c>
      <c r="O31" s="83" t="s">
        <v>131</v>
      </c>
    </row>
    <row r="32" spans="1:15">
      <c r="A32" s="69" t="s">
        <v>214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30"/>
    </row>
    <row r="33" spans="1:12">
      <c r="A33" s="85" t="s">
        <v>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>
      <c r="A34" s="53" t="s">
        <v>181</v>
      </c>
    </row>
    <row r="35" spans="1:12">
      <c r="A35" s="53"/>
    </row>
    <row r="36" spans="1:12" ht="15.6">
      <c r="A36" s="26" t="str">
        <f>+A3</f>
        <v>Ratios financiers des communes par strate de population en 2018</v>
      </c>
    </row>
    <row r="37" spans="1:12">
      <c r="A37" s="27" t="s">
        <v>104</v>
      </c>
      <c r="F37" s="174" t="s">
        <v>107</v>
      </c>
    </row>
    <row r="56" spans="1:1">
      <c r="A56" s="69" t="str">
        <f>+A16</f>
        <v>Source : DGCL - Donnée DGFIP, comptes de gestion, budgets principaux - opérations réelles ; INSEE (population totale en 2018 - année de référence 2015).</v>
      </c>
    </row>
    <row r="57" spans="1:1">
      <c r="A57" s="54" t="s">
        <v>18</v>
      </c>
    </row>
    <row r="58" spans="1:1">
      <c r="A58" s="53" t="s">
        <v>181</v>
      </c>
    </row>
  </sheetData>
  <mergeCells count="1">
    <mergeCell ref="A19:A2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>
      <selection activeCell="M16" sqref="M16"/>
    </sheetView>
  </sheetViews>
  <sheetFormatPr baseColWidth="10" defaultRowHeight="13.2"/>
  <cols>
    <col min="1" max="1" width="39.109375" customWidth="1"/>
    <col min="2" max="2" width="10.6640625" customWidth="1"/>
    <col min="3" max="3" width="9" customWidth="1"/>
    <col min="4" max="4" width="8.33203125" customWidth="1"/>
    <col min="5" max="6" width="9" customWidth="1"/>
    <col min="7" max="7" width="8.109375" customWidth="1"/>
    <col min="8" max="8" width="9" customWidth="1"/>
    <col min="9" max="9" width="8" customWidth="1"/>
    <col min="10" max="10" width="8.33203125" customWidth="1"/>
    <col min="11" max="11" width="9" customWidth="1"/>
    <col min="12" max="12" width="8.33203125" customWidth="1"/>
    <col min="13" max="13" width="10" customWidth="1"/>
  </cols>
  <sheetData>
    <row r="1" spans="1:13" ht="17.399999999999999">
      <c r="A1" s="77" t="s">
        <v>108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7.399999999999999">
      <c r="A2" s="180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6">
      <c r="A3" s="182" t="s">
        <v>197</v>
      </c>
      <c r="B3" s="182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3"/>
      <c r="B5" s="195" t="s">
        <v>157</v>
      </c>
      <c r="C5" s="184" t="s">
        <v>5</v>
      </c>
      <c r="D5" s="86" t="s">
        <v>6</v>
      </c>
      <c r="E5" s="86" t="s">
        <v>33</v>
      </c>
      <c r="F5" s="184" t="s">
        <v>7</v>
      </c>
      <c r="G5" s="86" t="s">
        <v>8</v>
      </c>
      <c r="H5" s="184" t="s">
        <v>9</v>
      </c>
      <c r="I5" s="86" t="s">
        <v>10</v>
      </c>
      <c r="J5" s="184" t="s">
        <v>11</v>
      </c>
      <c r="K5" s="86" t="s">
        <v>12</v>
      </c>
      <c r="L5" s="184" t="s">
        <v>13</v>
      </c>
      <c r="M5" s="86" t="s">
        <v>14</v>
      </c>
    </row>
    <row r="6" spans="1:13">
      <c r="A6" s="185" t="s">
        <v>114</v>
      </c>
      <c r="B6" s="196" t="s">
        <v>158</v>
      </c>
      <c r="C6" s="186" t="s">
        <v>113</v>
      </c>
      <c r="D6" s="88" t="s">
        <v>113</v>
      </c>
      <c r="E6" s="88" t="s">
        <v>113</v>
      </c>
      <c r="F6" s="186" t="s">
        <v>113</v>
      </c>
      <c r="G6" s="88" t="s">
        <v>113</v>
      </c>
      <c r="H6" s="186" t="s">
        <v>113</v>
      </c>
      <c r="I6" s="88" t="s">
        <v>113</v>
      </c>
      <c r="J6" s="186" t="s">
        <v>76</v>
      </c>
      <c r="K6" s="88" t="s">
        <v>76</v>
      </c>
      <c r="L6" s="186" t="s">
        <v>76</v>
      </c>
      <c r="M6" s="88" t="s">
        <v>76</v>
      </c>
    </row>
    <row r="7" spans="1:13">
      <c r="A7" s="142" t="s">
        <v>156</v>
      </c>
      <c r="B7" s="197">
        <v>1289</v>
      </c>
      <c r="C7" s="187">
        <v>931.72057471177413</v>
      </c>
      <c r="D7" s="91">
        <v>507.4727526266966</v>
      </c>
      <c r="E7" s="91">
        <v>580.85969475958791</v>
      </c>
      <c r="F7" s="187">
        <v>1148.2759382087352</v>
      </c>
      <c r="G7" s="91">
        <v>393.81591035290359</v>
      </c>
      <c r="H7" s="187">
        <v>1135.0024288932586</v>
      </c>
      <c r="I7" s="91">
        <v>181.88259731015435</v>
      </c>
      <c r="J7" s="267">
        <v>41.136694734872549</v>
      </c>
      <c r="K7" s="268">
        <v>91.160829783471854</v>
      </c>
      <c r="L7" s="267">
        <v>34.296278207069349</v>
      </c>
      <c r="M7" s="268">
        <v>98.84404881494055</v>
      </c>
    </row>
    <row r="8" spans="1:13">
      <c r="A8" s="188" t="s">
        <v>154</v>
      </c>
      <c r="B8" s="198">
        <v>340</v>
      </c>
      <c r="C8" s="189">
        <v>834.85243065537168</v>
      </c>
      <c r="D8" s="45">
        <v>332.11724701061195</v>
      </c>
      <c r="E8" s="45">
        <v>444.35884965901107</v>
      </c>
      <c r="F8" s="189">
        <v>1069.5879057463528</v>
      </c>
      <c r="G8" s="45">
        <v>431.09002415976016</v>
      </c>
      <c r="H8" s="189">
        <v>859.84549451053522</v>
      </c>
      <c r="I8" s="45">
        <v>208.00923438025629</v>
      </c>
      <c r="J8" s="269">
        <v>30.991270567477248</v>
      </c>
      <c r="K8" s="270">
        <v>89.400396539646678</v>
      </c>
      <c r="L8" s="269">
        <v>40.304309897646775</v>
      </c>
      <c r="M8" s="270">
        <v>80.390353134232527</v>
      </c>
    </row>
    <row r="9" spans="1:13">
      <c r="A9" s="188" t="s">
        <v>133</v>
      </c>
      <c r="B9" s="198">
        <v>333</v>
      </c>
      <c r="C9" s="189">
        <v>841.52718141383832</v>
      </c>
      <c r="D9" s="45">
        <v>402.1926508443587</v>
      </c>
      <c r="E9" s="45">
        <v>469.36436657695799</v>
      </c>
      <c r="F9" s="189">
        <v>1041.0960641794723</v>
      </c>
      <c r="G9" s="45">
        <v>386.68589171254837</v>
      </c>
      <c r="H9" s="189">
        <v>956.16109175979943</v>
      </c>
      <c r="I9" s="45">
        <v>183.77479014298626</v>
      </c>
      <c r="J9" s="269">
        <v>34.617541764367161</v>
      </c>
      <c r="K9" s="270">
        <v>90.66706348069647</v>
      </c>
      <c r="L9" s="269">
        <v>37.142191294067594</v>
      </c>
      <c r="M9" s="270">
        <v>91.841773747688364</v>
      </c>
    </row>
    <row r="10" spans="1:13">
      <c r="A10" s="188" t="s">
        <v>134</v>
      </c>
      <c r="B10" s="198">
        <v>447</v>
      </c>
      <c r="C10" s="189">
        <v>885.66781195225326</v>
      </c>
      <c r="D10" s="45">
        <v>472.80741389923077</v>
      </c>
      <c r="E10" s="45">
        <v>535.01695430656662</v>
      </c>
      <c r="F10" s="189">
        <v>1097.748614412701</v>
      </c>
      <c r="G10" s="45">
        <v>394.761021324929</v>
      </c>
      <c r="H10" s="189">
        <v>1205.327115569145</v>
      </c>
      <c r="I10" s="45">
        <v>187.82062760768727</v>
      </c>
      <c r="J10" s="269">
        <v>37.76544642512409</v>
      </c>
      <c r="K10" s="270">
        <v>91.696030632409887</v>
      </c>
      <c r="L10" s="269">
        <v>35.960967396540731</v>
      </c>
      <c r="M10" s="270">
        <v>109.79992137944978</v>
      </c>
    </row>
    <row r="11" spans="1:13">
      <c r="A11" s="188" t="s">
        <v>135</v>
      </c>
      <c r="B11" s="198">
        <v>101</v>
      </c>
      <c r="C11" s="189">
        <v>1018.2246668635605</v>
      </c>
      <c r="D11" s="45">
        <v>587.56997158342574</v>
      </c>
      <c r="E11" s="45">
        <v>669.24037455066969</v>
      </c>
      <c r="F11" s="189">
        <v>1233.1319863132153</v>
      </c>
      <c r="G11" s="45">
        <v>387.4740616543873</v>
      </c>
      <c r="H11" s="189">
        <v>1050.5308538275899</v>
      </c>
      <c r="I11" s="45">
        <v>189.30237576396149</v>
      </c>
      <c r="J11" s="269">
        <v>40.338481703057845</v>
      </c>
      <c r="K11" s="270">
        <v>90.886665916604116</v>
      </c>
      <c r="L11" s="269">
        <v>31.421945578822164</v>
      </c>
      <c r="M11" s="270">
        <v>85.192085315087695</v>
      </c>
    </row>
    <row r="12" spans="1:13">
      <c r="A12" s="188" t="s">
        <v>136</v>
      </c>
      <c r="B12" s="198">
        <v>61</v>
      </c>
      <c r="C12" s="189">
        <v>942.1562070206744</v>
      </c>
      <c r="D12" s="45">
        <v>534.89069926491948</v>
      </c>
      <c r="E12" s="45">
        <v>609.73851459233754</v>
      </c>
      <c r="F12" s="189">
        <v>1170.7023378079227</v>
      </c>
      <c r="G12" s="45">
        <v>377.56043657456104</v>
      </c>
      <c r="H12" s="189">
        <v>1201.0894004684567</v>
      </c>
      <c r="I12" s="45">
        <v>159.4241021039397</v>
      </c>
      <c r="J12" s="269">
        <v>47.478047454124038</v>
      </c>
      <c r="K12" s="270">
        <v>90.251611801744176</v>
      </c>
      <c r="L12" s="269">
        <v>32.250763014749133</v>
      </c>
      <c r="M12" s="270">
        <v>102.59562671732867</v>
      </c>
    </row>
    <row r="13" spans="1:13">
      <c r="A13" s="190" t="s">
        <v>138</v>
      </c>
      <c r="B13" s="199">
        <v>7</v>
      </c>
      <c r="C13" s="191">
        <v>1095.4118532536522</v>
      </c>
      <c r="D13" s="48">
        <v>636.8245268924303</v>
      </c>
      <c r="E13" s="48">
        <v>733.87038097609559</v>
      </c>
      <c r="F13" s="191">
        <v>1322.1079966799466</v>
      </c>
      <c r="G13" s="48">
        <v>451.84720086321391</v>
      </c>
      <c r="H13" s="191">
        <v>1212.9396904880477</v>
      </c>
      <c r="I13" s="48">
        <v>179.32751494023904</v>
      </c>
      <c r="J13" s="271">
        <v>53.838960282301365</v>
      </c>
      <c r="K13" s="272">
        <v>93.364384117073882</v>
      </c>
      <c r="L13" s="271">
        <v>34.176270168388996</v>
      </c>
      <c r="M13" s="272">
        <v>91.742860154689311</v>
      </c>
    </row>
    <row r="14" spans="1:13">
      <c r="A14" s="144" t="s">
        <v>132</v>
      </c>
      <c r="B14" s="197">
        <v>847</v>
      </c>
      <c r="C14" s="192">
        <v>927.98146371433165</v>
      </c>
      <c r="D14" s="92">
        <v>560.7383294647226</v>
      </c>
      <c r="E14" s="92">
        <v>637.97633294692753</v>
      </c>
      <c r="F14" s="192">
        <v>1126.8986828383706</v>
      </c>
      <c r="G14" s="92">
        <v>316.38142781377599</v>
      </c>
      <c r="H14" s="192">
        <v>949.0076864947772</v>
      </c>
      <c r="I14" s="92">
        <v>135.96727008025582</v>
      </c>
      <c r="J14" s="273">
        <v>54.973094452229866</v>
      </c>
      <c r="K14" s="274">
        <v>90.793500903894767</v>
      </c>
      <c r="L14" s="273">
        <v>28.075410206079205</v>
      </c>
      <c r="M14" s="274">
        <v>84.214109125096215</v>
      </c>
    </row>
    <row r="15" spans="1:13">
      <c r="A15" s="188" t="s">
        <v>154</v>
      </c>
      <c r="B15" s="198">
        <v>29</v>
      </c>
      <c r="C15" s="189">
        <v>768.73625107628709</v>
      </c>
      <c r="D15" s="45">
        <v>269.53934906147754</v>
      </c>
      <c r="E15" s="45">
        <v>339.85486654038232</v>
      </c>
      <c r="F15" s="189">
        <v>948.88610642328194</v>
      </c>
      <c r="G15" s="45">
        <v>614.65739796796959</v>
      </c>
      <c r="H15" s="189">
        <v>821.2195315997933</v>
      </c>
      <c r="I15" s="45">
        <v>199.85962803512999</v>
      </c>
      <c r="J15" s="269">
        <v>43.743384442788049</v>
      </c>
      <c r="K15" s="270">
        <v>89.558810948957429</v>
      </c>
      <c r="L15" s="269">
        <v>64.776730716908759</v>
      </c>
      <c r="M15" s="270">
        <v>86.545637673554594</v>
      </c>
    </row>
    <row r="16" spans="1:13">
      <c r="A16" s="188" t="s">
        <v>133</v>
      </c>
      <c r="B16" s="198">
        <v>90</v>
      </c>
      <c r="C16" s="189">
        <v>604.57371684455916</v>
      </c>
      <c r="D16" s="45">
        <v>277.96015212857316</v>
      </c>
      <c r="E16" s="45">
        <v>323.17781793644951</v>
      </c>
      <c r="F16" s="189">
        <v>754.90791780149709</v>
      </c>
      <c r="G16" s="45">
        <v>306.94300085879036</v>
      </c>
      <c r="H16" s="189">
        <v>567.81963440068705</v>
      </c>
      <c r="I16" s="45">
        <v>152.59921236658079</v>
      </c>
      <c r="J16" s="269">
        <v>42.715703197470177</v>
      </c>
      <c r="K16" s="270">
        <v>89.043768158900875</v>
      </c>
      <c r="L16" s="269">
        <v>40.659661081936214</v>
      </c>
      <c r="M16" s="270">
        <v>75.217072309207794</v>
      </c>
    </row>
    <row r="17" spans="1:13">
      <c r="A17" s="188" t="s">
        <v>134</v>
      </c>
      <c r="B17" s="198">
        <v>309</v>
      </c>
      <c r="C17" s="189">
        <v>644.37306896150767</v>
      </c>
      <c r="D17" s="45">
        <v>364.05729527491167</v>
      </c>
      <c r="E17" s="45">
        <v>397.17585384828249</v>
      </c>
      <c r="F17" s="189">
        <v>805.09930158278155</v>
      </c>
      <c r="G17" s="45">
        <v>290.91166827738579</v>
      </c>
      <c r="H17" s="189">
        <v>577.8225259553036</v>
      </c>
      <c r="I17" s="45">
        <v>155.76108887962116</v>
      </c>
      <c r="J17" s="269">
        <v>48.311399961568988</v>
      </c>
      <c r="K17" s="270">
        <v>88.172945476570291</v>
      </c>
      <c r="L17" s="269">
        <v>36.133638136993682</v>
      </c>
      <c r="M17" s="270">
        <v>71.770342468231661</v>
      </c>
    </row>
    <row r="18" spans="1:13">
      <c r="A18" s="188" t="s">
        <v>135</v>
      </c>
      <c r="B18" s="198">
        <v>160</v>
      </c>
      <c r="C18" s="189">
        <v>741.39623772611617</v>
      </c>
      <c r="D18" s="45">
        <v>447.98878879695928</v>
      </c>
      <c r="E18" s="45">
        <v>515.53215103185926</v>
      </c>
      <c r="F18" s="189">
        <v>933.12223328123866</v>
      </c>
      <c r="G18" s="45">
        <v>316.14565423586026</v>
      </c>
      <c r="H18" s="189">
        <v>791.05318790311071</v>
      </c>
      <c r="I18" s="45">
        <v>153.11058383832756</v>
      </c>
      <c r="J18" s="269">
        <v>51.464518517861336</v>
      </c>
      <c r="K18" s="270">
        <v>87.767060148910176</v>
      </c>
      <c r="L18" s="269">
        <v>33.880411693135109</v>
      </c>
      <c r="M18" s="270">
        <v>84.774872968297501</v>
      </c>
    </row>
    <row r="19" spans="1:13">
      <c r="A19" s="188" t="s">
        <v>136</v>
      </c>
      <c r="B19" s="198">
        <v>188</v>
      </c>
      <c r="C19" s="189">
        <v>933.3541099683589</v>
      </c>
      <c r="D19" s="45">
        <v>550.69757491765824</v>
      </c>
      <c r="E19" s="45">
        <v>623.8762588705398</v>
      </c>
      <c r="F19" s="189">
        <v>1141.5028721507929</v>
      </c>
      <c r="G19" s="45">
        <v>317.17986750401417</v>
      </c>
      <c r="H19" s="189">
        <v>909.14731567845547</v>
      </c>
      <c r="I19" s="45">
        <v>138.0161943477022</v>
      </c>
      <c r="J19" s="269">
        <v>55.010603056168115</v>
      </c>
      <c r="K19" s="270">
        <v>90.045333636194727</v>
      </c>
      <c r="L19" s="269">
        <v>27.786164646821366</v>
      </c>
      <c r="M19" s="270">
        <v>79.644768126203786</v>
      </c>
    </row>
    <row r="20" spans="1:13">
      <c r="A20" s="188" t="s">
        <v>137</v>
      </c>
      <c r="B20" s="198">
        <v>50</v>
      </c>
      <c r="C20" s="189">
        <v>1012.4093738484406</v>
      </c>
      <c r="D20" s="45">
        <v>640.8691195271349</v>
      </c>
      <c r="E20" s="45">
        <v>753.82086430682853</v>
      </c>
      <c r="F20" s="189">
        <v>1224.0114493872991</v>
      </c>
      <c r="G20" s="45">
        <v>302.6341750700775</v>
      </c>
      <c r="H20" s="189">
        <v>990.94446223684565</v>
      </c>
      <c r="I20" s="45">
        <v>115.70969910864331</v>
      </c>
      <c r="J20" s="269">
        <v>56.709914030090623</v>
      </c>
      <c r="K20" s="270">
        <v>90.761050680862226</v>
      </c>
      <c r="L20" s="269">
        <v>24.724783025646246</v>
      </c>
      <c r="M20" s="270">
        <v>80.958757594373878</v>
      </c>
    </row>
    <row r="21" spans="1:13">
      <c r="A21" s="143" t="s">
        <v>139</v>
      </c>
      <c r="B21" s="198">
        <v>18</v>
      </c>
      <c r="C21" s="189">
        <v>1092.9880767542272</v>
      </c>
      <c r="D21" s="45">
        <v>708.67836422412836</v>
      </c>
      <c r="E21" s="45">
        <v>791.97713048928108</v>
      </c>
      <c r="F21" s="189">
        <v>1321.1721016284737</v>
      </c>
      <c r="G21" s="45">
        <v>349.08612586711757</v>
      </c>
      <c r="H21" s="189">
        <v>1221.7204379304176</v>
      </c>
      <c r="I21" s="45">
        <v>135.2237098812605</v>
      </c>
      <c r="J21" s="269">
        <v>55.744749282492393</v>
      </c>
      <c r="K21" s="270">
        <v>91.617402345600468</v>
      </c>
      <c r="L21" s="269">
        <v>26.422456653212311</v>
      </c>
      <c r="M21" s="270">
        <v>92.472467169457161</v>
      </c>
    </row>
    <row r="22" spans="1:13">
      <c r="A22" s="190" t="s">
        <v>187</v>
      </c>
      <c r="B22" s="199">
        <v>3</v>
      </c>
      <c r="C22" s="189">
        <v>1226.458614627832</v>
      </c>
      <c r="D22" s="45">
        <v>649.81164185544765</v>
      </c>
      <c r="E22" s="45">
        <v>725.01069398058246</v>
      </c>
      <c r="F22" s="189">
        <v>1342.0015030852217</v>
      </c>
      <c r="G22" s="45">
        <v>317.38579779935282</v>
      </c>
      <c r="H22" s="189">
        <v>1509.705499158576</v>
      </c>
      <c r="I22" s="45">
        <v>112.03442071197411</v>
      </c>
      <c r="J22" s="269">
        <v>61.429345177131857</v>
      </c>
      <c r="K22" s="270">
        <v>101.40033475679084</v>
      </c>
      <c r="L22" s="269">
        <v>23.650181990831776</v>
      </c>
      <c r="M22" s="270">
        <v>112.49655799101626</v>
      </c>
    </row>
    <row r="23" spans="1:13">
      <c r="A23" s="142" t="s">
        <v>169</v>
      </c>
      <c r="B23" s="197">
        <v>4820</v>
      </c>
      <c r="C23" s="187">
        <v>772.63572575764442</v>
      </c>
      <c r="D23" s="91">
        <v>369.49912967462251</v>
      </c>
      <c r="E23" s="91">
        <v>513.64300140390458</v>
      </c>
      <c r="F23" s="187">
        <v>961.30606503454749</v>
      </c>
      <c r="G23" s="91">
        <v>332.99792472411599</v>
      </c>
      <c r="H23" s="187">
        <v>816.53772045090363</v>
      </c>
      <c r="I23" s="91">
        <v>161.82838838006268</v>
      </c>
      <c r="J23" s="267">
        <v>49.65361266074936</v>
      </c>
      <c r="K23" s="268">
        <v>89.297930711408711</v>
      </c>
      <c r="L23" s="267">
        <v>34.640156432608038</v>
      </c>
      <c r="M23" s="268">
        <v>84.940452385636291</v>
      </c>
    </row>
    <row r="24" spans="1:13">
      <c r="A24" s="188" t="s">
        <v>154</v>
      </c>
      <c r="B24" s="198">
        <v>1897</v>
      </c>
      <c r="C24" s="189">
        <v>704.10109839392328</v>
      </c>
      <c r="D24" s="45">
        <v>245.73830547163951</v>
      </c>
      <c r="E24" s="45">
        <v>299.42449440566674</v>
      </c>
      <c r="F24" s="189">
        <v>951.80980797009613</v>
      </c>
      <c r="G24" s="45">
        <v>522.55006562686174</v>
      </c>
      <c r="H24" s="189">
        <v>665.39833300638884</v>
      </c>
      <c r="I24" s="45">
        <v>246.7139760604623</v>
      </c>
      <c r="J24" s="269">
        <v>30.978412373145925</v>
      </c>
      <c r="K24" s="270">
        <v>83.633860092107938</v>
      </c>
      <c r="L24" s="269">
        <v>54.90068091873237</v>
      </c>
      <c r="M24" s="270">
        <v>69.908749356709123</v>
      </c>
    </row>
    <row r="25" spans="1:13">
      <c r="A25" s="188" t="s">
        <v>133</v>
      </c>
      <c r="B25" s="198">
        <v>1368</v>
      </c>
      <c r="C25" s="189">
        <v>613.89442853492096</v>
      </c>
      <c r="D25" s="45">
        <v>290.30004844262044</v>
      </c>
      <c r="E25" s="45">
        <v>327.98671304230152</v>
      </c>
      <c r="F25" s="189">
        <v>811.48081756787167</v>
      </c>
      <c r="G25" s="45">
        <v>365.64546416974798</v>
      </c>
      <c r="H25" s="189">
        <v>677.52556802636752</v>
      </c>
      <c r="I25" s="45">
        <v>187.68153289513242</v>
      </c>
      <c r="J25" s="269">
        <v>38.041185849441064</v>
      </c>
      <c r="K25" s="270">
        <v>86.017368385524094</v>
      </c>
      <c r="L25" s="269">
        <v>45.05903975224475</v>
      </c>
      <c r="M25" s="270">
        <v>83.492493397072792</v>
      </c>
    </row>
    <row r="26" spans="1:13">
      <c r="A26" s="188" t="s">
        <v>134</v>
      </c>
      <c r="B26" s="198">
        <v>1208</v>
      </c>
      <c r="C26" s="189">
        <v>585.61919471727754</v>
      </c>
      <c r="D26" s="45">
        <v>286.85661427472718</v>
      </c>
      <c r="E26" s="45">
        <v>369.30108244540247</v>
      </c>
      <c r="F26" s="189">
        <v>747.53827746711363</v>
      </c>
      <c r="G26" s="45">
        <v>319.73725567608318</v>
      </c>
      <c r="H26" s="189">
        <v>681.10913649837346</v>
      </c>
      <c r="I26" s="45">
        <v>154.24278752143047</v>
      </c>
      <c r="J26" s="269">
        <v>43.183721334782959</v>
      </c>
      <c r="K26" s="270">
        <v>88.387624737700236</v>
      </c>
      <c r="L26" s="269">
        <v>42.772024565678421</v>
      </c>
      <c r="M26" s="270">
        <v>91.113613446816075</v>
      </c>
    </row>
    <row r="27" spans="1:13">
      <c r="A27" s="188" t="s">
        <v>135</v>
      </c>
      <c r="B27" s="198">
        <v>165</v>
      </c>
      <c r="C27" s="189">
        <v>641.15933117115685</v>
      </c>
      <c r="D27" s="45">
        <v>336.18967209212832</v>
      </c>
      <c r="E27" s="45">
        <v>473.53835000567233</v>
      </c>
      <c r="F27" s="189">
        <v>823.2113677991407</v>
      </c>
      <c r="G27" s="45">
        <v>326.27418394517161</v>
      </c>
      <c r="H27" s="189">
        <v>746.77816388497786</v>
      </c>
      <c r="I27" s="45">
        <v>124.4849169497294</v>
      </c>
      <c r="J27" s="269">
        <v>47.777334053170186</v>
      </c>
      <c r="K27" s="270">
        <v>87.908720914971042</v>
      </c>
      <c r="L27" s="269">
        <v>39.634314673941773</v>
      </c>
      <c r="M27" s="270">
        <v>90.715239499363648</v>
      </c>
    </row>
    <row r="28" spans="1:13">
      <c r="A28" s="188" t="s">
        <v>136</v>
      </c>
      <c r="B28" s="198">
        <v>141</v>
      </c>
      <c r="C28" s="189">
        <v>832.59467701716676</v>
      </c>
      <c r="D28" s="45">
        <v>423.49788246692299</v>
      </c>
      <c r="E28" s="45">
        <v>616.3467871627962</v>
      </c>
      <c r="F28" s="189">
        <v>1041.9811189560692</v>
      </c>
      <c r="G28" s="45">
        <v>342.20492527173064</v>
      </c>
      <c r="H28" s="189">
        <v>914.76432258923978</v>
      </c>
      <c r="I28" s="45">
        <v>127.01984585667141</v>
      </c>
      <c r="J28" s="269">
        <v>52.932833044743724</v>
      </c>
      <c r="K28" s="270">
        <v>88.208044880392251</v>
      </c>
      <c r="L28" s="269">
        <v>32.841758746509328</v>
      </c>
      <c r="M28" s="270">
        <v>87.79087316915259</v>
      </c>
    </row>
    <row r="29" spans="1:13">
      <c r="A29" s="143" t="s">
        <v>137</v>
      </c>
      <c r="B29" s="198">
        <v>32</v>
      </c>
      <c r="C29" s="189">
        <v>1010.9111233748584</v>
      </c>
      <c r="D29" s="45">
        <v>497.10229218573045</v>
      </c>
      <c r="E29" s="45">
        <v>745.42082303510756</v>
      </c>
      <c r="F29" s="189">
        <v>1200.3898223556059</v>
      </c>
      <c r="G29" s="45">
        <v>322.02662260475648</v>
      </c>
      <c r="H29" s="189">
        <v>1092.647399252548</v>
      </c>
      <c r="I29" s="45">
        <v>159.81497848244621</v>
      </c>
      <c r="J29" s="269">
        <v>56.342863957343958</v>
      </c>
      <c r="K29" s="270">
        <v>93.00882884388065</v>
      </c>
      <c r="L29" s="269">
        <v>26.826837133025833</v>
      </c>
      <c r="M29" s="270">
        <v>91.02438048902917</v>
      </c>
    </row>
    <row r="30" spans="1:13">
      <c r="A30" s="193" t="s">
        <v>188</v>
      </c>
      <c r="B30" s="199">
        <v>9</v>
      </c>
      <c r="C30" s="191">
        <v>1235.4242984535265</v>
      </c>
      <c r="D30" s="48">
        <v>549.71157527251546</v>
      </c>
      <c r="E30" s="48">
        <v>839.23849330423434</v>
      </c>
      <c r="F30" s="191">
        <v>1419.5081468182418</v>
      </c>
      <c r="G30" s="48">
        <v>230.09775442280761</v>
      </c>
      <c r="H30" s="191">
        <v>1034.4899541288796</v>
      </c>
      <c r="I30" s="48">
        <v>196.94891712349371</v>
      </c>
      <c r="J30" s="271">
        <v>61.291460550836</v>
      </c>
      <c r="K30" s="272">
        <v>93.702135901281309</v>
      </c>
      <c r="L30" s="271">
        <v>16.209681849206746</v>
      </c>
      <c r="M30" s="272">
        <v>72.876647904250376</v>
      </c>
    </row>
    <row r="31" spans="1:13">
      <c r="A31" s="144" t="s">
        <v>155</v>
      </c>
      <c r="B31" s="197">
        <v>28271</v>
      </c>
      <c r="C31" s="192">
        <v>951.11717194438518</v>
      </c>
      <c r="D31" s="92">
        <v>500.13762853821925</v>
      </c>
      <c r="E31" s="92">
        <v>662.63187881352053</v>
      </c>
      <c r="F31" s="192">
        <v>1127.0573272626063</v>
      </c>
      <c r="G31" s="92">
        <v>280.61317819353809</v>
      </c>
      <c r="H31" s="192">
        <v>913.02127942484958</v>
      </c>
      <c r="I31" s="92">
        <v>164.20899941907174</v>
      </c>
      <c r="J31" s="273">
        <v>56.089990467697383</v>
      </c>
      <c r="K31" s="274">
        <v>92.07357324773136</v>
      </c>
      <c r="L31" s="273">
        <v>24.897862016929572</v>
      </c>
      <c r="M31" s="274">
        <v>81.009302485295322</v>
      </c>
    </row>
    <row r="32" spans="1:13">
      <c r="A32" s="188" t="s">
        <v>154</v>
      </c>
      <c r="B32" s="198">
        <v>6401</v>
      </c>
      <c r="C32" s="189">
        <v>534.80842862339239</v>
      </c>
      <c r="D32" s="45">
        <v>235.06539307002717</v>
      </c>
      <c r="E32" s="45">
        <v>241.40755233267535</v>
      </c>
      <c r="F32" s="189">
        <v>711.52249562330019</v>
      </c>
      <c r="G32" s="45">
        <v>293.02907933211372</v>
      </c>
      <c r="H32" s="189">
        <v>420.51119843001896</v>
      </c>
      <c r="I32" s="45">
        <v>153.11401532432185</v>
      </c>
      <c r="J32" s="269">
        <v>26.224464959919104</v>
      </c>
      <c r="K32" s="270">
        <v>83.944951143423623</v>
      </c>
      <c r="L32" s="269">
        <v>41.183389300350591</v>
      </c>
      <c r="M32" s="270">
        <v>59.100197255414564</v>
      </c>
    </row>
    <row r="33" spans="1:13">
      <c r="A33" s="188" t="s">
        <v>133</v>
      </c>
      <c r="B33" s="198">
        <v>8023</v>
      </c>
      <c r="C33" s="189">
        <v>484.29245296933129</v>
      </c>
      <c r="D33" s="45">
        <v>252.23951477922276</v>
      </c>
      <c r="E33" s="45">
        <v>270.54639014508132</v>
      </c>
      <c r="F33" s="189">
        <v>625.55284681172725</v>
      </c>
      <c r="G33" s="45">
        <v>248.04182137671521</v>
      </c>
      <c r="H33" s="189">
        <v>423.02775642331574</v>
      </c>
      <c r="I33" s="45">
        <v>134.79604912251506</v>
      </c>
      <c r="J33" s="269">
        <v>35.075135846720976</v>
      </c>
      <c r="K33" s="270">
        <v>86.704883632747183</v>
      </c>
      <c r="L33" s="269">
        <v>39.65161738787009</v>
      </c>
      <c r="M33" s="270">
        <v>67.624623335881722</v>
      </c>
    </row>
    <row r="34" spans="1:13">
      <c r="A34" s="188" t="s">
        <v>134</v>
      </c>
      <c r="B34" s="198">
        <v>9452</v>
      </c>
      <c r="C34" s="189">
        <v>552.91351675682199</v>
      </c>
      <c r="D34" s="45">
        <v>303.00361100823272</v>
      </c>
      <c r="E34" s="45">
        <v>373.14541804341513</v>
      </c>
      <c r="F34" s="189">
        <v>697.80397714175206</v>
      </c>
      <c r="G34" s="45">
        <v>260.4965969541833</v>
      </c>
      <c r="H34" s="189">
        <v>523.89846076027379</v>
      </c>
      <c r="I34" s="45">
        <v>136.27625979882515</v>
      </c>
      <c r="J34" s="269">
        <v>44.838234415520226</v>
      </c>
      <c r="K34" s="270">
        <v>87.997211754500682</v>
      </c>
      <c r="L34" s="269">
        <v>37.330913191580443</v>
      </c>
      <c r="M34" s="270">
        <v>75.078170649900002</v>
      </c>
    </row>
    <row r="35" spans="1:13">
      <c r="A35" s="188" t="s">
        <v>135</v>
      </c>
      <c r="B35" s="198">
        <v>1825</v>
      </c>
      <c r="C35" s="189">
        <v>653.15368209050359</v>
      </c>
      <c r="D35" s="45">
        <v>360.58495426670981</v>
      </c>
      <c r="E35" s="45">
        <v>478.22196417523088</v>
      </c>
      <c r="F35" s="189">
        <v>810.20795228607108</v>
      </c>
      <c r="G35" s="45">
        <v>279.64987929999467</v>
      </c>
      <c r="H35" s="189">
        <v>625.20407960486364</v>
      </c>
      <c r="I35" s="45">
        <v>137.58767550857948</v>
      </c>
      <c r="J35" s="269">
        <v>50.849689196064155</v>
      </c>
      <c r="K35" s="270">
        <v>88.782536871840975</v>
      </c>
      <c r="L35" s="269">
        <v>34.515815169542414</v>
      </c>
      <c r="M35" s="270">
        <v>77.165877950320876</v>
      </c>
    </row>
    <row r="36" spans="1:13">
      <c r="A36" s="188" t="s">
        <v>136</v>
      </c>
      <c r="B36" s="198">
        <v>1727</v>
      </c>
      <c r="C36" s="189">
        <v>838.83593638941284</v>
      </c>
      <c r="D36" s="45">
        <v>451.94073360607695</v>
      </c>
      <c r="E36" s="45">
        <v>623.90780801005485</v>
      </c>
      <c r="F36" s="189">
        <v>1015.5279977048866</v>
      </c>
      <c r="G36" s="45">
        <v>287.42547371163243</v>
      </c>
      <c r="H36" s="189">
        <v>743.38357420528177</v>
      </c>
      <c r="I36" s="45">
        <v>146.02922343374394</v>
      </c>
      <c r="J36" s="269">
        <v>55.628180677952429</v>
      </c>
      <c r="K36" s="270">
        <v>89.964777660970725</v>
      </c>
      <c r="L36" s="269">
        <v>28.303057558355821</v>
      </c>
      <c r="M36" s="270">
        <v>73.2016818724194</v>
      </c>
    </row>
    <row r="37" spans="1:13">
      <c r="A37" s="143" t="s">
        <v>137</v>
      </c>
      <c r="B37" s="198">
        <v>432</v>
      </c>
      <c r="C37" s="189">
        <v>1052.0936398301033</v>
      </c>
      <c r="D37" s="45">
        <v>542.7926678813659</v>
      </c>
      <c r="E37" s="45">
        <v>768.06562094953381</v>
      </c>
      <c r="F37" s="189">
        <v>1237.5684905035134</v>
      </c>
      <c r="G37" s="45">
        <v>292.28556250975186</v>
      </c>
      <c r="H37" s="189">
        <v>809.06868649284138</v>
      </c>
      <c r="I37" s="45">
        <v>178.13977152618</v>
      </c>
      <c r="J37" s="269">
        <v>60.137959497969248</v>
      </c>
      <c r="K37" s="270">
        <v>91.594827621913083</v>
      </c>
      <c r="L37" s="269">
        <v>23.61772821081065</v>
      </c>
      <c r="M37" s="270">
        <v>65.375669524655251</v>
      </c>
    </row>
    <row r="38" spans="1:13">
      <c r="A38" s="143" t="s">
        <v>139</v>
      </c>
      <c r="B38" s="198">
        <v>296</v>
      </c>
      <c r="C38" s="189">
        <v>1206.4808316890383</v>
      </c>
      <c r="D38" s="45">
        <v>626.46484769899803</v>
      </c>
      <c r="E38" s="45">
        <v>854.6055780294123</v>
      </c>
      <c r="F38" s="189">
        <v>1393.530929920538</v>
      </c>
      <c r="G38" s="45">
        <v>293.83922791856259</v>
      </c>
      <c r="H38" s="189">
        <v>1019.400223308826</v>
      </c>
      <c r="I38" s="45">
        <v>198.29053014825672</v>
      </c>
      <c r="J38" s="269">
        <v>61.657117515429135</v>
      </c>
      <c r="K38" s="270">
        <v>93.851478461368714</v>
      </c>
      <c r="L38" s="269">
        <v>21.085949483397393</v>
      </c>
      <c r="M38" s="270">
        <v>73.152321302761052</v>
      </c>
    </row>
    <row r="39" spans="1:13">
      <c r="A39" s="190" t="s">
        <v>187</v>
      </c>
      <c r="B39" s="199">
        <v>115</v>
      </c>
      <c r="C39" s="191">
        <v>1288.6853318298274</v>
      </c>
      <c r="D39" s="48">
        <v>669.18796530928239</v>
      </c>
      <c r="E39" s="48">
        <v>869.45403236144875</v>
      </c>
      <c r="F39" s="191">
        <v>1485.7546833355971</v>
      </c>
      <c r="G39" s="48">
        <v>281.94644918035198</v>
      </c>
      <c r="H39" s="191">
        <v>1457.7346423489239</v>
      </c>
      <c r="I39" s="48">
        <v>182.47453660504578</v>
      </c>
      <c r="J39" s="271">
        <v>57.912849774615957</v>
      </c>
      <c r="K39" s="272">
        <v>94.598431047141005</v>
      </c>
      <c r="L39" s="271">
        <v>18.976648860185144</v>
      </c>
      <c r="M39" s="272">
        <v>98.114086982127731</v>
      </c>
    </row>
    <row r="40" spans="1:13">
      <c r="A40" s="69" t="s">
        <v>214</v>
      </c>
      <c r="B40" s="194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1:13">
      <c r="A41" s="194" t="s">
        <v>18</v>
      </c>
      <c r="B41" s="194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>
      <c r="A42" s="194" t="s">
        <v>181</v>
      </c>
      <c r="B42" s="194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</sheetData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>
      <selection activeCell="L12" sqref="L12"/>
    </sheetView>
  </sheetViews>
  <sheetFormatPr baseColWidth="10" defaultRowHeight="13.2"/>
  <cols>
    <col min="1" max="1" width="35.44140625" customWidth="1"/>
    <col min="2" max="12" width="9.6640625" customWidth="1"/>
    <col min="15" max="15" width="35.88671875" customWidth="1"/>
  </cols>
  <sheetData>
    <row r="1" spans="1:12" ht="17.399999999999999">
      <c r="A1" s="77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7.39999999999999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8">
      <c r="A3" s="26" t="s">
        <v>205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>
      <c r="A4" s="27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>
      <c r="A5" s="71"/>
      <c r="B5" s="86" t="s">
        <v>5</v>
      </c>
      <c r="C5" s="87" t="s">
        <v>6</v>
      </c>
      <c r="D5" s="87" t="s">
        <v>33</v>
      </c>
      <c r="E5" s="86" t="s">
        <v>7</v>
      </c>
      <c r="F5" s="87" t="s">
        <v>8</v>
      </c>
      <c r="G5" s="86" t="s">
        <v>9</v>
      </c>
      <c r="H5" s="87" t="s">
        <v>10</v>
      </c>
      <c r="I5" s="86" t="s">
        <v>11</v>
      </c>
      <c r="J5" s="87" t="s">
        <v>12</v>
      </c>
      <c r="K5" s="86" t="s">
        <v>13</v>
      </c>
      <c r="L5" s="87" t="s">
        <v>14</v>
      </c>
    </row>
    <row r="6" spans="1:12">
      <c r="A6" s="65"/>
      <c r="B6" s="88" t="s">
        <v>115</v>
      </c>
      <c r="C6" s="89" t="s">
        <v>115</v>
      </c>
      <c r="D6" s="89" t="s">
        <v>115</v>
      </c>
      <c r="E6" s="88" t="s">
        <v>115</v>
      </c>
      <c r="F6" s="89" t="s">
        <v>115</v>
      </c>
      <c r="G6" s="88" t="s">
        <v>115</v>
      </c>
      <c r="H6" s="89" t="s">
        <v>115</v>
      </c>
      <c r="I6" s="88" t="s">
        <v>76</v>
      </c>
      <c r="J6" s="89" t="s">
        <v>76</v>
      </c>
      <c r="K6" s="88" t="s">
        <v>76</v>
      </c>
      <c r="L6" s="89" t="s">
        <v>76</v>
      </c>
    </row>
    <row r="7" spans="1:12">
      <c r="A7" s="80" t="s">
        <v>83</v>
      </c>
      <c r="B7" s="45">
        <v>351.79116726728063</v>
      </c>
      <c r="C7" s="35">
        <v>332.96681470482207</v>
      </c>
      <c r="D7" s="35">
        <v>167.04750116508674</v>
      </c>
      <c r="E7" s="45">
        <v>430.25487389761531</v>
      </c>
      <c r="F7" s="35">
        <v>102.54965981398455</v>
      </c>
      <c r="G7" s="45">
        <v>360.2589215464979</v>
      </c>
      <c r="H7" s="35">
        <v>95.960901916649007</v>
      </c>
      <c r="I7" s="270">
        <v>39.220667432144921</v>
      </c>
      <c r="J7" s="275">
        <v>89.478698398901273</v>
      </c>
      <c r="K7" s="270">
        <v>23.834630595814598</v>
      </c>
      <c r="L7" s="275">
        <v>83.731514365651577</v>
      </c>
    </row>
    <row r="8" spans="1:12">
      <c r="A8" s="80" t="s">
        <v>106</v>
      </c>
      <c r="B8" s="45">
        <v>354.30810143695612</v>
      </c>
      <c r="C8" s="35">
        <v>183.43851376912724</v>
      </c>
      <c r="D8" s="35">
        <v>114.5899230157757</v>
      </c>
      <c r="E8" s="45">
        <v>398.45684476271691</v>
      </c>
      <c r="F8" s="35">
        <v>50.382790884781286</v>
      </c>
      <c r="G8" s="45">
        <v>203.02815843577454</v>
      </c>
      <c r="H8" s="35">
        <v>55.063398386931603</v>
      </c>
      <c r="I8" s="270">
        <v>22.908078302216619</v>
      </c>
      <c r="J8" s="275">
        <v>95.097638705746661</v>
      </c>
      <c r="K8" s="270">
        <v>12.644478705036299</v>
      </c>
      <c r="L8" s="275">
        <v>50.953612945632507</v>
      </c>
    </row>
    <row r="9" spans="1:12">
      <c r="A9" s="28" t="s">
        <v>35</v>
      </c>
      <c r="B9" s="46">
        <v>351.87361655898417</v>
      </c>
      <c r="C9" s="36">
        <v>328.06859263358587</v>
      </c>
      <c r="D9" s="36">
        <v>165.32910494519624</v>
      </c>
      <c r="E9" s="46">
        <v>429.21323959055968</v>
      </c>
      <c r="F9" s="36">
        <v>100.8407865961567</v>
      </c>
      <c r="G9" s="46">
        <v>355.10838355919435</v>
      </c>
      <c r="H9" s="36">
        <v>94.621188610243721</v>
      </c>
      <c r="I9" s="276">
        <v>38.683328294137311</v>
      </c>
      <c r="J9" s="277">
        <v>89.649573062474857</v>
      </c>
      <c r="K9" s="276">
        <v>23.494332721971016</v>
      </c>
      <c r="L9" s="277">
        <v>82.734722698196279</v>
      </c>
    </row>
    <row r="10" spans="1:12" ht="33.75" customHeight="1">
      <c r="A10" s="153" t="s">
        <v>111</v>
      </c>
      <c r="B10" s="131"/>
      <c r="C10" s="132"/>
      <c r="D10" s="132"/>
      <c r="E10" s="131"/>
      <c r="F10" s="132"/>
      <c r="G10" s="131"/>
      <c r="H10" s="132"/>
      <c r="I10" s="278"/>
      <c r="J10" s="279"/>
      <c r="K10" s="278"/>
      <c r="L10" s="279"/>
    </row>
    <row r="11" spans="1:12" ht="15" customHeight="1">
      <c r="A11" s="133" t="s">
        <v>110</v>
      </c>
      <c r="B11" s="45">
        <v>405.49940452379633</v>
      </c>
      <c r="C11" s="35">
        <v>377.44099834152394</v>
      </c>
      <c r="D11" s="35">
        <v>177.20713033701236</v>
      </c>
      <c r="E11" s="45">
        <v>515.63131447413593</v>
      </c>
      <c r="F11" s="35">
        <v>143.43059388341135</v>
      </c>
      <c r="G11" s="45">
        <v>558.06548594088633</v>
      </c>
      <c r="H11" s="35">
        <v>153.82796364158082</v>
      </c>
      <c r="I11" s="270">
        <v>38.899110900224073</v>
      </c>
      <c r="J11" s="275">
        <v>88.208152098228112</v>
      </c>
      <c r="K11" s="270">
        <v>27.81650180220112</v>
      </c>
      <c r="L11" s="275">
        <v>108.22955671534937</v>
      </c>
    </row>
    <row r="12" spans="1:12">
      <c r="A12" s="84" t="s">
        <v>170</v>
      </c>
      <c r="B12" s="45">
        <v>365.33568138891542</v>
      </c>
      <c r="C12" s="35">
        <v>334.60233696642877</v>
      </c>
      <c r="D12" s="35">
        <v>165.46902791618911</v>
      </c>
      <c r="E12" s="45">
        <v>437.4927303124071</v>
      </c>
      <c r="F12" s="35">
        <v>86.614177015165041</v>
      </c>
      <c r="G12" s="45">
        <v>340.60798530766039</v>
      </c>
      <c r="H12" s="35">
        <v>91.809953447447995</v>
      </c>
      <c r="I12" s="270">
        <v>38.429671834264234</v>
      </c>
      <c r="J12" s="275">
        <v>90.805466324696312</v>
      </c>
      <c r="K12" s="270">
        <v>19.797855144544947</v>
      </c>
      <c r="L12" s="275">
        <v>77.854547449151269</v>
      </c>
    </row>
    <row r="13" spans="1:12">
      <c r="A13" s="80" t="s">
        <v>31</v>
      </c>
      <c r="B13" s="45">
        <v>291.21605896404458</v>
      </c>
      <c r="C13" s="35">
        <v>289.91162165601037</v>
      </c>
      <c r="D13" s="35">
        <v>151.33208544554034</v>
      </c>
      <c r="E13" s="45">
        <v>344.99835680667695</v>
      </c>
      <c r="F13" s="35">
        <v>78.469532037861327</v>
      </c>
      <c r="G13" s="45">
        <v>191.55553770730847</v>
      </c>
      <c r="H13" s="35">
        <v>48.407604274482409</v>
      </c>
      <c r="I13" s="270">
        <v>39.188271297892783</v>
      </c>
      <c r="J13" s="275">
        <v>90.037576533855031</v>
      </c>
      <c r="K13" s="270">
        <v>22.7449002262444</v>
      </c>
      <c r="L13" s="275">
        <v>55.523608715228868</v>
      </c>
    </row>
    <row r="14" spans="1:12">
      <c r="A14" s="83" t="s">
        <v>32</v>
      </c>
      <c r="B14" s="48">
        <v>275.79988373790849</v>
      </c>
      <c r="C14" s="38">
        <v>194.39096169386559</v>
      </c>
      <c r="D14" s="38">
        <v>173.04304514730228</v>
      </c>
      <c r="E14" s="48">
        <v>324.42035616240059</v>
      </c>
      <c r="F14" s="38">
        <v>69.474955696043168</v>
      </c>
      <c r="G14" s="48">
        <v>154.15788433580249</v>
      </c>
      <c r="H14" s="38">
        <v>16.350817459768017</v>
      </c>
      <c r="I14" s="272">
        <v>35.919316979937456</v>
      </c>
      <c r="J14" s="280">
        <v>90.224322660855819</v>
      </c>
      <c r="K14" s="272">
        <v>21.415103699986357</v>
      </c>
      <c r="L14" s="280">
        <v>47.517944360628547</v>
      </c>
    </row>
    <row r="15" spans="1:12">
      <c r="A15" s="69" t="s">
        <v>214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30"/>
    </row>
    <row r="16" spans="1:12">
      <c r="A16" s="53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5">
      <c r="A17" s="85" t="s">
        <v>175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5">
      <c r="A18" s="60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5" ht="17.25" customHeight="1">
      <c r="A19" s="406" t="s">
        <v>111</v>
      </c>
      <c r="B19" s="86" t="s">
        <v>5</v>
      </c>
      <c r="C19" s="87" t="s">
        <v>6</v>
      </c>
      <c r="D19" s="87" t="s">
        <v>33</v>
      </c>
      <c r="E19" s="86" t="s">
        <v>7</v>
      </c>
      <c r="F19" s="87" t="s">
        <v>8</v>
      </c>
      <c r="G19" s="86" t="s">
        <v>9</v>
      </c>
      <c r="H19" s="87" t="s">
        <v>10</v>
      </c>
      <c r="I19" s="86" t="s">
        <v>11</v>
      </c>
      <c r="J19" s="87" t="s">
        <v>12</v>
      </c>
      <c r="K19" s="86" t="s">
        <v>13</v>
      </c>
      <c r="L19" s="87" t="s">
        <v>14</v>
      </c>
    </row>
    <row r="20" spans="1:15" ht="17.25" customHeight="1">
      <c r="A20" s="407"/>
      <c r="B20" s="88" t="s">
        <v>115</v>
      </c>
      <c r="C20" s="89" t="s">
        <v>115</v>
      </c>
      <c r="D20" s="89" t="s">
        <v>115</v>
      </c>
      <c r="E20" s="88" t="s">
        <v>115</v>
      </c>
      <c r="F20" s="89" t="s">
        <v>115</v>
      </c>
      <c r="G20" s="88" t="s">
        <v>115</v>
      </c>
      <c r="H20" s="89" t="s">
        <v>115</v>
      </c>
      <c r="I20" s="88" t="s">
        <v>76</v>
      </c>
      <c r="J20" s="89" t="s">
        <v>76</v>
      </c>
      <c r="K20" s="88" t="s">
        <v>76</v>
      </c>
      <c r="L20" s="89" t="s">
        <v>76</v>
      </c>
    </row>
    <row r="21" spans="1:15">
      <c r="A21" s="80" t="s">
        <v>199</v>
      </c>
      <c r="B21" s="45">
        <v>344.66363017772062</v>
      </c>
      <c r="C21" s="35">
        <v>285.72173846698593</v>
      </c>
      <c r="D21" s="35">
        <v>193.38558102835421</v>
      </c>
      <c r="E21" s="45">
        <v>399.07816065540965</v>
      </c>
      <c r="F21" s="35">
        <v>102.2847864350322</v>
      </c>
      <c r="G21" s="45">
        <v>235.54550426033748</v>
      </c>
      <c r="H21" s="35">
        <v>40.529225561975274</v>
      </c>
      <c r="I21" s="281">
        <v>38.147993388891727</v>
      </c>
      <c r="J21" s="282">
        <v>93.081946484982439</v>
      </c>
      <c r="K21" s="281">
        <v>25.630264073345678</v>
      </c>
      <c r="L21" s="282">
        <v>59.022398989084991</v>
      </c>
      <c r="O21" s="80" t="s">
        <v>202</v>
      </c>
    </row>
    <row r="22" spans="1:15">
      <c r="A22" s="80" t="s">
        <v>200</v>
      </c>
      <c r="B22" s="45">
        <v>289.08246179510809</v>
      </c>
      <c r="C22" s="35">
        <v>274.73120773280152</v>
      </c>
      <c r="D22" s="35">
        <v>155.04354546568587</v>
      </c>
      <c r="E22" s="45">
        <v>341.28756344103664</v>
      </c>
      <c r="F22" s="35">
        <v>78.248465147127163</v>
      </c>
      <c r="G22" s="45">
        <v>191.23974509335713</v>
      </c>
      <c r="H22" s="35">
        <v>42.008886718358269</v>
      </c>
      <c r="I22" s="281">
        <v>38.442771530717259</v>
      </c>
      <c r="J22" s="282">
        <v>90.472769858261842</v>
      </c>
      <c r="K22" s="281">
        <v>22.927429396543463</v>
      </c>
      <c r="L22" s="282">
        <v>56.034782857359268</v>
      </c>
      <c r="O22" s="80" t="s">
        <v>203</v>
      </c>
    </row>
    <row r="23" spans="1:15">
      <c r="A23" s="80" t="s">
        <v>201</v>
      </c>
      <c r="B23" s="45">
        <v>295.71117758359674</v>
      </c>
      <c r="C23" s="35">
        <v>287.60424541993115</v>
      </c>
      <c r="D23" s="35">
        <v>151.12598851831626</v>
      </c>
      <c r="E23" s="45">
        <v>349.08777357250869</v>
      </c>
      <c r="F23" s="35">
        <v>75.045997481369312</v>
      </c>
      <c r="G23" s="45">
        <v>197.99328051970832</v>
      </c>
      <c r="H23" s="35">
        <v>52.265926601443681</v>
      </c>
      <c r="I23" s="281">
        <v>41.440168816389296</v>
      </c>
      <c r="J23" s="282">
        <v>90.17243409966423</v>
      </c>
      <c r="K23" s="281">
        <v>21.497744453597019</v>
      </c>
      <c r="L23" s="282">
        <v>56.717334581350876</v>
      </c>
      <c r="O23" s="80" t="s">
        <v>204</v>
      </c>
    </row>
    <row r="24" spans="1:15">
      <c r="A24" s="80" t="s">
        <v>140</v>
      </c>
      <c r="B24" s="45">
        <v>343.26836668254379</v>
      </c>
      <c r="C24" s="35">
        <v>305.50058796330308</v>
      </c>
      <c r="D24" s="35">
        <v>158.21873687549788</v>
      </c>
      <c r="E24" s="45">
        <v>406.9033212023927</v>
      </c>
      <c r="F24" s="35">
        <v>82.237359039944565</v>
      </c>
      <c r="G24" s="45">
        <v>232.08368281316172</v>
      </c>
      <c r="H24" s="35">
        <v>75.387257219959992</v>
      </c>
      <c r="I24" s="281">
        <v>40.177201300150955</v>
      </c>
      <c r="J24" s="282">
        <v>89.649773468069299</v>
      </c>
      <c r="K24" s="281">
        <v>20.210540134431564</v>
      </c>
      <c r="L24" s="282">
        <v>57.036566358652031</v>
      </c>
      <c r="O24" s="80" t="s">
        <v>102</v>
      </c>
    </row>
    <row r="25" spans="1:15">
      <c r="A25" s="80" t="s">
        <v>141</v>
      </c>
      <c r="B25" s="45">
        <v>399.37152223237439</v>
      </c>
      <c r="C25" s="35">
        <v>350.25537645048195</v>
      </c>
      <c r="D25" s="35">
        <v>202.70732400758902</v>
      </c>
      <c r="E25" s="45">
        <v>486.6328476731444</v>
      </c>
      <c r="F25" s="35">
        <v>102.11624257661074</v>
      </c>
      <c r="G25" s="45">
        <v>435.11091309645604</v>
      </c>
      <c r="H25" s="35">
        <v>99.214639864612579</v>
      </c>
      <c r="I25" s="281">
        <v>38.909059253188566</v>
      </c>
      <c r="J25" s="282">
        <v>90.607276830120512</v>
      </c>
      <c r="K25" s="281">
        <v>20.984247788632416</v>
      </c>
      <c r="L25" s="282">
        <v>89.412565382085774</v>
      </c>
      <c r="O25" s="80" t="s">
        <v>109</v>
      </c>
    </row>
    <row r="26" spans="1:15" ht="16.2">
      <c r="A26" s="83" t="s">
        <v>189</v>
      </c>
      <c r="B26" s="48">
        <v>371.50853663235188</v>
      </c>
      <c r="C26" s="38">
        <v>372.53559372414099</v>
      </c>
      <c r="D26" s="38">
        <v>142.92698374504471</v>
      </c>
      <c r="E26" s="48">
        <v>474.55823953649457</v>
      </c>
      <c r="F26" s="38">
        <v>132.2404928938781</v>
      </c>
      <c r="G26" s="48">
        <v>523.74845654286435</v>
      </c>
      <c r="H26" s="38">
        <v>155.03896661819371</v>
      </c>
      <c r="I26" s="283">
        <v>36.951033981704704</v>
      </c>
      <c r="J26" s="284">
        <v>87.83606663833875</v>
      </c>
      <c r="K26" s="283">
        <v>27.866019779371783</v>
      </c>
      <c r="L26" s="284">
        <v>110.36547527958093</v>
      </c>
      <c r="O26" s="83" t="s">
        <v>190</v>
      </c>
    </row>
    <row r="27" spans="1:15">
      <c r="A27" s="69" t="str">
        <f>+A15</f>
        <v>Source : DGCL - Donnée DGFIP, comptes de gestion, budgets principaux - opérations réelles ; INSEE (population totale en 2018 - année de référence 2015).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30"/>
    </row>
    <row r="28" spans="1:15">
      <c r="A28" s="53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5">
      <c r="A29" s="85" t="s">
        <v>175</v>
      </c>
    </row>
    <row r="30" spans="1:15">
      <c r="A30" s="85"/>
    </row>
    <row r="31" spans="1:15" ht="15.6">
      <c r="A31" s="26" t="s">
        <v>198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5">
      <c r="A32" s="27" t="s">
        <v>104</v>
      </c>
      <c r="B32" s="82"/>
      <c r="C32" s="82"/>
      <c r="D32" s="82"/>
      <c r="E32" s="82"/>
      <c r="F32" s="27" t="s">
        <v>107</v>
      </c>
      <c r="G32" s="82"/>
      <c r="H32" s="82"/>
      <c r="I32" s="82"/>
      <c r="J32" s="82"/>
      <c r="K32" s="82"/>
      <c r="L32" s="82"/>
    </row>
    <row r="33" spans="1:12">
      <c r="A33" s="27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>
      <c r="A34" s="2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>
      <c r="A35" s="2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2">
      <c r="A36" s="2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>
      <c r="A37" s="27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>
      <c r="A38" s="27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>
      <c r="A39" s="27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2">
      <c r="A40" s="2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>
      <c r="A41" s="27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>
      <c r="A42" s="27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>
      <c r="A43" s="27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>
      <c r="A44" s="27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2">
      <c r="A45" s="27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2">
      <c r="A46" s="2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30"/>
    </row>
    <row r="51" spans="1:1">
      <c r="A51" s="69" t="str">
        <f>+A15</f>
        <v>Source : DGCL - Donnée DGFIP, comptes de gestion, budgets principaux - opérations réelles ; INSEE (population totale en 2018 - année de référence 2015).</v>
      </c>
    </row>
    <row r="52" spans="1:1">
      <c r="A52" s="54" t="s">
        <v>18</v>
      </c>
    </row>
    <row r="53" spans="1:1">
      <c r="A53" s="85" t="s">
        <v>175</v>
      </c>
    </row>
  </sheetData>
  <mergeCells count="1">
    <mergeCell ref="A19:A2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Normal="100" zoomScaleSheetLayoutView="100" workbookViewId="0">
      <selection activeCell="K24" sqref="K24"/>
    </sheetView>
  </sheetViews>
  <sheetFormatPr baseColWidth="10" defaultColWidth="11.44140625" defaultRowHeight="13.2"/>
  <cols>
    <col min="1" max="1" width="31" style="25" customWidth="1"/>
    <col min="2" max="12" width="9.5546875" style="22" customWidth="1"/>
    <col min="13" max="16384" width="11.44140625" style="22"/>
  </cols>
  <sheetData>
    <row r="1" spans="1:12" ht="17.399999999999999">
      <c r="A1" s="93" t="s">
        <v>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23" customFormat="1" ht="12.75" customHeight="1">
      <c r="A2" s="152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6">
      <c r="A3" s="64" t="s">
        <v>211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>
      <c r="A4" s="157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>
      <c r="A5" s="158"/>
      <c r="B5" s="86" t="s">
        <v>5</v>
      </c>
      <c r="C5" s="87" t="s">
        <v>6</v>
      </c>
      <c r="D5" s="87" t="s">
        <v>33</v>
      </c>
      <c r="E5" s="86" t="s">
        <v>7</v>
      </c>
      <c r="F5" s="87" t="s">
        <v>8</v>
      </c>
      <c r="G5" s="86" t="s">
        <v>9</v>
      </c>
      <c r="H5" s="87" t="s">
        <v>10</v>
      </c>
      <c r="I5" s="86" t="s">
        <v>11</v>
      </c>
      <c r="J5" s="87" t="s">
        <v>12</v>
      </c>
      <c r="K5" s="86" t="s">
        <v>13</v>
      </c>
      <c r="L5" s="87" t="s">
        <v>14</v>
      </c>
    </row>
    <row r="6" spans="1:12">
      <c r="A6" s="159"/>
      <c r="B6" s="88" t="s">
        <v>115</v>
      </c>
      <c r="C6" s="89" t="s">
        <v>115</v>
      </c>
      <c r="D6" s="89" t="s">
        <v>115</v>
      </c>
      <c r="E6" s="88" t="s">
        <v>115</v>
      </c>
      <c r="F6" s="89" t="s">
        <v>115</v>
      </c>
      <c r="G6" s="88" t="s">
        <v>115</v>
      </c>
      <c r="H6" s="89" t="s">
        <v>115</v>
      </c>
      <c r="I6" s="88" t="s">
        <v>76</v>
      </c>
      <c r="J6" s="89" t="s">
        <v>76</v>
      </c>
      <c r="K6" s="88" t="s">
        <v>76</v>
      </c>
      <c r="L6" s="89" t="s">
        <v>76</v>
      </c>
    </row>
    <row r="7" spans="1:12">
      <c r="A7" s="66" t="s">
        <v>74</v>
      </c>
      <c r="B7" s="45">
        <v>857.76603041371641</v>
      </c>
      <c r="C7" s="35">
        <v>280.72568995518134</v>
      </c>
      <c r="D7" s="35">
        <v>330.77576298743264</v>
      </c>
      <c r="E7" s="45">
        <v>982.73155409513959</v>
      </c>
      <c r="F7" s="35">
        <v>91.429058014450746</v>
      </c>
      <c r="G7" s="45">
        <v>513.38942080912318</v>
      </c>
      <c r="H7" s="35">
        <v>123.80184917265758</v>
      </c>
      <c r="I7" s="289">
        <v>0.21215095272638673</v>
      </c>
      <c r="J7" s="290">
        <v>0.92506349085575357</v>
      </c>
      <c r="K7" s="289">
        <v>9.3035638912230739E-2</v>
      </c>
      <c r="L7" s="290">
        <v>0.52241064069814258</v>
      </c>
    </row>
    <row r="8" spans="1:12">
      <c r="A8" s="66" t="s">
        <v>75</v>
      </c>
      <c r="B8" s="45">
        <v>859.13696994899476</v>
      </c>
      <c r="C8" s="35">
        <v>284.38514598827396</v>
      </c>
      <c r="D8" s="35">
        <v>325.52262883752519</v>
      </c>
      <c r="E8" s="45">
        <v>978.95048987950133</v>
      </c>
      <c r="F8" s="35">
        <v>89.139363412918641</v>
      </c>
      <c r="G8" s="45">
        <v>495.5057803632734</v>
      </c>
      <c r="H8" s="35">
        <v>119.48927928439278</v>
      </c>
      <c r="I8" s="289">
        <v>0.20790963315354496</v>
      </c>
      <c r="J8" s="291">
        <v>0.92821058922440247</v>
      </c>
      <c r="K8" s="289">
        <v>9.1056048630090342E-2</v>
      </c>
      <c r="L8" s="290">
        <v>0.50616020471501577</v>
      </c>
    </row>
    <row r="9" spans="1:12">
      <c r="A9" s="66" t="s">
        <v>84</v>
      </c>
      <c r="B9" s="45">
        <v>1479.1977276679888</v>
      </c>
      <c r="C9" s="35">
        <v>160.03956539576126</v>
      </c>
      <c r="D9" s="35">
        <v>173.27994895745888</v>
      </c>
      <c r="E9" s="45">
        <v>1595.2409367395717</v>
      </c>
      <c r="F9" s="35">
        <v>134.27687584446585</v>
      </c>
      <c r="G9" s="45">
        <v>340.65386207063511</v>
      </c>
      <c r="H9" s="35">
        <v>324.4413861377069</v>
      </c>
      <c r="I9" s="289">
        <v>0.21259398073926716</v>
      </c>
      <c r="J9" s="290">
        <v>0.95090806017640783</v>
      </c>
      <c r="K9" s="289">
        <v>8.4173414029173069E-2</v>
      </c>
      <c r="L9" s="290">
        <v>0.21354383167152133</v>
      </c>
    </row>
    <row r="10" spans="1:12">
      <c r="A10" s="67" t="s">
        <v>15</v>
      </c>
      <c r="B10" s="46">
        <v>873.60510901280202</v>
      </c>
      <c r="C10" s="36">
        <v>281.48373813495249</v>
      </c>
      <c r="D10" s="36">
        <v>321.97028620572502</v>
      </c>
      <c r="E10" s="46">
        <v>993.33065469055748</v>
      </c>
      <c r="F10" s="36">
        <v>90.192576019464397</v>
      </c>
      <c r="G10" s="46">
        <v>491.89255527159531</v>
      </c>
      <c r="H10" s="36">
        <v>124.27151319689249</v>
      </c>
      <c r="I10" s="292">
        <v>0.20809451367577048</v>
      </c>
      <c r="J10" s="293">
        <v>0.92906111669348368</v>
      </c>
      <c r="K10" s="292">
        <v>9.0798140169711369E-2</v>
      </c>
      <c r="L10" s="293">
        <v>0.49519518294220949</v>
      </c>
    </row>
    <row r="11" spans="1:12">
      <c r="A11" s="66" t="s">
        <v>83</v>
      </c>
      <c r="B11" s="165"/>
      <c r="C11" s="166"/>
      <c r="D11" s="166"/>
      <c r="E11" s="165"/>
      <c r="F11" s="166"/>
      <c r="G11" s="165"/>
      <c r="H11" s="166"/>
      <c r="I11" s="289"/>
      <c r="J11" s="290"/>
      <c r="K11" s="289"/>
      <c r="L11" s="290"/>
    </row>
    <row r="12" spans="1:12">
      <c r="A12" s="66" t="s">
        <v>16</v>
      </c>
      <c r="B12" s="45">
        <v>999.3174085276695</v>
      </c>
      <c r="C12" s="35">
        <v>294.61810845221578</v>
      </c>
      <c r="D12" s="35">
        <v>342.96443652009941</v>
      </c>
      <c r="E12" s="45">
        <v>1152.4653879219973</v>
      </c>
      <c r="F12" s="35">
        <v>133.39360294077076</v>
      </c>
      <c r="G12" s="45">
        <v>588.39574772465801</v>
      </c>
      <c r="H12" s="35">
        <v>223.05961038477349</v>
      </c>
      <c r="I12" s="289">
        <v>0.26220535557185476</v>
      </c>
      <c r="J12" s="290">
        <v>0.9228504175356016</v>
      </c>
      <c r="K12" s="289">
        <v>0.11574629862098669</v>
      </c>
      <c r="L12" s="290">
        <v>0.51055394278312394</v>
      </c>
    </row>
    <row r="13" spans="1:12">
      <c r="A13" s="66" t="s">
        <v>142</v>
      </c>
      <c r="B13" s="45">
        <v>903.55715374252759</v>
      </c>
      <c r="C13" s="35">
        <v>281.05651544469902</v>
      </c>
      <c r="D13" s="35">
        <v>321.5022676213581</v>
      </c>
      <c r="E13" s="45">
        <v>1036.4967669605144</v>
      </c>
      <c r="F13" s="35">
        <v>104.88431223483883</v>
      </c>
      <c r="G13" s="45">
        <v>586.73735809508651</v>
      </c>
      <c r="H13" s="35">
        <v>157.00616853089855</v>
      </c>
      <c r="I13" s="289">
        <v>0.23242447842666145</v>
      </c>
      <c r="J13" s="290">
        <v>0.92793375317992277</v>
      </c>
      <c r="K13" s="289">
        <v>0.10119116197767594</v>
      </c>
      <c r="L13" s="290">
        <v>0.56607736444337453</v>
      </c>
    </row>
    <row r="14" spans="1:12">
      <c r="A14" s="66" t="s">
        <v>143</v>
      </c>
      <c r="B14" s="45">
        <v>789.33707126737545</v>
      </c>
      <c r="C14" s="35">
        <v>261.74109506954966</v>
      </c>
      <c r="D14" s="35">
        <v>295.28205847801661</v>
      </c>
      <c r="E14" s="45">
        <v>911.62013876551055</v>
      </c>
      <c r="F14" s="35">
        <v>89.798741437045038</v>
      </c>
      <c r="G14" s="45">
        <v>456.26643956845862</v>
      </c>
      <c r="H14" s="35">
        <v>121.64514528068919</v>
      </c>
      <c r="I14" s="289">
        <v>0.21492663284504288</v>
      </c>
      <c r="J14" s="290">
        <v>0.91736585528908832</v>
      </c>
      <c r="K14" s="289">
        <v>9.8504560856507495E-2</v>
      </c>
      <c r="L14" s="290">
        <v>0.50050061441854643</v>
      </c>
    </row>
    <row r="15" spans="1:12">
      <c r="A15" s="68" t="s">
        <v>17</v>
      </c>
      <c r="B15" s="48">
        <v>873.73451870979738</v>
      </c>
      <c r="C15" s="38">
        <v>291.70195532842445</v>
      </c>
      <c r="D15" s="38">
        <v>355.89442356427952</v>
      </c>
      <c r="E15" s="48">
        <v>995.0832574627301</v>
      </c>
      <c r="F15" s="38">
        <v>83.974565539795677</v>
      </c>
      <c r="G15" s="48">
        <v>519.40078797534204</v>
      </c>
      <c r="H15" s="38">
        <v>104.60303876270031</v>
      </c>
      <c r="I15" s="294">
        <v>0.19798520732352923</v>
      </c>
      <c r="J15" s="295">
        <v>0.9289540481398646</v>
      </c>
      <c r="K15" s="294">
        <v>8.4389486919832793E-2</v>
      </c>
      <c r="L15" s="295">
        <v>0.52196716614418126</v>
      </c>
    </row>
    <row r="16" spans="1:12">
      <c r="A16" s="69" t="s">
        <v>214</v>
      </c>
      <c r="B16" s="161"/>
      <c r="C16" s="161"/>
      <c r="D16" s="161"/>
      <c r="E16" s="161"/>
      <c r="F16" s="161"/>
      <c r="G16" s="161"/>
      <c r="H16" s="162"/>
      <c r="I16" s="162"/>
      <c r="J16" s="162"/>
      <c r="K16" s="162"/>
      <c r="L16" s="162"/>
    </row>
    <row r="17" spans="1:14">
      <c r="A17" s="74" t="s">
        <v>212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4">
      <c r="A18" s="69" t="s">
        <v>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4">
      <c r="A19" s="160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4" ht="15.6">
      <c r="A20" s="70" t="s">
        <v>213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4">
      <c r="A21" s="157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4" s="25" customFormat="1">
      <c r="A22" s="158"/>
      <c r="B22" s="86" t="s">
        <v>5</v>
      </c>
      <c r="C22" s="87" t="s">
        <v>6</v>
      </c>
      <c r="D22" s="87" t="s">
        <v>33</v>
      </c>
      <c r="E22" s="86" t="s">
        <v>7</v>
      </c>
      <c r="F22" s="87" t="s">
        <v>8</v>
      </c>
      <c r="G22" s="86" t="s">
        <v>9</v>
      </c>
      <c r="H22" s="87" t="s">
        <v>10</v>
      </c>
      <c r="I22" s="86" t="s">
        <v>11</v>
      </c>
      <c r="J22" s="87" t="s">
        <v>12</v>
      </c>
      <c r="K22" s="86" t="s">
        <v>13</v>
      </c>
      <c r="L22" s="87" t="s">
        <v>14</v>
      </c>
    </row>
    <row r="23" spans="1:14" s="25" customFormat="1">
      <c r="A23" s="159"/>
      <c r="B23" s="88" t="s">
        <v>115</v>
      </c>
      <c r="C23" s="89" t="s">
        <v>115</v>
      </c>
      <c r="D23" s="89" t="s">
        <v>115</v>
      </c>
      <c r="E23" s="88" t="s">
        <v>115</v>
      </c>
      <c r="F23" s="89" t="s">
        <v>115</v>
      </c>
      <c r="G23" s="88" t="s">
        <v>115</v>
      </c>
      <c r="H23" s="89" t="s">
        <v>115</v>
      </c>
      <c r="I23" s="88" t="s">
        <v>76</v>
      </c>
      <c r="J23" s="89" t="s">
        <v>76</v>
      </c>
      <c r="K23" s="88" t="s">
        <v>76</v>
      </c>
      <c r="L23" s="89" t="s">
        <v>76</v>
      </c>
    </row>
    <row r="24" spans="1:14">
      <c r="A24" s="72" t="s">
        <v>161</v>
      </c>
      <c r="B24" s="49">
        <v>278.05200220168138</v>
      </c>
      <c r="C24" s="31">
        <v>142.24585208581624</v>
      </c>
      <c r="D24" s="31">
        <v>132.2988490160283</v>
      </c>
      <c r="E24" s="49">
        <v>366.50015078036012</v>
      </c>
      <c r="F24" s="31">
        <v>35.624930420742245</v>
      </c>
      <c r="G24" s="49">
        <v>290.51162280756654</v>
      </c>
      <c r="H24" s="31">
        <v>0</v>
      </c>
      <c r="I24" s="296">
        <v>0.1488612791923658</v>
      </c>
      <c r="J24" s="297">
        <v>0.814202519932964</v>
      </c>
      <c r="K24" s="296">
        <v>9.7203044377714098E-2</v>
      </c>
      <c r="L24" s="297">
        <v>0.79266440188088017</v>
      </c>
      <c r="N24" s="39"/>
    </row>
    <row r="25" spans="1:14">
      <c r="A25" s="66" t="s">
        <v>162</v>
      </c>
      <c r="B25" s="50">
        <v>341.92468123407571</v>
      </c>
      <c r="C25" s="32">
        <v>115.49151751149583</v>
      </c>
      <c r="D25" s="32">
        <v>135.67674610439664</v>
      </c>
      <c r="E25" s="50">
        <v>419.35557265360961</v>
      </c>
      <c r="F25" s="32">
        <v>38.880009956109802</v>
      </c>
      <c r="G25" s="50">
        <v>224.53638159441661</v>
      </c>
      <c r="H25" s="32">
        <v>0</v>
      </c>
      <c r="I25" s="296">
        <v>0.16797191505382764</v>
      </c>
      <c r="J25" s="297">
        <v>0.8603039908946658</v>
      </c>
      <c r="K25" s="296">
        <v>9.2713707630218939E-2</v>
      </c>
      <c r="L25" s="297">
        <v>0.53543197285680311</v>
      </c>
      <c r="N25" s="39"/>
    </row>
    <row r="26" spans="1:14">
      <c r="A26" s="66" t="s">
        <v>19</v>
      </c>
      <c r="B26" s="50">
        <v>281.03218113517693</v>
      </c>
      <c r="C26" s="32">
        <v>107.272539678188</v>
      </c>
      <c r="D26" s="32">
        <v>109.56016471765319</v>
      </c>
      <c r="E26" s="50">
        <v>360.67190176724512</v>
      </c>
      <c r="F26" s="32">
        <v>51.274223603418278</v>
      </c>
      <c r="G26" s="50">
        <v>328.16735554115007</v>
      </c>
      <c r="H26" s="32">
        <v>0</v>
      </c>
      <c r="I26" s="296">
        <v>0.17062568263216751</v>
      </c>
      <c r="J26" s="297">
        <v>0.81723527227778647</v>
      </c>
      <c r="K26" s="296">
        <v>0.14216306663253028</v>
      </c>
      <c r="L26" s="297">
        <v>0.9098777973365072</v>
      </c>
      <c r="N26" s="39"/>
    </row>
    <row r="27" spans="1:14">
      <c r="A27" s="66" t="s">
        <v>163</v>
      </c>
      <c r="B27" s="50">
        <v>343.02534162567582</v>
      </c>
      <c r="C27" s="32">
        <v>124.95369554821401</v>
      </c>
      <c r="D27" s="32">
        <v>123.34921309751439</v>
      </c>
      <c r="E27" s="50">
        <v>427.44969367010384</v>
      </c>
      <c r="F27" s="32">
        <v>29.790968386404181</v>
      </c>
      <c r="G27" s="50">
        <v>280.92960518890271</v>
      </c>
      <c r="H27" s="32">
        <v>0</v>
      </c>
      <c r="I27" s="296">
        <v>0.14149303138477801</v>
      </c>
      <c r="J27" s="297">
        <v>0.85491791692291275</v>
      </c>
      <c r="K27" s="296">
        <v>6.9694677122394161E-2</v>
      </c>
      <c r="L27" s="297">
        <v>0.65722261437791063</v>
      </c>
      <c r="N27" s="39"/>
    </row>
    <row r="28" spans="1:14">
      <c r="A28" s="66" t="s">
        <v>20</v>
      </c>
      <c r="B28" s="50">
        <v>2580.1947905915736</v>
      </c>
      <c r="C28" s="32">
        <v>306.03253457079916</v>
      </c>
      <c r="D28" s="32">
        <v>365.41892805727286</v>
      </c>
      <c r="E28" s="50">
        <v>3205.5729096275281</v>
      </c>
      <c r="F28" s="32">
        <v>412.17938023521071</v>
      </c>
      <c r="G28" s="50">
        <v>2376.8064563916532</v>
      </c>
      <c r="H28" s="32">
        <v>323.28385774352842</v>
      </c>
      <c r="I28" s="296">
        <v>0.23805925104457223</v>
      </c>
      <c r="J28" s="297">
        <v>0.8356946441334453</v>
      </c>
      <c r="K28" s="296">
        <v>0.12858212614577652</v>
      </c>
      <c r="L28" s="297">
        <v>0.7414607383451548</v>
      </c>
      <c r="N28" s="39"/>
    </row>
    <row r="29" spans="1:14">
      <c r="A29" s="66" t="s">
        <v>164</v>
      </c>
      <c r="B29" s="50">
        <v>331.49267039301265</v>
      </c>
      <c r="C29" s="32">
        <v>119.38807724210969</v>
      </c>
      <c r="D29" s="32">
        <v>118.41979793445519</v>
      </c>
      <c r="E29" s="50">
        <v>404.51483587565605</v>
      </c>
      <c r="F29" s="32">
        <v>25.395118668134113</v>
      </c>
      <c r="G29" s="50">
        <v>417.03657343056193</v>
      </c>
      <c r="H29" s="32">
        <v>0</v>
      </c>
      <c r="I29" s="296">
        <v>0.16249048880848563</v>
      </c>
      <c r="J29" s="297">
        <v>0.90098600571510812</v>
      </c>
      <c r="K29" s="296">
        <v>6.2779202184664318E-2</v>
      </c>
      <c r="L29" s="297">
        <v>1.0309549525613813</v>
      </c>
      <c r="N29" s="39"/>
    </row>
    <row r="30" spans="1:14">
      <c r="A30" s="66" t="s">
        <v>165</v>
      </c>
      <c r="B30" s="50">
        <v>354.5469339888345</v>
      </c>
      <c r="C30" s="32">
        <v>111.0519564886461</v>
      </c>
      <c r="D30" s="32">
        <v>141.30118075570786</v>
      </c>
      <c r="E30" s="50">
        <v>431.33894033335463</v>
      </c>
      <c r="F30" s="32">
        <v>27.832428208833186</v>
      </c>
      <c r="G30" s="50">
        <v>487.99750923709593</v>
      </c>
      <c r="H30" s="32">
        <v>0</v>
      </c>
      <c r="I30" s="296">
        <v>0.16748821844109116</v>
      </c>
      <c r="J30" s="297">
        <v>0.95024277821505154</v>
      </c>
      <c r="K30" s="296">
        <v>6.4525656290904912E-2</v>
      </c>
      <c r="L30" s="297">
        <v>1.1313550982898819</v>
      </c>
      <c r="N30" s="39"/>
    </row>
    <row r="31" spans="1:14">
      <c r="A31" s="66" t="s">
        <v>166</v>
      </c>
      <c r="B31" s="50">
        <v>325.37144075575947</v>
      </c>
      <c r="C31" s="32">
        <v>122.09786801935633</v>
      </c>
      <c r="D31" s="32">
        <v>141.42959075767141</v>
      </c>
      <c r="E31" s="50">
        <v>412.42876159311731</v>
      </c>
      <c r="F31" s="32">
        <v>33.266765745405145</v>
      </c>
      <c r="G31" s="50">
        <v>138.57088911383124</v>
      </c>
      <c r="H31" s="32">
        <v>0</v>
      </c>
      <c r="I31" s="296">
        <v>0.17947303667476136</v>
      </c>
      <c r="J31" s="297">
        <v>0.83151788439135899</v>
      </c>
      <c r="K31" s="296">
        <v>8.0660634861892969E-2</v>
      </c>
      <c r="L31" s="297">
        <v>0.33598745290838544</v>
      </c>
      <c r="N31" s="39"/>
    </row>
    <row r="32" spans="1:14">
      <c r="A32" s="66" t="s">
        <v>167</v>
      </c>
      <c r="B32" s="50">
        <v>312.78335320349305</v>
      </c>
      <c r="C32" s="32">
        <v>110.26137585168709</v>
      </c>
      <c r="D32" s="32">
        <v>120.00848906745955</v>
      </c>
      <c r="E32" s="50">
        <v>389.54301646975199</v>
      </c>
      <c r="F32" s="32">
        <v>39.080983186699299</v>
      </c>
      <c r="G32" s="50">
        <v>343.07165085206174</v>
      </c>
      <c r="H32" s="32">
        <v>1.8795606463129697E-3</v>
      </c>
      <c r="I32" s="296">
        <v>0.18480811041300921</v>
      </c>
      <c r="J32" s="297">
        <v>0.85713481348037723</v>
      </c>
      <c r="K32" s="296">
        <v>0.10032520552125965</v>
      </c>
      <c r="L32" s="297">
        <v>0.88070286552987465</v>
      </c>
      <c r="N32" s="39"/>
    </row>
    <row r="33" spans="1:14">
      <c r="A33" s="66" t="s">
        <v>168</v>
      </c>
      <c r="B33" s="50">
        <v>340.40262754895821</v>
      </c>
      <c r="C33" s="32">
        <v>107.54777604646341</v>
      </c>
      <c r="D33" s="32">
        <v>128.12629006182337</v>
      </c>
      <c r="E33" s="50">
        <v>421.2635520178419</v>
      </c>
      <c r="F33" s="32">
        <v>59.730745773340026</v>
      </c>
      <c r="G33" s="50">
        <v>331.3504766324985</v>
      </c>
      <c r="H33" s="32">
        <v>0</v>
      </c>
      <c r="I33" s="296">
        <v>0.15341931067378156</v>
      </c>
      <c r="J33" s="297">
        <v>0.84320647104298907</v>
      </c>
      <c r="K33" s="296">
        <v>0.14178949374383626</v>
      </c>
      <c r="L33" s="297">
        <v>0.78656336406351313</v>
      </c>
      <c r="N33" s="39"/>
    </row>
    <row r="34" spans="1:14">
      <c r="A34" s="66" t="s">
        <v>21</v>
      </c>
      <c r="B34" s="50">
        <v>267.11819634410386</v>
      </c>
      <c r="C34" s="32">
        <v>128.05942022233344</v>
      </c>
      <c r="D34" s="32">
        <v>117.88384187900857</v>
      </c>
      <c r="E34" s="50">
        <v>340.55971926425599</v>
      </c>
      <c r="F34" s="32">
        <v>20.492384239725617</v>
      </c>
      <c r="G34" s="50">
        <v>434.52847818439568</v>
      </c>
      <c r="H34" s="32">
        <v>0</v>
      </c>
      <c r="I34" s="296">
        <v>0.15007897962759456</v>
      </c>
      <c r="J34" s="297">
        <v>0.89213214701697963</v>
      </c>
      <c r="K34" s="296">
        <v>6.0172660125505414E-2</v>
      </c>
      <c r="L34" s="297">
        <v>1.2759244667077758</v>
      </c>
      <c r="N34" s="39"/>
    </row>
    <row r="35" spans="1:14">
      <c r="A35" s="66" t="s">
        <v>22</v>
      </c>
      <c r="B35" s="50">
        <v>305.22145805060421</v>
      </c>
      <c r="C35" s="32">
        <v>122.87767656000203</v>
      </c>
      <c r="D35" s="32">
        <v>115.95513674613822</v>
      </c>
      <c r="E35" s="50">
        <v>387.33737468824904</v>
      </c>
      <c r="F35" s="32">
        <v>35.330449720811409</v>
      </c>
      <c r="G35" s="50">
        <v>523.38497394521266</v>
      </c>
      <c r="H35" s="32">
        <v>0</v>
      </c>
      <c r="I35" s="296">
        <v>0.17239464234390958</v>
      </c>
      <c r="J35" s="297">
        <v>0.87224324917871787</v>
      </c>
      <c r="K35" s="296">
        <v>9.1213634494340612E-2</v>
      </c>
      <c r="L35" s="297">
        <v>1.3512379856616274</v>
      </c>
      <c r="N35" s="39"/>
    </row>
    <row r="36" spans="1:14" ht="24">
      <c r="A36" s="203" t="s">
        <v>174</v>
      </c>
      <c r="B36" s="201">
        <v>329.36125863129064</v>
      </c>
      <c r="C36" s="202">
        <v>121.12056477915293</v>
      </c>
      <c r="D36" s="202">
        <v>127.74390815077092</v>
      </c>
      <c r="E36" s="201">
        <v>412.89081566644234</v>
      </c>
      <c r="F36" s="202">
        <v>38.668978769954734</v>
      </c>
      <c r="G36" s="201">
        <v>371.07321942229737</v>
      </c>
      <c r="H36" s="202">
        <v>2.0120470551910703</v>
      </c>
      <c r="I36" s="298">
        <v>0.16732393036444054</v>
      </c>
      <c r="J36" s="299">
        <v>0.86408914337195686</v>
      </c>
      <c r="K36" s="298">
        <v>9.3654247812559294E-2</v>
      </c>
      <c r="L36" s="299">
        <v>0.89871996504294316</v>
      </c>
      <c r="N36" s="39"/>
    </row>
    <row r="37" spans="1:14">
      <c r="A37" s="66" t="s">
        <v>23</v>
      </c>
      <c r="B37" s="50">
        <v>208.5171608775926</v>
      </c>
      <c r="C37" s="32">
        <v>132.04372954876902</v>
      </c>
      <c r="D37" s="32">
        <v>67.292857923221121</v>
      </c>
      <c r="E37" s="50">
        <v>289.01751888136181</v>
      </c>
      <c r="F37" s="32">
        <v>42.286852627984302</v>
      </c>
      <c r="G37" s="50">
        <v>462.88634828190607</v>
      </c>
      <c r="H37" s="32">
        <v>7.1900090001198813E-3</v>
      </c>
      <c r="I37" s="296">
        <v>0.17015780661521496</v>
      </c>
      <c r="J37" s="297">
        <v>0.87054378120748555</v>
      </c>
      <c r="K37" s="296">
        <v>0.14631242006247569</v>
      </c>
      <c r="L37" s="297">
        <v>1.6015857795523991</v>
      </c>
      <c r="N37" s="39"/>
    </row>
    <row r="38" spans="1:14">
      <c r="A38" s="73" t="s">
        <v>83</v>
      </c>
      <c r="B38" s="51">
        <v>306.86664600106963</v>
      </c>
      <c r="C38" s="33">
        <v>123.15386524443008</v>
      </c>
      <c r="D38" s="33">
        <v>116.49120335810218</v>
      </c>
      <c r="E38" s="51">
        <v>389.83233057527849</v>
      </c>
      <c r="F38" s="33">
        <v>39.342430535445601</v>
      </c>
      <c r="G38" s="51">
        <v>388.16384119411873</v>
      </c>
      <c r="H38" s="33">
        <v>1.638851479475379</v>
      </c>
      <c r="I38" s="300">
        <v>0.16768223713081334</v>
      </c>
      <c r="J38" s="301">
        <v>0.86497992503575405</v>
      </c>
      <c r="K38" s="300">
        <v>0.10092141531049433</v>
      </c>
      <c r="L38" s="301">
        <v>0.99571998202740775</v>
      </c>
      <c r="N38" s="39"/>
    </row>
    <row r="39" spans="1:14">
      <c r="A39" s="72" t="s">
        <v>24</v>
      </c>
      <c r="B39" s="49">
        <v>577.9127317064731</v>
      </c>
      <c r="C39" s="31">
        <v>69.753883206193677</v>
      </c>
      <c r="D39" s="31">
        <v>85.733994047589619</v>
      </c>
      <c r="E39" s="49">
        <v>725.28446692803232</v>
      </c>
      <c r="F39" s="31">
        <v>228.92707619975184</v>
      </c>
      <c r="G39" s="49">
        <v>750.78811349625005</v>
      </c>
      <c r="H39" s="31">
        <v>0</v>
      </c>
      <c r="I39" s="296">
        <v>0.29446412281839068</v>
      </c>
      <c r="J39" s="297">
        <v>0.87761235094889045</v>
      </c>
      <c r="K39" s="296">
        <v>0.31563763824886593</v>
      </c>
      <c r="L39" s="297">
        <v>1.0351636464465306</v>
      </c>
      <c r="N39" s="39"/>
    </row>
    <row r="40" spans="1:14">
      <c r="A40" s="66" t="s">
        <v>25</v>
      </c>
      <c r="B40" s="50">
        <v>2013.449495542741</v>
      </c>
      <c r="C40" s="32">
        <v>217.48623185367842</v>
      </c>
      <c r="D40" s="32">
        <v>315.56630243805762</v>
      </c>
      <c r="E40" s="50">
        <v>2133.35778909296</v>
      </c>
      <c r="F40" s="32">
        <v>162.6846869247392</v>
      </c>
      <c r="G40" s="50">
        <v>529.29453961986565</v>
      </c>
      <c r="H40" s="32">
        <v>190.40398123339725</v>
      </c>
      <c r="I40" s="296">
        <v>0.27587382001499916</v>
      </c>
      <c r="J40" s="297">
        <v>0.97162345947633921</v>
      </c>
      <c r="K40" s="296">
        <v>7.6257572806813556E-2</v>
      </c>
      <c r="L40" s="297">
        <v>0.24810397127286646</v>
      </c>
      <c r="N40" s="39"/>
    </row>
    <row r="41" spans="1:14">
      <c r="A41" s="66" t="s">
        <v>26</v>
      </c>
      <c r="B41" s="50">
        <v>2233.5163279612284</v>
      </c>
      <c r="C41" s="32">
        <v>287.59271857835216</v>
      </c>
      <c r="D41" s="32">
        <v>343.92811114701129</v>
      </c>
      <c r="E41" s="50">
        <v>2449.0531127366721</v>
      </c>
      <c r="F41" s="32">
        <v>201.22900867205175</v>
      </c>
      <c r="G41" s="50">
        <v>1741.8892310953149</v>
      </c>
      <c r="H41" s="32">
        <v>379.36140355411953</v>
      </c>
      <c r="I41" s="296">
        <v>0.23924546845608521</v>
      </c>
      <c r="J41" s="297">
        <v>0.9505187308188825</v>
      </c>
      <c r="K41" s="296">
        <v>8.2166045164773993E-2</v>
      </c>
      <c r="L41" s="297">
        <v>0.71125008356754527</v>
      </c>
      <c r="N41" s="39"/>
    </row>
    <row r="42" spans="1:14">
      <c r="A42" s="66" t="s">
        <v>27</v>
      </c>
      <c r="B42" s="50">
        <v>542.39404658634726</v>
      </c>
      <c r="C42" s="32">
        <v>64.846046444634425</v>
      </c>
      <c r="D42" s="32">
        <v>73.92126226629</v>
      </c>
      <c r="E42" s="50">
        <v>683.26893276307476</v>
      </c>
      <c r="F42" s="32">
        <v>517.6656277413299</v>
      </c>
      <c r="G42" s="50">
        <v>1381.8400750380999</v>
      </c>
      <c r="H42" s="32">
        <v>0</v>
      </c>
      <c r="I42" s="296">
        <v>0.32310957932473622</v>
      </c>
      <c r="J42" s="297">
        <v>0.85732305199619252</v>
      </c>
      <c r="K42" s="296">
        <v>0.7576308579521378</v>
      </c>
      <c r="L42" s="297">
        <v>2.0223955880008617</v>
      </c>
      <c r="N42" s="39"/>
    </row>
    <row r="43" spans="1:14">
      <c r="A43" s="73" t="s">
        <v>85</v>
      </c>
      <c r="B43" s="51">
        <v>1093.1863571463641</v>
      </c>
      <c r="C43" s="33">
        <v>131.80736212679415</v>
      </c>
      <c r="D43" s="33">
        <v>164.0874784273623</v>
      </c>
      <c r="E43" s="51">
        <v>1247.6466176893016</v>
      </c>
      <c r="F43" s="33">
        <v>344.07729333773432</v>
      </c>
      <c r="G43" s="51">
        <v>1204.4306532166497</v>
      </c>
      <c r="H43" s="33">
        <v>102.74426618561503</v>
      </c>
      <c r="I43" s="300">
        <v>0.27336677934674897</v>
      </c>
      <c r="J43" s="301">
        <v>0.92356121182232342</v>
      </c>
      <c r="K43" s="300">
        <v>0.27578104926455949</v>
      </c>
      <c r="L43" s="301">
        <v>0.96536201528547416</v>
      </c>
      <c r="N43" s="39"/>
    </row>
    <row r="44" spans="1:14">
      <c r="A44" s="73" t="s">
        <v>15</v>
      </c>
      <c r="B44" s="52">
        <v>329.13528260797341</v>
      </c>
      <c r="C44" s="34">
        <v>123.39893296271437</v>
      </c>
      <c r="D44" s="34">
        <v>117.83913364439225</v>
      </c>
      <c r="E44" s="52">
        <v>414.12569924605663</v>
      </c>
      <c r="F44" s="34">
        <v>47.972546027927443</v>
      </c>
      <c r="G44" s="52">
        <v>411.28058207389415</v>
      </c>
      <c r="H44" s="34">
        <v>4.5021648457421284</v>
      </c>
      <c r="I44" s="300">
        <v>0.17761959026349874</v>
      </c>
      <c r="J44" s="301">
        <v>0.86997811529974722</v>
      </c>
      <c r="K44" s="300">
        <v>0.11584054337913502</v>
      </c>
      <c r="L44" s="301">
        <v>0.99312982223189195</v>
      </c>
      <c r="N44" s="39"/>
    </row>
    <row r="45" spans="1:14">
      <c r="A45" s="69" t="str">
        <f>+A16</f>
        <v>Source : DGCL - Donnée DGFIP, comptes de gestion, budgets principaux - opérations réelles ; INSEE (population totale en 2018 - année de référence 2015).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4">
      <c r="A46" s="74" t="s">
        <v>28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4">
      <c r="A47" s="69" t="s">
        <v>18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</sheetData>
  <phoneticPr fontId="25" type="noConversion"/>
  <pageMargins left="0.39370078740157483" right="0.39370078740157483" top="0.78740157480314965" bottom="0.19685039370078741" header="0.51181102362204722" footer="0.51181102362204722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XFD1048576"/>
    </sheetView>
  </sheetViews>
  <sheetFormatPr baseColWidth="10" defaultRowHeight="13.2"/>
  <cols>
    <col min="1" max="1" width="34.44140625" style="378" customWidth="1"/>
    <col min="2" max="2" width="59.109375" style="331" customWidth="1"/>
    <col min="3" max="3" width="55.6640625" style="331" customWidth="1"/>
    <col min="4" max="4" width="39" style="331" customWidth="1"/>
    <col min="5" max="5" width="37" style="331" customWidth="1"/>
    <col min="6" max="6" width="69.109375" style="331" customWidth="1"/>
    <col min="7" max="7" width="39.88671875" style="331" customWidth="1"/>
    <col min="8" max="8" width="36.33203125" style="331" customWidth="1"/>
    <col min="9" max="9" width="29.21875" customWidth="1"/>
    <col min="10" max="256" width="11.5546875" style="332"/>
    <col min="257" max="257" width="39" style="332" customWidth="1"/>
    <col min="258" max="263" width="30.6640625" style="332" customWidth="1"/>
    <col min="264" max="264" width="46.109375" style="332" customWidth="1"/>
    <col min="265" max="265" width="1.5546875" style="332" customWidth="1"/>
    <col min="266" max="512" width="11.5546875" style="332"/>
    <col min="513" max="513" width="39" style="332" customWidth="1"/>
    <col min="514" max="519" width="30.6640625" style="332" customWidth="1"/>
    <col min="520" max="520" width="46.109375" style="332" customWidth="1"/>
    <col min="521" max="521" width="1.5546875" style="332" customWidth="1"/>
    <col min="522" max="768" width="11.5546875" style="332"/>
    <col min="769" max="769" width="39" style="332" customWidth="1"/>
    <col min="770" max="775" width="30.6640625" style="332" customWidth="1"/>
    <col min="776" max="776" width="46.109375" style="332" customWidth="1"/>
    <col min="777" max="777" width="1.5546875" style="332" customWidth="1"/>
    <col min="778" max="1024" width="11.5546875" style="332"/>
    <col min="1025" max="1025" width="39" style="332" customWidth="1"/>
    <col min="1026" max="1031" width="30.6640625" style="332" customWidth="1"/>
    <col min="1032" max="1032" width="46.109375" style="332" customWidth="1"/>
    <col min="1033" max="1033" width="1.5546875" style="332" customWidth="1"/>
    <col min="1034" max="1280" width="11.5546875" style="332"/>
    <col min="1281" max="1281" width="39" style="332" customWidth="1"/>
    <col min="1282" max="1287" width="30.6640625" style="332" customWidth="1"/>
    <col min="1288" max="1288" width="46.109375" style="332" customWidth="1"/>
    <col min="1289" max="1289" width="1.5546875" style="332" customWidth="1"/>
    <col min="1290" max="1536" width="11.5546875" style="332"/>
    <col min="1537" max="1537" width="39" style="332" customWidth="1"/>
    <col min="1538" max="1543" width="30.6640625" style="332" customWidth="1"/>
    <col min="1544" max="1544" width="46.109375" style="332" customWidth="1"/>
    <col min="1545" max="1545" width="1.5546875" style="332" customWidth="1"/>
    <col min="1546" max="1792" width="11.5546875" style="332"/>
    <col min="1793" max="1793" width="39" style="332" customWidth="1"/>
    <col min="1794" max="1799" width="30.6640625" style="332" customWidth="1"/>
    <col min="1800" max="1800" width="46.109375" style="332" customWidth="1"/>
    <col min="1801" max="1801" width="1.5546875" style="332" customWidth="1"/>
    <col min="1802" max="2048" width="11.5546875" style="332"/>
    <col min="2049" max="2049" width="39" style="332" customWidth="1"/>
    <col min="2050" max="2055" width="30.6640625" style="332" customWidth="1"/>
    <col min="2056" max="2056" width="46.109375" style="332" customWidth="1"/>
    <col min="2057" max="2057" width="1.5546875" style="332" customWidth="1"/>
    <col min="2058" max="2304" width="11.5546875" style="332"/>
    <col min="2305" max="2305" width="39" style="332" customWidth="1"/>
    <col min="2306" max="2311" width="30.6640625" style="332" customWidth="1"/>
    <col min="2312" max="2312" width="46.109375" style="332" customWidth="1"/>
    <col min="2313" max="2313" width="1.5546875" style="332" customWidth="1"/>
    <col min="2314" max="2560" width="11.5546875" style="332"/>
    <col min="2561" max="2561" width="39" style="332" customWidth="1"/>
    <col min="2562" max="2567" width="30.6640625" style="332" customWidth="1"/>
    <col min="2568" max="2568" width="46.109375" style="332" customWidth="1"/>
    <col min="2569" max="2569" width="1.5546875" style="332" customWidth="1"/>
    <col min="2570" max="2816" width="11.5546875" style="332"/>
    <col min="2817" max="2817" width="39" style="332" customWidth="1"/>
    <col min="2818" max="2823" width="30.6640625" style="332" customWidth="1"/>
    <col min="2824" max="2824" width="46.109375" style="332" customWidth="1"/>
    <col min="2825" max="2825" width="1.5546875" style="332" customWidth="1"/>
    <col min="2826" max="3072" width="11.5546875" style="332"/>
    <col min="3073" max="3073" width="39" style="332" customWidth="1"/>
    <col min="3074" max="3079" width="30.6640625" style="332" customWidth="1"/>
    <col min="3080" max="3080" width="46.109375" style="332" customWidth="1"/>
    <col min="3081" max="3081" width="1.5546875" style="332" customWidth="1"/>
    <col min="3082" max="3328" width="11.5546875" style="332"/>
    <col min="3329" max="3329" width="39" style="332" customWidth="1"/>
    <col min="3330" max="3335" width="30.6640625" style="332" customWidth="1"/>
    <col min="3336" max="3336" width="46.109375" style="332" customWidth="1"/>
    <col min="3337" max="3337" width="1.5546875" style="332" customWidth="1"/>
    <col min="3338" max="3584" width="11.5546875" style="332"/>
    <col min="3585" max="3585" width="39" style="332" customWidth="1"/>
    <col min="3586" max="3591" width="30.6640625" style="332" customWidth="1"/>
    <col min="3592" max="3592" width="46.109375" style="332" customWidth="1"/>
    <col min="3593" max="3593" width="1.5546875" style="332" customWidth="1"/>
    <col min="3594" max="3840" width="11.5546875" style="332"/>
    <col min="3841" max="3841" width="39" style="332" customWidth="1"/>
    <col min="3842" max="3847" width="30.6640625" style="332" customWidth="1"/>
    <col min="3848" max="3848" width="46.109375" style="332" customWidth="1"/>
    <col min="3849" max="3849" width="1.5546875" style="332" customWidth="1"/>
    <col min="3850" max="4096" width="11.5546875" style="332"/>
    <col min="4097" max="4097" width="39" style="332" customWidth="1"/>
    <col min="4098" max="4103" width="30.6640625" style="332" customWidth="1"/>
    <col min="4104" max="4104" width="46.109375" style="332" customWidth="1"/>
    <col min="4105" max="4105" width="1.5546875" style="332" customWidth="1"/>
    <col min="4106" max="4352" width="11.5546875" style="332"/>
    <col min="4353" max="4353" width="39" style="332" customWidth="1"/>
    <col min="4354" max="4359" width="30.6640625" style="332" customWidth="1"/>
    <col min="4360" max="4360" width="46.109375" style="332" customWidth="1"/>
    <col min="4361" max="4361" width="1.5546875" style="332" customWidth="1"/>
    <col min="4362" max="4608" width="11.5546875" style="332"/>
    <col min="4609" max="4609" width="39" style="332" customWidth="1"/>
    <col min="4610" max="4615" width="30.6640625" style="332" customWidth="1"/>
    <col min="4616" max="4616" width="46.109375" style="332" customWidth="1"/>
    <col min="4617" max="4617" width="1.5546875" style="332" customWidth="1"/>
    <col min="4618" max="4864" width="11.5546875" style="332"/>
    <col min="4865" max="4865" width="39" style="332" customWidth="1"/>
    <col min="4866" max="4871" width="30.6640625" style="332" customWidth="1"/>
    <col min="4872" max="4872" width="46.109375" style="332" customWidth="1"/>
    <col min="4873" max="4873" width="1.5546875" style="332" customWidth="1"/>
    <col min="4874" max="5120" width="11.5546875" style="332"/>
    <col min="5121" max="5121" width="39" style="332" customWidth="1"/>
    <col min="5122" max="5127" width="30.6640625" style="332" customWidth="1"/>
    <col min="5128" max="5128" width="46.109375" style="332" customWidth="1"/>
    <col min="5129" max="5129" width="1.5546875" style="332" customWidth="1"/>
    <col min="5130" max="5376" width="11.5546875" style="332"/>
    <col min="5377" max="5377" width="39" style="332" customWidth="1"/>
    <col min="5378" max="5383" width="30.6640625" style="332" customWidth="1"/>
    <col min="5384" max="5384" width="46.109375" style="332" customWidth="1"/>
    <col min="5385" max="5385" width="1.5546875" style="332" customWidth="1"/>
    <col min="5386" max="5632" width="11.5546875" style="332"/>
    <col min="5633" max="5633" width="39" style="332" customWidth="1"/>
    <col min="5634" max="5639" width="30.6640625" style="332" customWidth="1"/>
    <col min="5640" max="5640" width="46.109375" style="332" customWidth="1"/>
    <col min="5641" max="5641" width="1.5546875" style="332" customWidth="1"/>
    <col min="5642" max="5888" width="11.5546875" style="332"/>
    <col min="5889" max="5889" width="39" style="332" customWidth="1"/>
    <col min="5890" max="5895" width="30.6640625" style="332" customWidth="1"/>
    <col min="5896" max="5896" width="46.109375" style="332" customWidth="1"/>
    <col min="5897" max="5897" width="1.5546875" style="332" customWidth="1"/>
    <col min="5898" max="6144" width="11.5546875" style="332"/>
    <col min="6145" max="6145" width="39" style="332" customWidth="1"/>
    <col min="6146" max="6151" width="30.6640625" style="332" customWidth="1"/>
    <col min="6152" max="6152" width="46.109375" style="332" customWidth="1"/>
    <col min="6153" max="6153" width="1.5546875" style="332" customWidth="1"/>
    <col min="6154" max="6400" width="11.5546875" style="332"/>
    <col min="6401" max="6401" width="39" style="332" customWidth="1"/>
    <col min="6402" max="6407" width="30.6640625" style="332" customWidth="1"/>
    <col min="6408" max="6408" width="46.109375" style="332" customWidth="1"/>
    <col min="6409" max="6409" width="1.5546875" style="332" customWidth="1"/>
    <col min="6410" max="6656" width="11.5546875" style="332"/>
    <col min="6657" max="6657" width="39" style="332" customWidth="1"/>
    <col min="6658" max="6663" width="30.6640625" style="332" customWidth="1"/>
    <col min="6664" max="6664" width="46.109375" style="332" customWidth="1"/>
    <col min="6665" max="6665" width="1.5546875" style="332" customWidth="1"/>
    <col min="6666" max="6912" width="11.5546875" style="332"/>
    <col min="6913" max="6913" width="39" style="332" customWidth="1"/>
    <col min="6914" max="6919" width="30.6640625" style="332" customWidth="1"/>
    <col min="6920" max="6920" width="46.109375" style="332" customWidth="1"/>
    <col min="6921" max="6921" width="1.5546875" style="332" customWidth="1"/>
    <col min="6922" max="7168" width="11.5546875" style="332"/>
    <col min="7169" max="7169" width="39" style="332" customWidth="1"/>
    <col min="7170" max="7175" width="30.6640625" style="332" customWidth="1"/>
    <col min="7176" max="7176" width="46.109375" style="332" customWidth="1"/>
    <col min="7177" max="7177" width="1.5546875" style="332" customWidth="1"/>
    <col min="7178" max="7424" width="11.5546875" style="332"/>
    <col min="7425" max="7425" width="39" style="332" customWidth="1"/>
    <col min="7426" max="7431" width="30.6640625" style="332" customWidth="1"/>
    <col min="7432" max="7432" width="46.109375" style="332" customWidth="1"/>
    <col min="7433" max="7433" width="1.5546875" style="332" customWidth="1"/>
    <col min="7434" max="7680" width="11.5546875" style="332"/>
    <col min="7681" max="7681" width="39" style="332" customWidth="1"/>
    <col min="7682" max="7687" width="30.6640625" style="332" customWidth="1"/>
    <col min="7688" max="7688" width="46.109375" style="332" customWidth="1"/>
    <col min="7689" max="7689" width="1.5546875" style="332" customWidth="1"/>
    <col min="7690" max="7936" width="11.5546875" style="332"/>
    <col min="7937" max="7937" width="39" style="332" customWidth="1"/>
    <col min="7938" max="7943" width="30.6640625" style="332" customWidth="1"/>
    <col min="7944" max="7944" width="46.109375" style="332" customWidth="1"/>
    <col min="7945" max="7945" width="1.5546875" style="332" customWidth="1"/>
    <col min="7946" max="8192" width="11.5546875" style="332"/>
    <col min="8193" max="8193" width="39" style="332" customWidth="1"/>
    <col min="8194" max="8199" width="30.6640625" style="332" customWidth="1"/>
    <col min="8200" max="8200" width="46.109375" style="332" customWidth="1"/>
    <col min="8201" max="8201" width="1.5546875" style="332" customWidth="1"/>
    <col min="8202" max="8448" width="11.5546875" style="332"/>
    <col min="8449" max="8449" width="39" style="332" customWidth="1"/>
    <col min="8450" max="8455" width="30.6640625" style="332" customWidth="1"/>
    <col min="8456" max="8456" width="46.109375" style="332" customWidth="1"/>
    <col min="8457" max="8457" width="1.5546875" style="332" customWidth="1"/>
    <col min="8458" max="8704" width="11.5546875" style="332"/>
    <col min="8705" max="8705" width="39" style="332" customWidth="1"/>
    <col min="8706" max="8711" width="30.6640625" style="332" customWidth="1"/>
    <col min="8712" max="8712" width="46.109375" style="332" customWidth="1"/>
    <col min="8713" max="8713" width="1.5546875" style="332" customWidth="1"/>
    <col min="8714" max="8960" width="11.5546875" style="332"/>
    <col min="8961" max="8961" width="39" style="332" customWidth="1"/>
    <col min="8962" max="8967" width="30.6640625" style="332" customWidth="1"/>
    <col min="8968" max="8968" width="46.109375" style="332" customWidth="1"/>
    <col min="8969" max="8969" width="1.5546875" style="332" customWidth="1"/>
    <col min="8970" max="9216" width="11.5546875" style="332"/>
    <col min="9217" max="9217" width="39" style="332" customWidth="1"/>
    <col min="9218" max="9223" width="30.6640625" style="332" customWidth="1"/>
    <col min="9224" max="9224" width="46.109375" style="332" customWidth="1"/>
    <col min="9225" max="9225" width="1.5546875" style="332" customWidth="1"/>
    <col min="9226" max="9472" width="11.5546875" style="332"/>
    <col min="9473" max="9473" width="39" style="332" customWidth="1"/>
    <col min="9474" max="9479" width="30.6640625" style="332" customWidth="1"/>
    <col min="9480" max="9480" width="46.109375" style="332" customWidth="1"/>
    <col min="9481" max="9481" width="1.5546875" style="332" customWidth="1"/>
    <col min="9482" max="9728" width="11.5546875" style="332"/>
    <col min="9729" max="9729" width="39" style="332" customWidth="1"/>
    <col min="9730" max="9735" width="30.6640625" style="332" customWidth="1"/>
    <col min="9736" max="9736" width="46.109375" style="332" customWidth="1"/>
    <col min="9737" max="9737" width="1.5546875" style="332" customWidth="1"/>
    <col min="9738" max="9984" width="11.5546875" style="332"/>
    <col min="9985" max="9985" width="39" style="332" customWidth="1"/>
    <col min="9986" max="9991" width="30.6640625" style="332" customWidth="1"/>
    <col min="9992" max="9992" width="46.109375" style="332" customWidth="1"/>
    <col min="9993" max="9993" width="1.5546875" style="332" customWidth="1"/>
    <col min="9994" max="10240" width="11.5546875" style="332"/>
    <col min="10241" max="10241" width="39" style="332" customWidth="1"/>
    <col min="10242" max="10247" width="30.6640625" style="332" customWidth="1"/>
    <col min="10248" max="10248" width="46.109375" style="332" customWidth="1"/>
    <col min="10249" max="10249" width="1.5546875" style="332" customWidth="1"/>
    <col min="10250" max="10496" width="11.5546875" style="332"/>
    <col min="10497" max="10497" width="39" style="332" customWidth="1"/>
    <col min="10498" max="10503" width="30.6640625" style="332" customWidth="1"/>
    <col min="10504" max="10504" width="46.109375" style="332" customWidth="1"/>
    <col min="10505" max="10505" width="1.5546875" style="332" customWidth="1"/>
    <col min="10506" max="10752" width="11.5546875" style="332"/>
    <col min="10753" max="10753" width="39" style="332" customWidth="1"/>
    <col min="10754" max="10759" width="30.6640625" style="332" customWidth="1"/>
    <col min="10760" max="10760" width="46.109375" style="332" customWidth="1"/>
    <col min="10761" max="10761" width="1.5546875" style="332" customWidth="1"/>
    <col min="10762" max="11008" width="11.5546875" style="332"/>
    <col min="11009" max="11009" width="39" style="332" customWidth="1"/>
    <col min="11010" max="11015" width="30.6640625" style="332" customWidth="1"/>
    <col min="11016" max="11016" width="46.109375" style="332" customWidth="1"/>
    <col min="11017" max="11017" width="1.5546875" style="332" customWidth="1"/>
    <col min="11018" max="11264" width="11.5546875" style="332"/>
    <col min="11265" max="11265" width="39" style="332" customWidth="1"/>
    <col min="11266" max="11271" width="30.6640625" style="332" customWidth="1"/>
    <col min="11272" max="11272" width="46.109375" style="332" customWidth="1"/>
    <col min="11273" max="11273" width="1.5546875" style="332" customWidth="1"/>
    <col min="11274" max="11520" width="11.5546875" style="332"/>
    <col min="11521" max="11521" width="39" style="332" customWidth="1"/>
    <col min="11522" max="11527" width="30.6640625" style="332" customWidth="1"/>
    <col min="11528" max="11528" width="46.109375" style="332" customWidth="1"/>
    <col min="11529" max="11529" width="1.5546875" style="332" customWidth="1"/>
    <col min="11530" max="11776" width="11.5546875" style="332"/>
    <col min="11777" max="11777" width="39" style="332" customWidth="1"/>
    <col min="11778" max="11783" width="30.6640625" style="332" customWidth="1"/>
    <col min="11784" max="11784" width="46.109375" style="332" customWidth="1"/>
    <col min="11785" max="11785" width="1.5546875" style="332" customWidth="1"/>
    <col min="11786" max="12032" width="11.5546875" style="332"/>
    <col min="12033" max="12033" width="39" style="332" customWidth="1"/>
    <col min="12034" max="12039" width="30.6640625" style="332" customWidth="1"/>
    <col min="12040" max="12040" width="46.109375" style="332" customWidth="1"/>
    <col min="12041" max="12041" width="1.5546875" style="332" customWidth="1"/>
    <col min="12042" max="12288" width="11.5546875" style="332"/>
    <col min="12289" max="12289" width="39" style="332" customWidth="1"/>
    <col min="12290" max="12295" width="30.6640625" style="332" customWidth="1"/>
    <col min="12296" max="12296" width="46.109375" style="332" customWidth="1"/>
    <col min="12297" max="12297" width="1.5546875" style="332" customWidth="1"/>
    <col min="12298" max="12544" width="11.5546875" style="332"/>
    <col min="12545" max="12545" width="39" style="332" customWidth="1"/>
    <col min="12546" max="12551" width="30.6640625" style="332" customWidth="1"/>
    <col min="12552" max="12552" width="46.109375" style="332" customWidth="1"/>
    <col min="12553" max="12553" width="1.5546875" style="332" customWidth="1"/>
    <col min="12554" max="12800" width="11.5546875" style="332"/>
    <col min="12801" max="12801" width="39" style="332" customWidth="1"/>
    <col min="12802" max="12807" width="30.6640625" style="332" customWidth="1"/>
    <col min="12808" max="12808" width="46.109375" style="332" customWidth="1"/>
    <col min="12809" max="12809" width="1.5546875" style="332" customWidth="1"/>
    <col min="12810" max="13056" width="11.5546875" style="332"/>
    <col min="13057" max="13057" width="39" style="332" customWidth="1"/>
    <col min="13058" max="13063" width="30.6640625" style="332" customWidth="1"/>
    <col min="13064" max="13064" width="46.109375" style="332" customWidth="1"/>
    <col min="13065" max="13065" width="1.5546875" style="332" customWidth="1"/>
    <col min="13066" max="13312" width="11.5546875" style="332"/>
    <col min="13313" max="13313" width="39" style="332" customWidth="1"/>
    <col min="13314" max="13319" width="30.6640625" style="332" customWidth="1"/>
    <col min="13320" max="13320" width="46.109375" style="332" customWidth="1"/>
    <col min="13321" max="13321" width="1.5546875" style="332" customWidth="1"/>
    <col min="13322" max="13568" width="11.5546875" style="332"/>
    <col min="13569" max="13569" width="39" style="332" customWidth="1"/>
    <col min="13570" max="13575" width="30.6640625" style="332" customWidth="1"/>
    <col min="13576" max="13576" width="46.109375" style="332" customWidth="1"/>
    <col min="13577" max="13577" width="1.5546875" style="332" customWidth="1"/>
    <col min="13578" max="13824" width="11.5546875" style="332"/>
    <col min="13825" max="13825" width="39" style="332" customWidth="1"/>
    <col min="13826" max="13831" width="30.6640625" style="332" customWidth="1"/>
    <col min="13832" max="13832" width="46.109375" style="332" customWidth="1"/>
    <col min="13833" max="13833" width="1.5546875" style="332" customWidth="1"/>
    <col min="13834" max="14080" width="11.5546875" style="332"/>
    <col min="14081" max="14081" width="39" style="332" customWidth="1"/>
    <col min="14082" max="14087" width="30.6640625" style="332" customWidth="1"/>
    <col min="14088" max="14088" width="46.109375" style="332" customWidth="1"/>
    <col min="14089" max="14089" width="1.5546875" style="332" customWidth="1"/>
    <col min="14090" max="14336" width="11.5546875" style="332"/>
    <col min="14337" max="14337" width="39" style="332" customWidth="1"/>
    <col min="14338" max="14343" width="30.6640625" style="332" customWidth="1"/>
    <col min="14344" max="14344" width="46.109375" style="332" customWidth="1"/>
    <col min="14345" max="14345" width="1.5546875" style="332" customWidth="1"/>
    <col min="14346" max="14592" width="11.5546875" style="332"/>
    <col min="14593" max="14593" width="39" style="332" customWidth="1"/>
    <col min="14594" max="14599" width="30.6640625" style="332" customWidth="1"/>
    <col min="14600" max="14600" width="46.109375" style="332" customWidth="1"/>
    <col min="14601" max="14601" width="1.5546875" style="332" customWidth="1"/>
    <col min="14602" max="14848" width="11.5546875" style="332"/>
    <col min="14849" max="14849" width="39" style="332" customWidth="1"/>
    <col min="14850" max="14855" width="30.6640625" style="332" customWidth="1"/>
    <col min="14856" max="14856" width="46.109375" style="332" customWidth="1"/>
    <col min="14857" max="14857" width="1.5546875" style="332" customWidth="1"/>
    <col min="14858" max="15104" width="11.5546875" style="332"/>
    <col min="15105" max="15105" width="39" style="332" customWidth="1"/>
    <col min="15106" max="15111" width="30.6640625" style="332" customWidth="1"/>
    <col min="15112" max="15112" width="46.109375" style="332" customWidth="1"/>
    <col min="15113" max="15113" width="1.5546875" style="332" customWidth="1"/>
    <col min="15114" max="15360" width="11.5546875" style="332"/>
    <col min="15361" max="15361" width="39" style="332" customWidth="1"/>
    <col min="15362" max="15367" width="30.6640625" style="332" customWidth="1"/>
    <col min="15368" max="15368" width="46.109375" style="332" customWidth="1"/>
    <col min="15369" max="15369" width="1.5546875" style="332" customWidth="1"/>
    <col min="15370" max="15616" width="11.5546875" style="332"/>
    <col min="15617" max="15617" width="39" style="332" customWidth="1"/>
    <col min="15618" max="15623" width="30.6640625" style="332" customWidth="1"/>
    <col min="15624" max="15624" width="46.109375" style="332" customWidth="1"/>
    <col min="15625" max="15625" width="1.5546875" style="332" customWidth="1"/>
    <col min="15626" max="15872" width="11.5546875" style="332"/>
    <col min="15873" max="15873" width="39" style="332" customWidth="1"/>
    <col min="15874" max="15879" width="30.6640625" style="332" customWidth="1"/>
    <col min="15880" max="15880" width="46.109375" style="332" customWidth="1"/>
    <col min="15881" max="15881" width="1.5546875" style="332" customWidth="1"/>
    <col min="15882" max="16128" width="11.5546875" style="332"/>
    <col min="16129" max="16129" width="39" style="332" customWidth="1"/>
    <col min="16130" max="16135" width="30.6640625" style="332" customWidth="1"/>
    <col min="16136" max="16136" width="46.109375" style="332" customWidth="1"/>
    <col min="16137" max="16137" width="1.5546875" style="332" customWidth="1"/>
    <col min="16138" max="16384" width="11.5546875" style="332"/>
  </cols>
  <sheetData>
    <row r="1" spans="1:9" ht="15.6">
      <c r="A1" s="330" t="s">
        <v>244</v>
      </c>
      <c r="B1" s="330"/>
      <c r="F1" s="330"/>
      <c r="G1" s="330"/>
      <c r="H1" s="330"/>
    </row>
    <row r="3" spans="1:9" ht="26.4">
      <c r="A3" s="333"/>
      <c r="B3" s="334" t="s">
        <v>245</v>
      </c>
      <c r="C3" s="334" t="s">
        <v>246</v>
      </c>
      <c r="D3" s="334" t="s">
        <v>247</v>
      </c>
      <c r="E3" s="334" t="s">
        <v>248</v>
      </c>
      <c r="F3" s="335" t="s">
        <v>249</v>
      </c>
      <c r="G3" s="335" t="s">
        <v>250</v>
      </c>
      <c r="H3" s="335" t="s">
        <v>251</v>
      </c>
      <c r="I3" s="335" t="s">
        <v>252</v>
      </c>
    </row>
    <row r="4" spans="1:9" s="339" customFormat="1">
      <c r="A4" s="336" t="s">
        <v>253</v>
      </c>
      <c r="B4" s="337"/>
      <c r="C4" s="338"/>
      <c r="D4" s="338"/>
      <c r="E4" s="338"/>
      <c r="F4" s="338"/>
      <c r="G4" s="338"/>
      <c r="H4" s="338"/>
    </row>
    <row r="5" spans="1:9" ht="39.6">
      <c r="A5" s="340" t="s">
        <v>254</v>
      </c>
      <c r="B5" s="341" t="s">
        <v>255</v>
      </c>
      <c r="C5" s="342" t="s">
        <v>256</v>
      </c>
      <c r="D5" s="342" t="s">
        <v>256</v>
      </c>
      <c r="E5" s="342" t="s">
        <v>256</v>
      </c>
      <c r="F5" s="341" t="s">
        <v>257</v>
      </c>
      <c r="G5" s="343" t="s">
        <v>258</v>
      </c>
      <c r="H5" s="342" t="s">
        <v>258</v>
      </c>
      <c r="I5" s="342" t="s">
        <v>258</v>
      </c>
    </row>
    <row r="6" spans="1:9">
      <c r="A6" s="344" t="s">
        <v>37</v>
      </c>
      <c r="B6" s="344" t="s">
        <v>259</v>
      </c>
      <c r="C6" s="345" t="s">
        <v>256</v>
      </c>
      <c r="D6" s="345" t="s">
        <v>256</v>
      </c>
      <c r="E6" s="345" t="s">
        <v>256</v>
      </c>
      <c r="F6" s="344" t="s">
        <v>256</v>
      </c>
      <c r="G6" s="344" t="s">
        <v>258</v>
      </c>
      <c r="H6" s="345" t="s">
        <v>258</v>
      </c>
      <c r="I6" s="345" t="s">
        <v>258</v>
      </c>
    </row>
    <row r="7" spans="1:9">
      <c r="A7" s="344" t="s">
        <v>38</v>
      </c>
      <c r="B7" s="344" t="s">
        <v>260</v>
      </c>
      <c r="C7" s="345" t="s">
        <v>256</v>
      </c>
      <c r="D7" s="345" t="s">
        <v>256</v>
      </c>
      <c r="E7" s="345" t="s">
        <v>256</v>
      </c>
      <c r="F7" s="344" t="s">
        <v>256</v>
      </c>
      <c r="G7" s="344" t="s">
        <v>258</v>
      </c>
      <c r="H7" s="345" t="s">
        <v>258</v>
      </c>
      <c r="I7" s="345" t="s">
        <v>258</v>
      </c>
    </row>
    <row r="8" spans="1:9" ht="52.8">
      <c r="A8" s="346" t="s">
        <v>40</v>
      </c>
      <c r="B8" s="344" t="s">
        <v>261</v>
      </c>
      <c r="C8" s="345" t="s">
        <v>262</v>
      </c>
      <c r="D8" s="347" t="s">
        <v>263</v>
      </c>
      <c r="E8" s="345" t="s">
        <v>264</v>
      </c>
      <c r="F8" s="346" t="s">
        <v>265</v>
      </c>
      <c r="G8" s="346" t="s">
        <v>265</v>
      </c>
      <c r="H8" s="344" t="s">
        <v>266</v>
      </c>
      <c r="I8" s="344" t="s">
        <v>267</v>
      </c>
    </row>
    <row r="9" spans="1:9">
      <c r="A9" s="344" t="s">
        <v>268</v>
      </c>
      <c r="B9" s="344" t="s">
        <v>269</v>
      </c>
      <c r="C9" s="345" t="s">
        <v>256</v>
      </c>
      <c r="D9" s="345" t="s">
        <v>256</v>
      </c>
      <c r="E9" s="345" t="s">
        <v>256</v>
      </c>
      <c r="F9" s="344" t="s">
        <v>256</v>
      </c>
      <c r="G9" s="344" t="s">
        <v>258</v>
      </c>
      <c r="H9" s="345" t="s">
        <v>258</v>
      </c>
      <c r="I9" s="345" t="s">
        <v>258</v>
      </c>
    </row>
    <row r="10" spans="1:9" ht="118.8">
      <c r="A10" s="348" t="s">
        <v>270</v>
      </c>
      <c r="B10" s="349" t="s">
        <v>271</v>
      </c>
      <c r="C10" s="349" t="s">
        <v>272</v>
      </c>
      <c r="D10" s="350" t="s">
        <v>273</v>
      </c>
      <c r="E10" s="349" t="s">
        <v>274</v>
      </c>
      <c r="F10" s="349" t="s">
        <v>275</v>
      </c>
      <c r="G10" s="350" t="s">
        <v>276</v>
      </c>
      <c r="H10" s="351" t="s">
        <v>258</v>
      </c>
      <c r="I10" s="349" t="s">
        <v>277</v>
      </c>
    </row>
    <row r="11" spans="1:9" ht="39.6">
      <c r="A11" s="352" t="s">
        <v>278</v>
      </c>
      <c r="B11" s="341" t="s">
        <v>279</v>
      </c>
      <c r="C11" s="342" t="s">
        <v>256</v>
      </c>
      <c r="D11" s="342" t="s">
        <v>256</v>
      </c>
      <c r="E11" s="342" t="s">
        <v>256</v>
      </c>
      <c r="F11" s="341" t="s">
        <v>280</v>
      </c>
      <c r="G11" s="343" t="s">
        <v>258</v>
      </c>
      <c r="H11" s="342" t="s">
        <v>258</v>
      </c>
      <c r="I11" s="342" t="s">
        <v>258</v>
      </c>
    </row>
    <row r="12" spans="1:9" ht="26.4">
      <c r="A12" s="353" t="s">
        <v>67</v>
      </c>
      <c r="B12" s="354" t="s">
        <v>281</v>
      </c>
      <c r="C12" s="355" t="s">
        <v>256</v>
      </c>
      <c r="D12" s="355" t="s">
        <v>256</v>
      </c>
      <c r="E12" s="356" t="s">
        <v>256</v>
      </c>
      <c r="F12" s="354" t="s">
        <v>256</v>
      </c>
      <c r="G12" s="354" t="s">
        <v>258</v>
      </c>
      <c r="H12" s="355" t="s">
        <v>258</v>
      </c>
      <c r="I12" s="355" t="s">
        <v>282</v>
      </c>
    </row>
    <row r="13" spans="1:9">
      <c r="A13" s="357" t="s">
        <v>43</v>
      </c>
      <c r="B13" s="344" t="s">
        <v>283</v>
      </c>
      <c r="C13" s="344" t="s">
        <v>256</v>
      </c>
      <c r="D13" s="344" t="s">
        <v>256</v>
      </c>
      <c r="E13" s="353" t="s">
        <v>256</v>
      </c>
      <c r="F13" s="353" t="s">
        <v>284</v>
      </c>
      <c r="G13" s="344" t="s">
        <v>283</v>
      </c>
      <c r="H13" s="344" t="s">
        <v>283</v>
      </c>
      <c r="I13" s="344" t="s">
        <v>285</v>
      </c>
    </row>
    <row r="14" spans="1:9" ht="52.8">
      <c r="A14" s="358" t="s">
        <v>286</v>
      </c>
      <c r="B14" s="359" t="s">
        <v>287</v>
      </c>
      <c r="C14" s="360" t="s">
        <v>288</v>
      </c>
      <c r="D14" s="361" t="s">
        <v>289</v>
      </c>
      <c r="E14" s="361" t="s">
        <v>289</v>
      </c>
      <c r="F14" s="358" t="s">
        <v>284</v>
      </c>
      <c r="G14" s="358" t="s">
        <v>285</v>
      </c>
      <c r="H14" s="358" t="s">
        <v>285</v>
      </c>
      <c r="I14" s="358" t="s">
        <v>285</v>
      </c>
    </row>
    <row r="15" spans="1:9" s="364" customFormat="1" ht="55.2">
      <c r="A15" s="362" t="s">
        <v>290</v>
      </c>
      <c r="B15" s="362" t="s">
        <v>291</v>
      </c>
      <c r="C15" s="363" t="s">
        <v>292</v>
      </c>
      <c r="D15" s="363" t="s">
        <v>285</v>
      </c>
      <c r="E15" s="363" t="s">
        <v>285</v>
      </c>
      <c r="F15" s="362" t="s">
        <v>285</v>
      </c>
      <c r="G15" s="362" t="s">
        <v>285</v>
      </c>
      <c r="H15" s="363" t="s">
        <v>285</v>
      </c>
      <c r="I15" s="363" t="s">
        <v>285</v>
      </c>
    </row>
    <row r="16" spans="1:9" ht="66">
      <c r="A16" s="358" t="s">
        <v>293</v>
      </c>
      <c r="B16" s="358" t="s">
        <v>294</v>
      </c>
      <c r="C16" s="365" t="s">
        <v>295</v>
      </c>
      <c r="D16" s="360" t="s">
        <v>296</v>
      </c>
      <c r="E16" s="360" t="s">
        <v>297</v>
      </c>
      <c r="F16" s="358" t="s">
        <v>284</v>
      </c>
      <c r="G16" s="358" t="s">
        <v>298</v>
      </c>
      <c r="H16" s="358" t="s">
        <v>299</v>
      </c>
      <c r="I16" s="358" t="s">
        <v>285</v>
      </c>
    </row>
    <row r="17" spans="1:9" ht="79.2">
      <c r="A17" s="346" t="s">
        <v>300</v>
      </c>
      <c r="B17" s="344" t="s">
        <v>301</v>
      </c>
      <c r="C17" s="347" t="s">
        <v>302</v>
      </c>
      <c r="D17" s="347" t="s">
        <v>303</v>
      </c>
      <c r="E17" s="345" t="s">
        <v>304</v>
      </c>
      <c r="F17" s="353" t="s">
        <v>305</v>
      </c>
      <c r="G17" s="346" t="s">
        <v>258</v>
      </c>
      <c r="H17" s="347" t="s">
        <v>306</v>
      </c>
      <c r="I17" s="345" t="s">
        <v>307</v>
      </c>
    </row>
    <row r="18" spans="1:9" ht="39.6">
      <c r="A18" s="346" t="s">
        <v>308</v>
      </c>
      <c r="B18" s="346" t="s">
        <v>309</v>
      </c>
      <c r="C18" s="347" t="s">
        <v>310</v>
      </c>
      <c r="D18" s="366" t="s">
        <v>311</v>
      </c>
      <c r="E18" s="366" t="s">
        <v>311</v>
      </c>
      <c r="F18" s="346" t="s">
        <v>312</v>
      </c>
      <c r="G18" s="346" t="s">
        <v>313</v>
      </c>
      <c r="H18" s="346" t="s">
        <v>314</v>
      </c>
      <c r="I18" s="346" t="s">
        <v>315</v>
      </c>
    </row>
    <row r="19" spans="1:9" ht="52.8">
      <c r="A19" s="367" t="s">
        <v>316</v>
      </c>
      <c r="B19" s="350" t="s">
        <v>317</v>
      </c>
      <c r="C19" s="351" t="s">
        <v>318</v>
      </c>
      <c r="D19" s="351" t="s">
        <v>319</v>
      </c>
      <c r="E19" s="351" t="s">
        <v>320</v>
      </c>
      <c r="F19" s="350" t="s">
        <v>321</v>
      </c>
      <c r="G19" s="350" t="s">
        <v>258</v>
      </c>
      <c r="H19" s="351" t="s">
        <v>258</v>
      </c>
      <c r="I19" s="351" t="s">
        <v>322</v>
      </c>
    </row>
    <row r="20" spans="1:9" s="339" customFormat="1">
      <c r="A20" s="336" t="s">
        <v>323</v>
      </c>
      <c r="B20" s="337"/>
      <c r="C20" s="338"/>
      <c r="D20" s="368"/>
      <c r="E20" s="368"/>
      <c r="F20" s="338"/>
      <c r="G20" s="338"/>
      <c r="H20" s="338"/>
    </row>
    <row r="21" spans="1:9" ht="66">
      <c r="A21" s="352" t="s">
        <v>324</v>
      </c>
      <c r="B21" s="341" t="s">
        <v>325</v>
      </c>
      <c r="C21" s="341" t="s">
        <v>326</v>
      </c>
      <c r="D21" s="369" t="s">
        <v>263</v>
      </c>
      <c r="E21" s="369" t="s">
        <v>263</v>
      </c>
      <c r="F21" s="341" t="s">
        <v>327</v>
      </c>
      <c r="G21" s="343" t="s">
        <v>258</v>
      </c>
      <c r="H21" s="342" t="s">
        <v>258</v>
      </c>
      <c r="I21" s="342" t="s">
        <v>258</v>
      </c>
    </row>
    <row r="22" spans="1:9" ht="39.6">
      <c r="A22" s="346" t="s">
        <v>48</v>
      </c>
      <c r="B22" s="344" t="s">
        <v>328</v>
      </c>
      <c r="C22" s="344" t="s">
        <v>329</v>
      </c>
      <c r="D22" s="353" t="s">
        <v>263</v>
      </c>
      <c r="E22" s="353" t="s">
        <v>263</v>
      </c>
      <c r="F22" s="346" t="s">
        <v>330</v>
      </c>
      <c r="G22" s="346" t="s">
        <v>258</v>
      </c>
      <c r="H22" s="347" t="s">
        <v>258</v>
      </c>
      <c r="I22" s="347" t="s">
        <v>258</v>
      </c>
    </row>
    <row r="23" spans="1:9">
      <c r="A23" s="346" t="s">
        <v>331</v>
      </c>
      <c r="B23" s="344" t="s">
        <v>332</v>
      </c>
      <c r="C23" s="366" t="s">
        <v>256</v>
      </c>
      <c r="D23" s="366" t="s">
        <v>311</v>
      </c>
      <c r="E23" s="366" t="s">
        <v>311</v>
      </c>
      <c r="F23" s="344" t="s">
        <v>333</v>
      </c>
      <c r="G23" s="346" t="s">
        <v>258</v>
      </c>
      <c r="H23" s="347" t="s">
        <v>258</v>
      </c>
      <c r="I23" s="344" t="s">
        <v>332</v>
      </c>
    </row>
    <row r="24" spans="1:9" ht="52.8">
      <c r="A24" s="370" t="s">
        <v>334</v>
      </c>
      <c r="B24" s="346" t="s">
        <v>335</v>
      </c>
      <c r="C24" s="346" t="s">
        <v>336</v>
      </c>
      <c r="D24" s="353" t="s">
        <v>263</v>
      </c>
      <c r="E24" s="353" t="s">
        <v>263</v>
      </c>
      <c r="F24" s="346" t="s">
        <v>337</v>
      </c>
      <c r="G24" s="346" t="s">
        <v>258</v>
      </c>
      <c r="H24" s="347" t="s">
        <v>258</v>
      </c>
      <c r="I24" s="347" t="s">
        <v>258</v>
      </c>
    </row>
    <row r="25" spans="1:9" ht="79.2">
      <c r="A25" s="340" t="s">
        <v>338</v>
      </c>
      <c r="B25" s="341" t="s">
        <v>339</v>
      </c>
      <c r="C25" s="341" t="s">
        <v>340</v>
      </c>
      <c r="D25" s="369" t="s">
        <v>263</v>
      </c>
      <c r="E25" s="369" t="s">
        <v>263</v>
      </c>
      <c r="F25" s="341" t="s">
        <v>341</v>
      </c>
      <c r="G25" s="343" t="s">
        <v>258</v>
      </c>
      <c r="H25" s="342" t="s">
        <v>258</v>
      </c>
      <c r="I25" s="342" t="s">
        <v>258</v>
      </c>
    </row>
    <row r="26" spans="1:9">
      <c r="A26" s="344" t="s">
        <v>51</v>
      </c>
      <c r="B26" s="344" t="s">
        <v>342</v>
      </c>
      <c r="C26" s="366" t="s">
        <v>256</v>
      </c>
      <c r="D26" s="366" t="s">
        <v>311</v>
      </c>
      <c r="E26" s="366" t="s">
        <v>311</v>
      </c>
      <c r="F26" s="344" t="s">
        <v>256</v>
      </c>
      <c r="G26" s="346" t="s">
        <v>258</v>
      </c>
      <c r="H26" s="347" t="s">
        <v>258</v>
      </c>
      <c r="I26" s="347" t="s">
        <v>258</v>
      </c>
    </row>
    <row r="27" spans="1:9" ht="26.4">
      <c r="A27" s="344" t="s">
        <v>343</v>
      </c>
      <c r="B27" s="344" t="s">
        <v>344</v>
      </c>
      <c r="C27" s="366" t="s">
        <v>256</v>
      </c>
      <c r="D27" s="366" t="s">
        <v>311</v>
      </c>
      <c r="E27" s="366" t="s">
        <v>311</v>
      </c>
      <c r="F27" s="346" t="s">
        <v>256</v>
      </c>
      <c r="G27" s="346" t="s">
        <v>258</v>
      </c>
      <c r="H27" s="347" t="s">
        <v>258</v>
      </c>
      <c r="I27" s="347" t="s">
        <v>258</v>
      </c>
    </row>
    <row r="28" spans="1:9" ht="66">
      <c r="A28" s="354" t="s">
        <v>345</v>
      </c>
      <c r="B28" s="354" t="s">
        <v>346</v>
      </c>
      <c r="C28" s="354" t="s">
        <v>347</v>
      </c>
      <c r="D28" s="371" t="s">
        <v>263</v>
      </c>
      <c r="E28" s="371" t="s">
        <v>263</v>
      </c>
      <c r="F28" s="354" t="s">
        <v>348</v>
      </c>
      <c r="G28" s="370" t="s">
        <v>258</v>
      </c>
      <c r="H28" s="356" t="s">
        <v>258</v>
      </c>
      <c r="I28" s="356" t="s">
        <v>258</v>
      </c>
    </row>
    <row r="29" spans="1:9">
      <c r="A29" s="336" t="s">
        <v>349</v>
      </c>
      <c r="B29" s="337"/>
      <c r="C29" s="338"/>
      <c r="D29" s="368"/>
      <c r="E29" s="368"/>
      <c r="F29" s="338"/>
      <c r="G29" s="338"/>
      <c r="H29" s="338"/>
      <c r="I29" s="338"/>
    </row>
    <row r="30" spans="1:9">
      <c r="A30" s="352" t="s">
        <v>350</v>
      </c>
      <c r="B30" s="341" t="s">
        <v>351</v>
      </c>
      <c r="C30" s="341" t="s">
        <v>256</v>
      </c>
      <c r="D30" s="341" t="s">
        <v>256</v>
      </c>
      <c r="E30" s="341" t="s">
        <v>256</v>
      </c>
      <c r="F30" s="341" t="s">
        <v>256</v>
      </c>
      <c r="G30" s="343" t="s">
        <v>258</v>
      </c>
      <c r="H30" s="342" t="s">
        <v>258</v>
      </c>
      <c r="I30" s="342" t="s">
        <v>258</v>
      </c>
    </row>
    <row r="31" spans="1:9">
      <c r="A31" s="346" t="s">
        <v>352</v>
      </c>
      <c r="B31" s="344" t="s">
        <v>353</v>
      </c>
      <c r="C31" s="344" t="s">
        <v>256</v>
      </c>
      <c r="D31" s="344" t="s">
        <v>256</v>
      </c>
      <c r="E31" s="344" t="s">
        <v>256</v>
      </c>
      <c r="F31" s="344" t="s">
        <v>256</v>
      </c>
      <c r="G31" s="346" t="s">
        <v>258</v>
      </c>
      <c r="H31" s="347" t="s">
        <v>258</v>
      </c>
      <c r="I31" s="347" t="s">
        <v>258</v>
      </c>
    </row>
    <row r="32" spans="1:9">
      <c r="A32" s="350" t="s">
        <v>354</v>
      </c>
      <c r="B32" s="349" t="s">
        <v>355</v>
      </c>
      <c r="C32" s="372" t="s">
        <v>256</v>
      </c>
      <c r="D32" s="372" t="s">
        <v>256</v>
      </c>
      <c r="E32" s="372" t="s">
        <v>256</v>
      </c>
      <c r="F32" s="349" t="s">
        <v>256</v>
      </c>
      <c r="G32" s="350" t="s">
        <v>258</v>
      </c>
      <c r="H32" s="351" t="s">
        <v>258</v>
      </c>
      <c r="I32" s="351" t="s">
        <v>258</v>
      </c>
    </row>
    <row r="33" spans="1:9" s="373" customFormat="1" ht="12">
      <c r="B33" s="374" t="s">
        <v>356</v>
      </c>
      <c r="C33" s="375"/>
      <c r="D33" s="376"/>
      <c r="E33" s="376"/>
    </row>
    <row r="34" spans="1:9" s="373" customFormat="1" ht="12">
      <c r="C34" s="377"/>
      <c r="D34" s="377"/>
      <c r="E34" s="377"/>
    </row>
    <row r="35" spans="1:9">
      <c r="C35" s="379"/>
      <c r="D35" s="380"/>
      <c r="E35" s="380"/>
      <c r="F35" s="377"/>
      <c r="G35" s="377"/>
      <c r="H35" s="377"/>
      <c r="I35" s="332"/>
    </row>
    <row r="36" spans="1:9">
      <c r="A36" s="408"/>
      <c r="B36" s="408"/>
      <c r="C36" s="381"/>
      <c r="D36" s="381"/>
      <c r="E36" s="381"/>
      <c r="F36" s="377"/>
      <c r="G36" s="377"/>
      <c r="H36" s="377"/>
      <c r="I36" s="332"/>
    </row>
    <row r="37" spans="1:9">
      <c r="A37" s="332"/>
      <c r="B37" s="382"/>
      <c r="C37" s="382"/>
      <c r="D37" s="382"/>
      <c r="E37" s="382"/>
      <c r="F37" s="382"/>
      <c r="G37" s="382"/>
      <c r="H37" s="382"/>
      <c r="I37" s="332"/>
    </row>
    <row r="38" spans="1:9">
      <c r="C38" s="382"/>
      <c r="D38" s="382"/>
      <c r="E38" s="382"/>
      <c r="I38" s="332"/>
    </row>
    <row r="39" spans="1:9">
      <c r="C39" s="382"/>
      <c r="D39" s="382"/>
      <c r="E39" s="382"/>
      <c r="I39" s="332"/>
    </row>
    <row r="40" spans="1:9">
      <c r="A40" s="332"/>
      <c r="B40" s="382"/>
      <c r="C40" s="382"/>
      <c r="D40" s="382"/>
      <c r="E40" s="382"/>
      <c r="F40" s="382"/>
      <c r="G40" s="382"/>
      <c r="H40" s="382"/>
      <c r="I40" s="332"/>
    </row>
    <row r="41" spans="1:9">
      <c r="A41" s="332"/>
      <c r="B41" s="382"/>
      <c r="C41" s="382"/>
      <c r="D41" s="382"/>
      <c r="E41" s="382"/>
      <c r="F41" s="382"/>
      <c r="G41" s="382"/>
      <c r="H41" s="382"/>
      <c r="I41" s="332"/>
    </row>
    <row r="42" spans="1:9">
      <c r="A42" s="332"/>
      <c r="B42" s="382"/>
      <c r="C42" s="382"/>
      <c r="D42" s="382"/>
      <c r="E42" s="382"/>
      <c r="F42" s="382"/>
      <c r="G42" s="382"/>
      <c r="H42" s="382"/>
      <c r="I42" s="332"/>
    </row>
    <row r="43" spans="1:9">
      <c r="B43" s="382"/>
      <c r="C43" s="382"/>
      <c r="D43" s="382"/>
      <c r="E43" s="382"/>
      <c r="F43" s="382"/>
      <c r="G43" s="382"/>
      <c r="H43" s="382"/>
      <c r="I43" s="332"/>
    </row>
    <row r="44" spans="1:9">
      <c r="B44" s="382"/>
      <c r="C44" s="382"/>
      <c r="D44" s="382"/>
      <c r="E44" s="382"/>
      <c r="F44" s="382"/>
      <c r="G44" s="382"/>
      <c r="H44" s="382"/>
      <c r="I44" s="332"/>
    </row>
    <row r="45" spans="1:9">
      <c r="B45" s="382"/>
      <c r="C45" s="382"/>
      <c r="D45" s="382"/>
      <c r="E45" s="382"/>
      <c r="F45" s="382"/>
      <c r="G45" s="382"/>
      <c r="H45" s="382"/>
      <c r="I45" s="332"/>
    </row>
    <row r="48" spans="1:9">
      <c r="I48" s="332"/>
    </row>
    <row r="49" spans="1:9">
      <c r="I49" s="332"/>
    </row>
    <row r="52" spans="1:9" ht="13.8">
      <c r="A52" s="383"/>
      <c r="I52" s="332"/>
    </row>
    <row r="53" spans="1:9" s="378" customFormat="1">
      <c r="A53" s="379"/>
      <c r="B53" s="331"/>
      <c r="C53" s="331"/>
      <c r="D53" s="331"/>
      <c r="E53" s="331"/>
      <c r="F53" s="331"/>
      <c r="G53" s="331"/>
      <c r="H53" s="331"/>
    </row>
    <row r="54" spans="1:9" s="378" customFormat="1">
      <c r="A54" s="379"/>
      <c r="B54" s="331"/>
      <c r="C54" s="331"/>
      <c r="D54" s="331"/>
      <c r="E54" s="331"/>
      <c r="F54" s="331"/>
      <c r="G54" s="331"/>
      <c r="H54" s="331"/>
    </row>
    <row r="55" spans="1:9" s="378" customFormat="1" ht="13.8">
      <c r="A55" s="383"/>
      <c r="B55" s="331"/>
      <c r="C55" s="331"/>
      <c r="D55" s="331"/>
      <c r="E55" s="331"/>
      <c r="F55" s="331"/>
      <c r="G55" s="331"/>
      <c r="H55" s="331"/>
    </row>
    <row r="56" spans="1:9" s="378" customFormat="1">
      <c r="A56" s="379"/>
      <c r="B56" s="331"/>
      <c r="C56" s="331"/>
      <c r="D56" s="331"/>
      <c r="E56" s="331"/>
      <c r="F56" s="331"/>
      <c r="G56" s="331"/>
      <c r="H56" s="331"/>
    </row>
    <row r="57" spans="1:9" s="378" customFormat="1">
      <c r="A57" s="379"/>
      <c r="B57" s="331"/>
      <c r="C57" s="331"/>
      <c r="D57" s="331"/>
      <c r="E57" s="331"/>
      <c r="F57" s="331"/>
      <c r="G57" s="331"/>
      <c r="H57" s="331"/>
    </row>
    <row r="58" spans="1:9" s="378" customFormat="1">
      <c r="A58" s="379"/>
      <c r="B58" s="331"/>
      <c r="C58" s="331"/>
      <c r="D58" s="331"/>
      <c r="E58" s="331"/>
      <c r="F58" s="331"/>
      <c r="G58" s="331"/>
      <c r="H58" s="331"/>
    </row>
    <row r="59" spans="1:9" s="378" customFormat="1">
      <c r="A59" s="379"/>
      <c r="B59" s="331"/>
      <c r="C59" s="331"/>
      <c r="D59" s="331"/>
      <c r="E59" s="331"/>
      <c r="F59" s="331"/>
      <c r="G59" s="331"/>
      <c r="H59" s="331"/>
    </row>
    <row r="60" spans="1:9" s="378" customFormat="1" ht="13.8">
      <c r="A60" s="383"/>
      <c r="B60" s="331"/>
      <c r="C60" s="331"/>
      <c r="D60" s="331"/>
      <c r="E60" s="331"/>
      <c r="F60" s="331"/>
      <c r="G60" s="331"/>
      <c r="H60" s="331"/>
    </row>
    <row r="61" spans="1:9">
      <c r="I61" s="332"/>
    </row>
    <row r="62" spans="1:9">
      <c r="I62" s="332"/>
    </row>
  </sheetData>
  <mergeCells count="1"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85" zoomScaleNormal="85" zoomScaleSheetLayoutView="100" workbookViewId="0">
      <pane xSplit="1" ySplit="5" topLeftCell="B6" activePane="bottomRight" state="frozen"/>
      <selection activeCell="G50" sqref="G50:H55"/>
      <selection pane="topRight" activeCell="G50" sqref="G50:H55"/>
      <selection pane="bottomLeft" activeCell="G50" sqref="G50:H55"/>
      <selection pane="bottomRight" activeCell="J25" sqref="J25"/>
    </sheetView>
  </sheetViews>
  <sheetFormatPr baseColWidth="10" defaultColWidth="11.44140625" defaultRowHeight="13.2"/>
  <cols>
    <col min="1" max="1" width="52.33203125" style="7" customWidth="1"/>
    <col min="2" max="2" width="13" style="7" customWidth="1"/>
    <col min="3" max="3" width="12.33203125" style="7" customWidth="1"/>
    <col min="4" max="4" width="11" style="7" customWidth="1"/>
    <col min="5" max="5" width="12.33203125" style="7" customWidth="1"/>
    <col min="6" max="6" width="11.5546875" style="7" customWidth="1"/>
    <col min="7" max="16384" width="11.44140625" style="7"/>
  </cols>
  <sheetData>
    <row r="1" spans="1:8" ht="46.5" customHeight="1">
      <c r="A1" s="397" t="s">
        <v>128</v>
      </c>
      <c r="B1" s="398"/>
      <c r="C1" s="398"/>
      <c r="D1" s="55"/>
      <c r="E1" s="55"/>
      <c r="F1" s="55"/>
      <c r="G1" s="55"/>
      <c r="H1" s="55"/>
    </row>
    <row r="2" spans="1:8">
      <c r="G2" s="118"/>
      <c r="H2" s="118"/>
    </row>
    <row r="3" spans="1:8" ht="15.6">
      <c r="A3" s="117" t="s">
        <v>238</v>
      </c>
      <c r="B3" s="118"/>
      <c r="C3" s="118"/>
      <c r="D3" s="118"/>
      <c r="E3" s="118"/>
      <c r="F3" s="118"/>
      <c r="G3" s="118"/>
      <c r="H3" s="118"/>
    </row>
    <row r="4" spans="1:8">
      <c r="A4" s="119" t="s">
        <v>34</v>
      </c>
      <c r="B4" s="120"/>
      <c r="C4" s="120"/>
      <c r="D4" s="120"/>
      <c r="E4" s="120"/>
      <c r="F4" s="120"/>
      <c r="G4" s="400" t="s">
        <v>221</v>
      </c>
      <c r="H4" s="400"/>
    </row>
    <row r="5" spans="1:8" ht="21.75" customHeight="1">
      <c r="A5" s="106"/>
      <c r="B5" s="75">
        <v>2016</v>
      </c>
      <c r="C5" s="107" t="s">
        <v>176</v>
      </c>
      <c r="D5" s="75">
        <v>2017</v>
      </c>
      <c r="E5" s="107" t="s">
        <v>193</v>
      </c>
      <c r="F5" s="75">
        <v>2018</v>
      </c>
      <c r="G5" s="107" t="s">
        <v>222</v>
      </c>
      <c r="H5" s="79">
        <v>2019</v>
      </c>
    </row>
    <row r="6" spans="1:8" s="9" customFormat="1" ht="15" customHeight="1">
      <c r="A6" s="108" t="s">
        <v>36</v>
      </c>
      <c r="B6" s="211">
        <v>168.61031078941002</v>
      </c>
      <c r="C6" s="244">
        <v>1.9938982801347649E-2</v>
      </c>
      <c r="D6" s="211">
        <v>171.97222887636997</v>
      </c>
      <c r="E6" s="244">
        <v>3.0583465227291828E-3</v>
      </c>
      <c r="F6" s="211">
        <v>172.49817954456</v>
      </c>
      <c r="G6" s="244">
        <v>1.1475311995945425E-2</v>
      </c>
      <c r="H6" s="211">
        <v>174.47764997300001</v>
      </c>
    </row>
    <row r="7" spans="1:8" s="9" customFormat="1" ht="15" customHeight="1">
      <c r="A7" s="109" t="s">
        <v>37</v>
      </c>
      <c r="B7" s="212">
        <v>29.911302963650002</v>
      </c>
      <c r="C7" s="245">
        <v>2.0830889254045637E-2</v>
      </c>
      <c r="D7" s="212">
        <v>30.534382003130002</v>
      </c>
      <c r="E7" s="245">
        <v>1.0814171304208919E-2</v>
      </c>
      <c r="F7" s="212">
        <v>30.864586040780001</v>
      </c>
      <c r="G7" s="257">
        <v>2.3124650077985587E-2</v>
      </c>
      <c r="H7" s="237">
        <v>31.578318793000001</v>
      </c>
    </row>
    <row r="8" spans="1:8" s="9" customFormat="1" ht="15" customHeight="1">
      <c r="A8" s="109" t="s">
        <v>38</v>
      </c>
      <c r="B8" s="212">
        <v>60.677413599179992</v>
      </c>
      <c r="C8" s="245">
        <v>2.8551354332997159E-2</v>
      </c>
      <c r="D8" s="212">
        <v>62.409835934859998</v>
      </c>
      <c r="E8" s="245">
        <v>8.6928034418525257E-3</v>
      </c>
      <c r="F8" s="212">
        <v>62.952352371480004</v>
      </c>
      <c r="G8" s="257">
        <v>1.541829077775847E-2</v>
      </c>
      <c r="H8" s="237">
        <v>63.922970045</v>
      </c>
    </row>
    <row r="9" spans="1:8" s="9" customFormat="1" ht="15" customHeight="1">
      <c r="A9" s="109" t="s">
        <v>39</v>
      </c>
      <c r="B9" s="212">
        <v>4.4041896075600002</v>
      </c>
      <c r="C9" s="245">
        <v>-9.2188362731490114E-2</v>
      </c>
      <c r="D9" s="212">
        <v>3.99817457848</v>
      </c>
      <c r="E9" s="245">
        <v>-6.4278926483921639E-2</v>
      </c>
      <c r="F9" s="212">
        <v>3.7411762086799998</v>
      </c>
      <c r="G9" s="257">
        <v>-5.942415877782159E-2</v>
      </c>
      <c r="H9" s="237">
        <v>3.5188599589999998</v>
      </c>
    </row>
    <row r="10" spans="1:8" ht="15" customHeight="1">
      <c r="A10" s="109" t="s">
        <v>40</v>
      </c>
      <c r="B10" s="212">
        <v>68.35560071893002</v>
      </c>
      <c r="C10" s="245">
        <v>1.8331969045850771E-2</v>
      </c>
      <c r="D10" s="212">
        <v>69.608693475419983</v>
      </c>
      <c r="E10" s="245">
        <v>8.983724000237725E-4</v>
      </c>
      <c r="F10" s="212">
        <v>69.67122800444001</v>
      </c>
      <c r="G10" s="257">
        <v>1.0838211505986628E-2</v>
      </c>
      <c r="H10" s="237">
        <v>70.426339510000005</v>
      </c>
    </row>
    <row r="11" spans="1:8" s="9" customFormat="1" ht="15" customHeight="1">
      <c r="A11" s="109" t="s">
        <v>41</v>
      </c>
      <c r="B11" s="212">
        <v>5.2618039010900004</v>
      </c>
      <c r="C11" s="245">
        <v>3.0282197015550461E-2</v>
      </c>
      <c r="D11" s="212">
        <v>5.42114288348</v>
      </c>
      <c r="E11" s="245">
        <v>-2.8094807234121499E-2</v>
      </c>
      <c r="F11" s="212">
        <v>5.26883691918</v>
      </c>
      <c r="G11" s="257">
        <v>-4.5109624126515868E-2</v>
      </c>
      <c r="H11" s="237">
        <v>5.031161666</v>
      </c>
    </row>
    <row r="12" spans="1:8" ht="15" customHeight="1">
      <c r="A12" s="110" t="s">
        <v>42</v>
      </c>
      <c r="B12" s="213">
        <v>197.10985481406999</v>
      </c>
      <c r="C12" s="246">
        <v>2.3310655743591369E-2</v>
      </c>
      <c r="D12" s="213">
        <v>201.70461478331003</v>
      </c>
      <c r="E12" s="246">
        <v>1.0826665655399026E-2</v>
      </c>
      <c r="F12" s="213">
        <v>203.88840320871998</v>
      </c>
      <c r="G12" s="246">
        <v>2.6656303367233791E-2</v>
      </c>
      <c r="H12" s="213">
        <v>209.32331433799999</v>
      </c>
    </row>
    <row r="13" spans="1:8" ht="15" customHeight="1">
      <c r="A13" s="109" t="s">
        <v>43</v>
      </c>
      <c r="B13" s="212">
        <v>128.89530833200001</v>
      </c>
      <c r="C13" s="245">
        <v>3.8262838481341266E-2</v>
      </c>
      <c r="D13" s="212">
        <v>133.82720869571</v>
      </c>
      <c r="E13" s="245">
        <v>5.2853939120279581E-2</v>
      </c>
      <c r="F13" s="212">
        <v>140.90050383675</v>
      </c>
      <c r="G13" s="257">
        <v>3.1759712542808405E-2</v>
      </c>
      <c r="H13" s="237">
        <v>145.375463336</v>
      </c>
    </row>
    <row r="14" spans="1:8" ht="15" customHeight="1">
      <c r="A14" s="134" t="s">
        <v>79</v>
      </c>
      <c r="B14" s="212">
        <v>82.188766118240011</v>
      </c>
      <c r="C14" s="245">
        <v>3.0579517137953705E-2</v>
      </c>
      <c r="D14" s="212">
        <v>84.702058900300003</v>
      </c>
      <c r="E14" s="245">
        <v>2.4569997017423573E-2</v>
      </c>
      <c r="F14" s="212">
        <v>86.783188234850002</v>
      </c>
      <c r="G14" s="257">
        <v>3.4913810297401149E-2</v>
      </c>
      <c r="H14" s="237">
        <v>89.743568195999998</v>
      </c>
    </row>
    <row r="15" spans="1:8" s="9" customFormat="1" ht="15" customHeight="1">
      <c r="A15" s="134" t="s">
        <v>78</v>
      </c>
      <c r="B15" s="212">
        <v>46.706542213760002</v>
      </c>
      <c r="C15" s="245">
        <v>5.1783057940381516E-2</v>
      </c>
      <c r="D15" s="212">
        <v>49.12514979541001</v>
      </c>
      <c r="E15" s="245">
        <v>0.10162138595568115</v>
      </c>
      <c r="F15" s="212">
        <v>54.117315602900021</v>
      </c>
      <c r="G15" s="257">
        <v>2.671194831821655E-2</v>
      </c>
      <c r="H15" s="237">
        <v>55.631895139999997</v>
      </c>
    </row>
    <row r="16" spans="1:8" ht="15" customHeight="1">
      <c r="A16" s="109" t="s">
        <v>44</v>
      </c>
      <c r="B16" s="212">
        <v>41.211379879079992</v>
      </c>
      <c r="C16" s="245">
        <v>-5.5610027858672861E-2</v>
      </c>
      <c r="D16" s="212">
        <v>38.919613895910004</v>
      </c>
      <c r="E16" s="245">
        <v>-0.10850907947865851</v>
      </c>
      <c r="F16" s="212">
        <v>34.696482418400002</v>
      </c>
      <c r="G16" s="257">
        <v>5.0028137696733754E-3</v>
      </c>
      <c r="H16" s="237">
        <v>34.870062458</v>
      </c>
    </row>
    <row r="17" spans="1:10" ht="15" customHeight="1">
      <c r="A17" s="134" t="s">
        <v>87</v>
      </c>
      <c r="B17" s="212">
        <v>33.271577769709999</v>
      </c>
      <c r="C17" s="245">
        <v>-7.1038379735684054E-2</v>
      </c>
      <c r="D17" s="212">
        <v>30.908018793699995</v>
      </c>
      <c r="E17" s="245">
        <v>-0.13235170683550279</v>
      </c>
      <c r="F17" s="212">
        <v>26.817289751450001</v>
      </c>
      <c r="G17" s="257">
        <v>-1.6181557272536562E-3</v>
      </c>
      <c r="H17" s="237">
        <v>26.773895199999998</v>
      </c>
    </row>
    <row r="18" spans="1:10" ht="15" customHeight="1">
      <c r="A18" s="134" t="s">
        <v>80</v>
      </c>
      <c r="B18" s="212">
        <v>1.6094945497100002</v>
      </c>
      <c r="C18" s="245">
        <v>0.10022737943975391</v>
      </c>
      <c r="D18" s="212">
        <v>1.7708099706500002</v>
      </c>
      <c r="E18" s="245">
        <v>-1.9790230849635715E-2</v>
      </c>
      <c r="F18" s="212">
        <v>1.7357652325400001</v>
      </c>
      <c r="G18" s="257">
        <v>-6.3213179935837083E-3</v>
      </c>
      <c r="H18" s="237">
        <v>1.724792909</v>
      </c>
    </row>
    <row r="19" spans="1:10" ht="15" customHeight="1">
      <c r="A19" s="134" t="s">
        <v>81</v>
      </c>
      <c r="B19" s="212">
        <v>6.3303075616600015</v>
      </c>
      <c r="C19" s="245">
        <v>-1.4141876872176162E-2</v>
      </c>
      <c r="D19" s="212">
        <v>6.24078513156</v>
      </c>
      <c r="E19" s="245">
        <v>-1.5600232358210286E-2</v>
      </c>
      <c r="F19" s="212">
        <v>6.1434274334100003</v>
      </c>
      <c r="G19" s="257">
        <v>3.7104192643093059E-2</v>
      </c>
      <c r="H19" s="237">
        <v>6.3713743489999999</v>
      </c>
    </row>
    <row r="20" spans="1:10" ht="15" customHeight="1">
      <c r="A20" s="109" t="s">
        <v>45</v>
      </c>
      <c r="B20" s="212">
        <v>10.811305149419999</v>
      </c>
      <c r="C20" s="245">
        <v>0.12566574921279394</v>
      </c>
      <c r="D20" s="212">
        <v>12.169915910990001</v>
      </c>
      <c r="E20" s="245">
        <v>-6.103144921973247E-2</v>
      </c>
      <c r="F20" s="212">
        <v>11.42716830606</v>
      </c>
      <c r="G20" s="257">
        <v>3.3605396342886396E-2</v>
      </c>
      <c r="H20" s="237">
        <v>11.811182826</v>
      </c>
    </row>
    <row r="21" spans="1:10" ht="15" customHeight="1">
      <c r="A21" s="109" t="s">
        <v>67</v>
      </c>
      <c r="B21" s="212">
        <v>8.8928857702700004</v>
      </c>
      <c r="C21" s="245">
        <v>4.0919493404102392E-2</v>
      </c>
      <c r="D21" s="212">
        <v>9.2567781508899998</v>
      </c>
      <c r="E21" s="245">
        <v>6.5917962746177894E-2</v>
      </c>
      <c r="F21" s="212">
        <v>9.8669661081900006</v>
      </c>
      <c r="G21" s="257">
        <v>4.2571602188524293E-2</v>
      </c>
      <c r="H21" s="237">
        <v>10.287018665</v>
      </c>
    </row>
    <row r="22" spans="1:10" ht="15" customHeight="1">
      <c r="A22" s="111" t="s">
        <v>46</v>
      </c>
      <c r="B22" s="214">
        <v>7.2989756823</v>
      </c>
      <c r="C22" s="247">
        <v>3.1802057797355676E-2</v>
      </c>
      <c r="D22" s="214">
        <v>7.5310981288099983</v>
      </c>
      <c r="E22" s="247">
        <v>-7.0881507631390783E-2</v>
      </c>
      <c r="F22" s="214">
        <v>6.9972825393199996</v>
      </c>
      <c r="G22" s="263">
        <v>-2.5289081727618568E-3</v>
      </c>
      <c r="H22" s="229">
        <v>6.9795870539999996</v>
      </c>
    </row>
    <row r="23" spans="1:10" s="9" customFormat="1" ht="15" customHeight="1">
      <c r="A23" s="94" t="s">
        <v>47</v>
      </c>
      <c r="B23" s="211">
        <v>28.49954402465999</v>
      </c>
      <c r="C23" s="244">
        <v>4.3258301999964166E-2</v>
      </c>
      <c r="D23" s="211">
        <v>29.732385906940003</v>
      </c>
      <c r="E23" s="244">
        <v>5.5758651976632434E-2</v>
      </c>
      <c r="F23" s="211">
        <v>31.390223665160001</v>
      </c>
      <c r="G23" s="244">
        <v>0.11008015542918237</v>
      </c>
      <c r="H23" s="211">
        <v>34.845664364999998</v>
      </c>
    </row>
    <row r="24" spans="1:10" s="9" customFormat="1" ht="15" customHeight="1">
      <c r="A24" s="95" t="s">
        <v>89</v>
      </c>
      <c r="B24" s="213">
        <v>15.074043104279989</v>
      </c>
      <c r="C24" s="246">
        <v>7.7330319411720527E-2</v>
      </c>
      <c r="D24" s="213">
        <v>16.239723672360004</v>
      </c>
      <c r="E24" s="246">
        <v>6.7539384273316516E-2</v>
      </c>
      <c r="F24" s="213">
        <v>17.336544609960001</v>
      </c>
      <c r="G24" s="246">
        <v>0.19009230381982634</v>
      </c>
      <c r="H24" s="213">
        <v>20.632088314000001</v>
      </c>
    </row>
    <row r="25" spans="1:10" ht="15" customHeight="1">
      <c r="A25" s="96" t="s">
        <v>130</v>
      </c>
      <c r="B25" s="211">
        <v>45.49127029033</v>
      </c>
      <c r="C25" s="244">
        <v>6.155568396020894E-2</v>
      </c>
      <c r="D25" s="211">
        <v>48.29151654727</v>
      </c>
      <c r="E25" s="244">
        <v>5.214550043246402E-2</v>
      </c>
      <c r="F25" s="211">
        <v>50.809701844270009</v>
      </c>
      <c r="G25" s="244">
        <v>0.12984321807782973</v>
      </c>
      <c r="H25" s="395">
        <v>57.406997040999997</v>
      </c>
      <c r="J25" s="396"/>
    </row>
    <row r="26" spans="1:10" s="9" customFormat="1" ht="15" customHeight="1">
      <c r="A26" s="97" t="s">
        <v>48</v>
      </c>
      <c r="B26" s="212">
        <v>31.339020863039998</v>
      </c>
      <c r="C26" s="245">
        <v>7.0337366199582529E-2</v>
      </c>
      <c r="D26" s="212">
        <v>33.543325049819998</v>
      </c>
      <c r="E26" s="245">
        <v>6.5285661171260445E-2</v>
      </c>
      <c r="F26" s="212">
        <v>35.733223203579996</v>
      </c>
      <c r="G26" s="257">
        <v>0.12837097867752711</v>
      </c>
      <c r="H26" s="237">
        <v>40.320332037999997</v>
      </c>
    </row>
    <row r="27" spans="1:10" ht="15" customHeight="1">
      <c r="A27" s="98" t="s">
        <v>88</v>
      </c>
      <c r="B27" s="212">
        <v>11.73279984505</v>
      </c>
      <c r="C27" s="245">
        <v>1.7561538179391212E-2</v>
      </c>
      <c r="D27" s="212">
        <v>11.93884585748</v>
      </c>
      <c r="E27" s="245">
        <v>5.74377743599368E-2</v>
      </c>
      <c r="F27" s="212">
        <v>12.624586591960004</v>
      </c>
      <c r="G27" s="257">
        <v>0.14362670355867446</v>
      </c>
      <c r="H27" s="237">
        <v>14.437814348</v>
      </c>
    </row>
    <row r="28" spans="1:10" ht="15" customHeight="1">
      <c r="A28" s="97" t="s">
        <v>49</v>
      </c>
      <c r="B28" s="212">
        <v>2.41944958224</v>
      </c>
      <c r="C28" s="245">
        <v>0.16115072642638917</v>
      </c>
      <c r="D28" s="212">
        <v>2.8093456399699996</v>
      </c>
      <c r="E28" s="245">
        <v>-0.12723731325698207</v>
      </c>
      <c r="F28" s="212">
        <v>2.45189204873</v>
      </c>
      <c r="G28" s="257">
        <v>8.0329231900861719E-2</v>
      </c>
      <c r="H28" s="237">
        <v>2.6488506539999999</v>
      </c>
    </row>
    <row r="29" spans="1:10" s="9" customFormat="1" ht="15" customHeight="1">
      <c r="A29" s="95" t="s">
        <v>50</v>
      </c>
      <c r="B29" s="213">
        <v>18.737145300030004</v>
      </c>
      <c r="C29" s="246">
        <v>3.8153044914416512E-2</v>
      </c>
      <c r="D29" s="213">
        <v>19.452024446229998</v>
      </c>
      <c r="E29" s="246">
        <v>0.10696498221054096</v>
      </c>
      <c r="F29" s="213">
        <v>21.53270989508</v>
      </c>
      <c r="G29" s="246">
        <v>7.8503190598992578E-2</v>
      </c>
      <c r="H29" s="213">
        <v>23.223096324</v>
      </c>
    </row>
    <row r="30" spans="1:10" ht="15" customHeight="1">
      <c r="A30" s="97" t="s">
        <v>51</v>
      </c>
      <c r="B30" s="212">
        <v>4.6501760983900002</v>
      </c>
      <c r="C30" s="245">
        <v>-3.9021659857747082E-2</v>
      </c>
      <c r="D30" s="212">
        <v>4.4687185084000003</v>
      </c>
      <c r="E30" s="245">
        <v>7.3458084563382764E-2</v>
      </c>
      <c r="F30" s="212">
        <v>4.7969820104800007</v>
      </c>
      <c r="G30" s="257">
        <v>6.2376704209825329E-2</v>
      </c>
      <c r="H30" s="237">
        <v>5.0962019390000002</v>
      </c>
    </row>
    <row r="31" spans="1:10" ht="15" customHeight="1">
      <c r="A31" s="97" t="s">
        <v>52</v>
      </c>
      <c r="B31" s="212">
        <v>9.5536242143799992</v>
      </c>
      <c r="C31" s="245">
        <v>6.540628635774226E-2</v>
      </c>
      <c r="D31" s="212">
        <v>10.178491295499999</v>
      </c>
      <c r="E31" s="245">
        <v>0.13701946150866084</v>
      </c>
      <c r="F31" s="212">
        <v>11.573142691779999</v>
      </c>
      <c r="G31" s="257">
        <v>0.12050496473736905</v>
      </c>
      <c r="H31" s="237">
        <v>12.967763844</v>
      </c>
    </row>
    <row r="32" spans="1:10" ht="15" customHeight="1">
      <c r="A32" s="99" t="s">
        <v>53</v>
      </c>
      <c r="B32" s="214">
        <v>4.5333449862599995</v>
      </c>
      <c r="C32" s="245">
        <v>5.9882858439582964E-2</v>
      </c>
      <c r="D32" s="214">
        <v>4.8048146423300002</v>
      </c>
      <c r="E32" s="245">
        <v>7.4460843158874912E-2</v>
      </c>
      <c r="F32" s="214">
        <v>5.1625851918199999</v>
      </c>
      <c r="G32" s="257">
        <v>-6.6917074905681329E-4</v>
      </c>
      <c r="H32" s="229">
        <v>5.1591305409999997</v>
      </c>
    </row>
    <row r="33" spans="1:14" s="9" customFormat="1" ht="15" customHeight="1">
      <c r="A33" s="96" t="s">
        <v>129</v>
      </c>
      <c r="B33" s="211">
        <v>214.10158107973999</v>
      </c>
      <c r="C33" s="244">
        <v>2.8781498542997497E-2</v>
      </c>
      <c r="D33" s="211">
        <v>220.26374542363996</v>
      </c>
      <c r="E33" s="244">
        <v>1.3820413152128896E-2</v>
      </c>
      <c r="F33" s="211">
        <v>223.30788138783001</v>
      </c>
      <c r="G33" s="244">
        <v>3.8407805276239992E-2</v>
      </c>
      <c r="H33" s="211">
        <v>231.88464701300001</v>
      </c>
    </row>
    <row r="34" spans="1:14" ht="15" customHeight="1">
      <c r="A34" s="95" t="s">
        <v>54</v>
      </c>
      <c r="B34" s="213">
        <v>215.84700011309999</v>
      </c>
      <c r="C34" s="246">
        <v>2.4599086916463397E-2</v>
      </c>
      <c r="D34" s="213">
        <v>221.15663922954002</v>
      </c>
      <c r="E34" s="246">
        <v>1.9282594852754409E-2</v>
      </c>
      <c r="F34" s="213">
        <v>225.42111310280001</v>
      </c>
      <c r="G34" s="246">
        <v>3.1608829625078938E-2</v>
      </c>
      <c r="H34" s="213">
        <v>232.546410662</v>
      </c>
    </row>
    <row r="35" spans="1:14" s="9" customFormat="1" ht="15" customHeight="1">
      <c r="A35" s="100" t="s">
        <v>55</v>
      </c>
      <c r="B35" s="221">
        <v>1.7454190343599929</v>
      </c>
      <c r="C35" s="248"/>
      <c r="D35" s="221">
        <v>0.89289380590000089</v>
      </c>
      <c r="E35" s="248"/>
      <c r="F35" s="221">
        <v>2.1132317149700004</v>
      </c>
      <c r="G35" s="248"/>
      <c r="H35" s="221">
        <v>0.66176364799999998</v>
      </c>
    </row>
    <row r="36" spans="1:14" s="9" customFormat="1" ht="15" customHeight="1">
      <c r="A36" s="101" t="s">
        <v>56</v>
      </c>
      <c r="B36" s="216">
        <v>13.425500920380001</v>
      </c>
      <c r="C36" s="249">
        <v>5.0025183118529437E-3</v>
      </c>
      <c r="D36" s="216">
        <v>13.492662234579999</v>
      </c>
      <c r="E36" s="249">
        <v>4.1579401519604042E-2</v>
      </c>
      <c r="F36" s="216">
        <v>14.0536790552</v>
      </c>
      <c r="G36" s="262">
        <v>1.137758976584391E-2</v>
      </c>
      <c r="H36" s="242">
        <v>14.213576051</v>
      </c>
    </row>
    <row r="37" spans="1:14" ht="15" customHeight="1">
      <c r="A37" s="97" t="s">
        <v>57</v>
      </c>
      <c r="B37" s="212">
        <v>14.282470982380001</v>
      </c>
      <c r="C37" s="245">
        <v>-3.0012649614259646E-2</v>
      </c>
      <c r="D37" s="212">
        <v>13.853816185159999</v>
      </c>
      <c r="E37" s="245">
        <v>-3.5561991563576312E-2</v>
      </c>
      <c r="F37" s="212">
        <v>13.361146890860002</v>
      </c>
      <c r="G37" s="257">
        <v>1.9227827002921583E-2</v>
      </c>
      <c r="H37" s="237">
        <v>13.618052713000001</v>
      </c>
    </row>
    <row r="38" spans="1:14" ht="15" customHeight="1">
      <c r="A38" s="97" t="s">
        <v>61</v>
      </c>
      <c r="B38" s="222">
        <v>0.85697006200000025</v>
      </c>
      <c r="C38" s="245"/>
      <c r="D38" s="222">
        <v>0.36115395058000005</v>
      </c>
      <c r="E38" s="245"/>
      <c r="F38" s="222">
        <v>-0.69253216433999987</v>
      </c>
      <c r="G38" s="257"/>
      <c r="H38" s="265">
        <v>-0.59552333800000001</v>
      </c>
    </row>
    <row r="39" spans="1:14" ht="15" customHeight="1">
      <c r="A39" s="96" t="s">
        <v>58</v>
      </c>
      <c r="B39" s="211">
        <v>227.52708199912001</v>
      </c>
      <c r="C39" s="244">
        <v>2.73783920725712E-2</v>
      </c>
      <c r="D39" s="211">
        <v>233.75640765722</v>
      </c>
      <c r="E39" s="244">
        <v>1.542269075291669E-2</v>
      </c>
      <c r="F39" s="211">
        <v>237.36156044403003</v>
      </c>
      <c r="G39" s="244">
        <v>3.6807403038038311E-2</v>
      </c>
      <c r="H39" s="211">
        <v>246.09822306500001</v>
      </c>
    </row>
    <row r="40" spans="1:14" ht="15" customHeight="1">
      <c r="A40" s="95" t="s">
        <v>59</v>
      </c>
      <c r="B40" s="213">
        <v>230.12947109748001</v>
      </c>
      <c r="C40" s="246">
        <v>2.1209731608657911E-2</v>
      </c>
      <c r="D40" s="213">
        <v>235.01045541469998</v>
      </c>
      <c r="E40" s="246">
        <v>1.6049518198261614E-2</v>
      </c>
      <c r="F40" s="213">
        <v>238.78225999565996</v>
      </c>
      <c r="G40" s="246">
        <v>3.0916046188500745E-2</v>
      </c>
      <c r="H40" s="213">
        <v>246.16446337400001</v>
      </c>
    </row>
    <row r="41" spans="1:14" ht="15" customHeight="1">
      <c r="A41" s="171" t="s">
        <v>60</v>
      </c>
      <c r="B41" s="223">
        <v>2.6023890963599929</v>
      </c>
      <c r="C41" s="250"/>
      <c r="D41" s="223">
        <v>1.2540477574799997</v>
      </c>
      <c r="E41" s="250"/>
      <c r="F41" s="223">
        <v>1.4206995506300015</v>
      </c>
      <c r="G41" s="250"/>
      <c r="H41" s="223">
        <v>6.6240309999999997E-2</v>
      </c>
    </row>
    <row r="42" spans="1:14" ht="20.25" customHeight="1">
      <c r="A42" s="177" t="s">
        <v>172</v>
      </c>
      <c r="B42" s="218">
        <v>148.56647454970999</v>
      </c>
      <c r="C42" s="251">
        <v>1.048107050732372E-2</v>
      </c>
      <c r="D42" s="218">
        <v>150.12361024449001</v>
      </c>
      <c r="E42" s="251">
        <v>1.4724772833532018E-3</v>
      </c>
      <c r="F42" s="218">
        <v>150.34466385027</v>
      </c>
      <c r="G42" s="251">
        <v>-1.9693352887827364E-3</v>
      </c>
      <c r="H42" s="218">
        <v>150.04858479800001</v>
      </c>
    </row>
    <row r="43" spans="1:14" ht="15" customHeight="1">
      <c r="A43" s="94" t="s">
        <v>62</v>
      </c>
      <c r="B43" s="59"/>
      <c r="C43" s="112"/>
      <c r="D43" s="59"/>
      <c r="E43" s="112"/>
      <c r="F43" s="59"/>
      <c r="G43" s="324"/>
      <c r="H43" s="325"/>
    </row>
    <row r="44" spans="1:14" ht="15" customHeight="1">
      <c r="A44" s="97" t="s">
        <v>65</v>
      </c>
      <c r="B44" s="113">
        <v>0.14458710880561032</v>
      </c>
      <c r="C44" s="114">
        <v>0.28184720675953301</v>
      </c>
      <c r="D44" s="113">
        <v>0.14740558087320565</v>
      </c>
      <c r="E44" s="114">
        <v>0.65522861322361337</v>
      </c>
      <c r="F44" s="113">
        <v>0.15395786700544178</v>
      </c>
      <c r="G44" s="326">
        <v>1.2510280488832493</v>
      </c>
      <c r="H44" s="327">
        <v>0.1664681474932781</v>
      </c>
    </row>
    <row r="45" spans="1:14" ht="15" customHeight="1">
      <c r="A45" s="97" t="s">
        <v>63</v>
      </c>
      <c r="B45" s="113">
        <v>7.647533969571968E-2</v>
      </c>
      <c r="C45" s="114">
        <v>0.40370654855213761</v>
      </c>
      <c r="D45" s="113">
        <v>8.0512405181241059E-2</v>
      </c>
      <c r="E45" s="114">
        <v>0.45171714750272685</v>
      </c>
      <c r="F45" s="113">
        <v>8.5029576656268327E-2</v>
      </c>
      <c r="G45" s="326">
        <v>1.3536072279018665</v>
      </c>
      <c r="H45" s="327">
        <v>9.8565648930461755E-2</v>
      </c>
    </row>
    <row r="46" spans="1:14" ht="15" customHeight="1">
      <c r="A46" s="97" t="s">
        <v>66</v>
      </c>
      <c r="B46" s="113">
        <v>0.75372423509646413</v>
      </c>
      <c r="C46" s="114">
        <v>-0.94496908290122406</v>
      </c>
      <c r="D46" s="113">
        <v>0.74427454426745188</v>
      </c>
      <c r="E46" s="114">
        <v>-0.68875154605089506</v>
      </c>
      <c r="F46" s="113">
        <v>0.73738702880694296</v>
      </c>
      <c r="G46" s="326">
        <v>-2.0560117896284851</v>
      </c>
      <c r="H46" s="327">
        <v>0.71682691090832107</v>
      </c>
      <c r="I46" s="19"/>
      <c r="J46" s="19"/>
      <c r="K46" s="20"/>
      <c r="L46" s="20"/>
      <c r="M46" s="20"/>
      <c r="N46" s="20"/>
    </row>
    <row r="47" spans="1:14" ht="15" customHeight="1">
      <c r="A47" s="103" t="s">
        <v>64</v>
      </c>
      <c r="B47" s="175">
        <v>5.2129421586941493</v>
      </c>
      <c r="C47" s="176">
        <v>-0.16378092708747882</v>
      </c>
      <c r="D47" s="175">
        <v>5.0491612316066705</v>
      </c>
      <c r="E47" s="176">
        <v>-0.25962339798054401</v>
      </c>
      <c r="F47" s="175">
        <v>4.7895378336261265</v>
      </c>
      <c r="G47" s="328">
        <v>-0.48344731901501081</v>
      </c>
      <c r="H47" s="329">
        <v>4.306090514626927</v>
      </c>
      <c r="I47" s="20"/>
      <c r="J47" s="20"/>
      <c r="K47" s="20"/>
      <c r="L47" s="20"/>
      <c r="M47" s="20"/>
      <c r="N47" s="20"/>
    </row>
    <row r="48" spans="1:14" ht="15" customHeight="1">
      <c r="A48" s="399" t="s">
        <v>192</v>
      </c>
      <c r="B48" s="399"/>
      <c r="C48" s="399"/>
      <c r="D48" s="399"/>
      <c r="E48" s="399"/>
      <c r="F48" s="399"/>
      <c r="G48" s="124"/>
      <c r="H48" s="124"/>
      <c r="I48" s="20"/>
      <c r="J48" s="20"/>
      <c r="K48" s="20"/>
      <c r="L48" s="20"/>
      <c r="M48" s="20"/>
      <c r="N48" s="20"/>
    </row>
    <row r="49" spans="1:14" ht="25.5" customHeight="1">
      <c r="A49" s="399" t="s">
        <v>173</v>
      </c>
      <c r="B49" s="399"/>
      <c r="C49" s="399"/>
      <c r="D49" s="399"/>
      <c r="E49" s="399"/>
      <c r="F49" s="399"/>
      <c r="G49" s="124"/>
      <c r="H49" s="124"/>
      <c r="I49" s="20"/>
      <c r="J49" s="20"/>
      <c r="K49" s="20"/>
      <c r="L49" s="20"/>
      <c r="M49" s="20"/>
      <c r="N49" s="20"/>
    </row>
    <row r="50" spans="1:14" ht="12.75" customHeight="1">
      <c r="A50" s="121" t="s">
        <v>207</v>
      </c>
      <c r="B50" s="122"/>
      <c r="C50" s="123"/>
      <c r="D50" s="123"/>
      <c r="E50" s="123"/>
      <c r="F50" s="124"/>
      <c r="G50" s="124"/>
      <c r="H50" s="124"/>
      <c r="I50" s="20"/>
      <c r="J50" s="20"/>
      <c r="K50" s="20"/>
      <c r="L50" s="20"/>
      <c r="M50" s="20"/>
      <c r="N50" s="20"/>
    </row>
    <row r="51" spans="1:14" ht="12" customHeight="1">
      <c r="A51" s="125" t="s">
        <v>0</v>
      </c>
      <c r="B51" s="126"/>
      <c r="C51" s="123"/>
      <c r="D51" s="123"/>
      <c r="E51" s="123"/>
      <c r="F51" s="124"/>
      <c r="G51" s="124"/>
      <c r="H51" s="124"/>
      <c r="I51" s="20"/>
      <c r="J51" s="20"/>
      <c r="K51" s="20"/>
      <c r="L51" s="20"/>
      <c r="M51" s="20"/>
      <c r="N51" s="20"/>
    </row>
    <row r="52" spans="1:14" ht="12.75" customHeight="1">
      <c r="A52" s="125" t="s">
        <v>73</v>
      </c>
      <c r="B52" s="127"/>
      <c r="C52" s="123"/>
      <c r="D52" s="123"/>
      <c r="E52" s="123"/>
      <c r="F52" s="128"/>
      <c r="G52" s="128"/>
      <c r="H52" s="128"/>
      <c r="I52" s="17"/>
      <c r="J52" s="17"/>
      <c r="K52" s="17"/>
      <c r="L52" s="17"/>
      <c r="M52" s="17"/>
      <c r="N52" s="18"/>
    </row>
    <row r="53" spans="1:14" ht="13.5" customHeight="1">
      <c r="G53" s="124"/>
      <c r="H53" s="124"/>
      <c r="I53" s="20"/>
      <c r="J53" s="20"/>
      <c r="K53" s="20"/>
      <c r="L53" s="20"/>
      <c r="M53" s="20"/>
      <c r="N53" s="20"/>
    </row>
  </sheetData>
  <mergeCells count="4">
    <mergeCell ref="A1:C1"/>
    <mergeCell ref="A49:F49"/>
    <mergeCell ref="A48:F48"/>
    <mergeCell ref="G4:H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5" zoomScaleNormal="85" zoomScaleSheetLayoutView="100" workbookViewId="0">
      <pane xSplit="1" ySplit="5" topLeftCell="B6" activePane="bottomRight" state="frozen"/>
      <selection activeCell="G50" sqref="G50:H55"/>
      <selection pane="topRight" activeCell="G50" sqref="G50:H55"/>
      <selection pane="bottomLeft" activeCell="G50" sqref="G50:H55"/>
      <selection pane="bottomRight" activeCell="F26" sqref="F26"/>
    </sheetView>
  </sheetViews>
  <sheetFormatPr baseColWidth="10" defaultColWidth="11.44140625" defaultRowHeight="13.2"/>
  <cols>
    <col min="1" max="1" width="54.44140625" style="7" customWidth="1"/>
    <col min="2" max="2" width="11.44140625" style="7"/>
    <col min="3" max="3" width="11.88671875" style="7" customWidth="1"/>
    <col min="4" max="6" width="11.44140625" style="7"/>
    <col min="7" max="7" width="14.109375" style="7" bestFit="1" customWidth="1"/>
    <col min="8" max="16384" width="11.44140625" style="7"/>
  </cols>
  <sheetData>
    <row r="1" spans="1:12" ht="17.399999999999999">
      <c r="A1" s="61" t="s">
        <v>177</v>
      </c>
      <c r="B1" s="55"/>
      <c r="C1" s="55"/>
      <c r="D1" s="55"/>
      <c r="E1" s="55"/>
      <c r="F1" s="55"/>
      <c r="G1" s="55"/>
      <c r="H1" s="55"/>
    </row>
    <row r="2" spans="1:12">
      <c r="A2" s="118"/>
      <c r="B2" s="118"/>
      <c r="C2" s="118"/>
      <c r="D2" s="118"/>
      <c r="E2" s="118"/>
      <c r="F2" s="118"/>
      <c r="G2" s="118"/>
      <c r="H2" s="118"/>
    </row>
    <row r="3" spans="1:12" ht="15.6">
      <c r="A3" s="385" t="s">
        <v>239</v>
      </c>
      <c r="B3" s="120"/>
      <c r="C3" s="120"/>
      <c r="D3" s="120"/>
      <c r="E3" s="118"/>
      <c r="F3" s="118"/>
      <c r="G3" s="118"/>
      <c r="H3" s="118"/>
    </row>
    <row r="4" spans="1:12">
      <c r="A4" s="119" t="s">
        <v>34</v>
      </c>
      <c r="B4" s="120"/>
      <c r="C4" s="120"/>
      <c r="D4" s="120"/>
      <c r="E4" s="118"/>
      <c r="F4" s="118"/>
      <c r="G4" s="400" t="s">
        <v>221</v>
      </c>
      <c r="H4" s="400"/>
    </row>
    <row r="5" spans="1:12" ht="46.2" customHeight="1">
      <c r="A5" s="106"/>
      <c r="B5" s="75">
        <v>2016</v>
      </c>
      <c r="C5" s="107" t="s">
        <v>176</v>
      </c>
      <c r="D5" s="75">
        <v>2017</v>
      </c>
      <c r="E5" s="107" t="s">
        <v>193</v>
      </c>
      <c r="F5" s="75">
        <v>2018</v>
      </c>
      <c r="G5" s="150" t="s">
        <v>223</v>
      </c>
      <c r="H5" s="75">
        <v>2019</v>
      </c>
    </row>
    <row r="6" spans="1:12" s="9" customFormat="1" ht="15" customHeight="1">
      <c r="A6" s="108" t="s">
        <v>36</v>
      </c>
      <c r="B6" s="211">
        <v>67.697922004999995</v>
      </c>
      <c r="C6" s="244">
        <v>3.606054820736837E-3</v>
      </c>
      <c r="D6" s="211">
        <v>67.942044422999999</v>
      </c>
      <c r="E6" s="244">
        <v>-5.378130185854535E-3</v>
      </c>
      <c r="F6" s="211">
        <v>67.576643262999994</v>
      </c>
      <c r="G6" s="311">
        <v>8.2384080406825433E-3</v>
      </c>
      <c r="H6" s="211">
        <v>70.109800495000002</v>
      </c>
      <c r="I6" s="168"/>
      <c r="J6" s="302"/>
      <c r="K6"/>
      <c r="L6" s="302"/>
    </row>
    <row r="7" spans="1:12" s="9" customFormat="1" ht="15" customHeight="1">
      <c r="A7" s="109" t="s">
        <v>37</v>
      </c>
      <c r="B7" s="212">
        <v>16.354827383</v>
      </c>
      <c r="C7" s="245">
        <v>2.1597769987298232E-3</v>
      </c>
      <c r="D7" s="212">
        <v>16.390150163000001</v>
      </c>
      <c r="E7" s="245">
        <v>2.0753735787478522E-2</v>
      </c>
      <c r="F7" s="212">
        <v>16.730307009000001</v>
      </c>
      <c r="G7" s="312">
        <v>2.34524520775512E-2</v>
      </c>
      <c r="H7" s="237">
        <v>17.197142249999999</v>
      </c>
      <c r="I7" s="168"/>
      <c r="J7" s="302"/>
      <c r="K7"/>
      <c r="L7" s="302"/>
    </row>
    <row r="8" spans="1:12" s="9" customFormat="1" ht="15" customHeight="1">
      <c r="A8" s="109" t="s">
        <v>38</v>
      </c>
      <c r="B8" s="212">
        <v>36.925884889000002</v>
      </c>
      <c r="C8" s="245">
        <v>1.8650733356024629E-2</v>
      </c>
      <c r="D8" s="212">
        <v>37.614579722000002</v>
      </c>
      <c r="E8" s="245">
        <v>4.8493058103571407E-4</v>
      </c>
      <c r="F8" s="212">
        <v>37.632820182000003</v>
      </c>
      <c r="G8" s="312">
        <v>1.0333622451349944E-2</v>
      </c>
      <c r="H8" s="237">
        <v>38.213431765000003</v>
      </c>
      <c r="I8" s="168"/>
      <c r="J8" s="302"/>
      <c r="K8"/>
      <c r="L8" s="302"/>
    </row>
    <row r="9" spans="1:12" s="9" customFormat="1" ht="15" customHeight="1">
      <c r="A9" s="109" t="s">
        <v>39</v>
      </c>
      <c r="B9" s="212">
        <v>2.1097231590000001</v>
      </c>
      <c r="C9" s="245">
        <v>-9.1099655980977023E-2</v>
      </c>
      <c r="D9" s="212">
        <v>1.9175281049999999</v>
      </c>
      <c r="E9" s="245">
        <v>-6.6614786853410823E-2</v>
      </c>
      <c r="F9" s="212">
        <v>1.7897923790000001</v>
      </c>
      <c r="G9" s="312">
        <v>-7.2169904009847352E-2</v>
      </c>
      <c r="H9" s="237">
        <v>1.6729422519999999</v>
      </c>
      <c r="I9" s="168"/>
      <c r="J9" s="302"/>
      <c r="K9"/>
      <c r="L9" s="302"/>
    </row>
    <row r="10" spans="1:12" ht="15" customHeight="1">
      <c r="A10" s="109" t="s">
        <v>40</v>
      </c>
      <c r="B10" s="212">
        <v>9.4807404749999993</v>
      </c>
      <c r="C10" s="245">
        <v>-3.4287028513983131E-2</v>
      </c>
      <c r="D10" s="212">
        <v>9.1556740560000005</v>
      </c>
      <c r="E10" s="245">
        <v>-6.4593655626309476E-2</v>
      </c>
      <c r="F10" s="212">
        <v>8.5642755990000001</v>
      </c>
      <c r="G10" s="312">
        <v>-4.9631864486268107E-3</v>
      </c>
      <c r="H10" s="237">
        <v>10.22275589</v>
      </c>
      <c r="I10" s="168"/>
      <c r="J10" s="302"/>
      <c r="K10"/>
      <c r="L10" s="302"/>
    </row>
    <row r="11" spans="1:12" s="9" customFormat="1" ht="15" customHeight="1">
      <c r="A11" s="109" t="s">
        <v>41</v>
      </c>
      <c r="B11" s="212">
        <v>2.8267460999999998</v>
      </c>
      <c r="C11" s="245">
        <v>1.3218829947267086E-2</v>
      </c>
      <c r="D11" s="212">
        <v>2.864112376</v>
      </c>
      <c r="E11" s="245">
        <v>-1.6285261846163968E-3</v>
      </c>
      <c r="F11" s="212">
        <v>2.8594480940000002</v>
      </c>
      <c r="G11" s="312">
        <v>-2.3216995042701027E-2</v>
      </c>
      <c r="H11" s="237">
        <v>2.803528338</v>
      </c>
      <c r="I11" s="168"/>
      <c r="J11" s="302"/>
      <c r="K11"/>
      <c r="L11" s="302"/>
    </row>
    <row r="12" spans="1:12" ht="15" customHeight="1">
      <c r="A12" s="110" t="s">
        <v>42</v>
      </c>
      <c r="B12" s="213">
        <v>78.850639978000004</v>
      </c>
      <c r="C12" s="246">
        <v>5.3387248108252017E-3</v>
      </c>
      <c r="D12" s="213">
        <v>79.271601845999996</v>
      </c>
      <c r="E12" s="246">
        <v>7.8823843904893831E-3</v>
      </c>
      <c r="F12" s="213">
        <v>79.896451083000002</v>
      </c>
      <c r="G12" s="313">
        <v>1.4287989939937518E-2</v>
      </c>
      <c r="H12" s="213">
        <v>83.033978187000002</v>
      </c>
      <c r="I12" s="168"/>
      <c r="J12" s="302"/>
      <c r="K12"/>
      <c r="L12" s="302"/>
    </row>
    <row r="13" spans="1:12" ht="15" customHeight="1">
      <c r="A13" s="109" t="s">
        <v>43</v>
      </c>
      <c r="B13" s="212">
        <v>51.116331991000003</v>
      </c>
      <c r="C13" s="245">
        <v>1.1638549066954607E-2</v>
      </c>
      <c r="D13" s="212">
        <v>51.711251928999999</v>
      </c>
      <c r="E13" s="245">
        <v>1.2081517149454823E-2</v>
      </c>
      <c r="F13" s="212">
        <v>52.336002305999997</v>
      </c>
      <c r="G13" s="312">
        <v>1.7928487760650258E-2</v>
      </c>
      <c r="H13" s="237">
        <v>55.046485298</v>
      </c>
      <c r="I13" s="168"/>
      <c r="J13" s="302"/>
      <c r="K13"/>
      <c r="L13" s="302"/>
    </row>
    <row r="14" spans="1:12" ht="15" customHeight="1">
      <c r="A14" s="134" t="s">
        <v>79</v>
      </c>
      <c r="B14" s="212">
        <v>44.508860839999997</v>
      </c>
      <c r="C14" s="245">
        <v>1.0116879841492787E-2</v>
      </c>
      <c r="D14" s="212">
        <v>44.959151636999998</v>
      </c>
      <c r="E14" s="245">
        <v>1.8463583447976939E-2</v>
      </c>
      <c r="F14" s="212">
        <v>45.789258685</v>
      </c>
      <c r="G14" s="312">
        <v>1.7198560992198075E-2</v>
      </c>
      <c r="H14" s="237">
        <v>46.841620302999999</v>
      </c>
      <c r="I14" s="168"/>
      <c r="J14" s="302"/>
      <c r="K14"/>
      <c r="L14" s="302"/>
    </row>
    <row r="15" spans="1:12" s="9" customFormat="1" ht="15" customHeight="1">
      <c r="A15" s="136" t="s">
        <v>82</v>
      </c>
      <c r="B15" s="220">
        <v>10.788295164000001</v>
      </c>
      <c r="C15" s="252">
        <v>3.4150067309003607E-2</v>
      </c>
      <c r="D15" s="220">
        <v>11.156716169999999</v>
      </c>
      <c r="E15" s="252">
        <v>-1.2548287225989219E-2</v>
      </c>
      <c r="F15" s="220">
        <v>11.016718491000001</v>
      </c>
      <c r="G15" s="314">
        <v>-1.6285169733580407E-2</v>
      </c>
      <c r="H15" s="220">
        <v>10.849713649</v>
      </c>
      <c r="I15" s="168"/>
      <c r="J15" s="302"/>
      <c r="K15"/>
      <c r="L15" s="302"/>
    </row>
    <row r="16" spans="1:12" ht="15" customHeight="1">
      <c r="A16" s="134" t="s">
        <v>78</v>
      </c>
      <c r="B16" s="212">
        <v>6.6074711510000004</v>
      </c>
      <c r="C16" s="245">
        <v>2.1888728334154006E-2</v>
      </c>
      <c r="D16" s="212">
        <v>6.7521002919999997</v>
      </c>
      <c r="E16" s="245">
        <v>-3.041374714817402E-2</v>
      </c>
      <c r="F16" s="212">
        <v>6.5467436210000001</v>
      </c>
      <c r="G16" s="312">
        <v>2.3543303332470122E-2</v>
      </c>
      <c r="H16" s="237">
        <v>8.2048649949999994</v>
      </c>
      <c r="I16" s="168"/>
      <c r="J16" s="302"/>
      <c r="K16"/>
      <c r="L16" s="302"/>
    </row>
    <row r="17" spans="1:12" ht="15" customHeight="1">
      <c r="A17" s="109" t="s">
        <v>44</v>
      </c>
      <c r="B17" s="212">
        <v>14.643139758</v>
      </c>
      <c r="C17" s="245">
        <v>-3.2230619785087677E-2</v>
      </c>
      <c r="D17" s="212">
        <v>14.171182288000001</v>
      </c>
      <c r="E17" s="245">
        <v>-2.8917379769154428E-3</v>
      </c>
      <c r="F17" s="212">
        <v>14.130202942</v>
      </c>
      <c r="G17" s="312">
        <v>6.5738869765514796E-3</v>
      </c>
      <c r="H17" s="237">
        <v>14.2084657</v>
      </c>
      <c r="I17" s="168"/>
      <c r="J17" s="302"/>
      <c r="K17"/>
      <c r="L17" s="302"/>
    </row>
    <row r="18" spans="1:12" ht="15" customHeight="1">
      <c r="A18" s="134" t="s">
        <v>87</v>
      </c>
      <c r="B18" s="212">
        <v>12.430288512000001</v>
      </c>
      <c r="C18" s="245">
        <v>-5.6321551694004768E-2</v>
      </c>
      <c r="D18" s="212">
        <v>11.730195374999999</v>
      </c>
      <c r="E18" s="245">
        <v>-3.889036673440649E-3</v>
      </c>
      <c r="F18" s="212">
        <v>11.684576215</v>
      </c>
      <c r="G18" s="312">
        <v>4.6861391734007718E-3</v>
      </c>
      <c r="H18" s="237">
        <v>11.712204796</v>
      </c>
      <c r="I18" s="168"/>
      <c r="J18" s="302"/>
      <c r="K18"/>
      <c r="L18" s="302"/>
    </row>
    <row r="19" spans="1:12" s="11" customFormat="1" ht="15" customHeight="1">
      <c r="A19" s="134" t="s">
        <v>80</v>
      </c>
      <c r="B19" s="212">
        <v>0.192917743</v>
      </c>
      <c r="C19" s="245">
        <v>0.27466839066223159</v>
      </c>
      <c r="D19" s="212">
        <v>0.24590614899999999</v>
      </c>
      <c r="E19" s="245">
        <v>0.15832967641650963</v>
      </c>
      <c r="F19" s="212">
        <v>0.28484039</v>
      </c>
      <c r="G19" s="312">
        <v>4.6092951982991348E-2</v>
      </c>
      <c r="H19" s="237">
        <v>0.29928827400000002</v>
      </c>
      <c r="I19" s="168"/>
      <c r="J19" s="302"/>
      <c r="K19"/>
      <c r="L19" s="302"/>
    </row>
    <row r="20" spans="1:12" ht="15" customHeight="1">
      <c r="A20" s="134" t="s">
        <v>81</v>
      </c>
      <c r="B20" s="212">
        <v>2.0199335039999999</v>
      </c>
      <c r="C20" s="245">
        <v>8.670941872747906E-2</v>
      </c>
      <c r="D20" s="212">
        <v>2.1950807640000001</v>
      </c>
      <c r="E20" s="245">
        <v>-1.5623310341213448E-2</v>
      </c>
      <c r="F20" s="212">
        <v>2.1607863360000001</v>
      </c>
      <c r="G20" s="312">
        <v>1.2001828626955202E-2</v>
      </c>
      <c r="H20" s="237">
        <v>2.1969726299999999</v>
      </c>
      <c r="I20" s="168"/>
      <c r="J20" s="302"/>
      <c r="K20"/>
      <c r="L20" s="302"/>
    </row>
    <row r="21" spans="1:12" ht="15" customHeight="1">
      <c r="A21" s="109" t="s">
        <v>45</v>
      </c>
      <c r="B21" s="212">
        <v>3.7729646410000002</v>
      </c>
      <c r="C21" s="245">
        <v>-1.0545980094171847E-2</v>
      </c>
      <c r="D21" s="212">
        <v>3.733175031</v>
      </c>
      <c r="E21" s="245">
        <v>-6.3399252924018601E-2</v>
      </c>
      <c r="F21" s="212">
        <v>3.496494523</v>
      </c>
      <c r="G21" s="312">
        <v>-1.9388181821485717E-2</v>
      </c>
      <c r="H21" s="237">
        <v>3.4984100659999999</v>
      </c>
      <c r="I21" s="168"/>
      <c r="J21" s="302"/>
      <c r="K21"/>
      <c r="L21" s="302"/>
    </row>
    <row r="22" spans="1:12" ht="15" customHeight="1">
      <c r="A22" s="109" t="s">
        <v>67</v>
      </c>
      <c r="B22" s="212">
        <v>5.7583311520000002</v>
      </c>
      <c r="C22" s="245">
        <v>1.1310147381395241E-2</v>
      </c>
      <c r="D22" s="212">
        <v>5.8234587260000001</v>
      </c>
      <c r="E22" s="245">
        <v>9.3583005846137768E-2</v>
      </c>
      <c r="F22" s="212">
        <v>6.3684354980000002</v>
      </c>
      <c r="G22" s="312">
        <v>2.5754769786168641E-2</v>
      </c>
      <c r="H22" s="237">
        <v>6.6045203990000001</v>
      </c>
      <c r="I22" s="168"/>
      <c r="J22" s="302"/>
      <c r="K22"/>
      <c r="L22" s="302"/>
    </row>
    <row r="23" spans="1:12" ht="15" customHeight="1">
      <c r="A23" s="111" t="s">
        <v>46</v>
      </c>
      <c r="B23" s="229">
        <v>3.559872436</v>
      </c>
      <c r="C23" s="247">
        <v>7.65930355376363E-2</v>
      </c>
      <c r="D23" s="214">
        <v>3.832533872</v>
      </c>
      <c r="E23" s="247">
        <v>-6.9723599823151128E-2</v>
      </c>
      <c r="F23" s="214">
        <v>3.5653158139999999</v>
      </c>
      <c r="G23" s="315">
        <v>6.826694158654556E-3</v>
      </c>
      <c r="H23" s="229">
        <v>3.6760967249999998</v>
      </c>
      <c r="I23" s="168"/>
      <c r="J23" s="302"/>
      <c r="K23"/>
      <c r="L23" s="302"/>
    </row>
    <row r="24" spans="1:12" s="9" customFormat="1" ht="15" customHeight="1">
      <c r="A24" s="94" t="s">
        <v>47</v>
      </c>
      <c r="B24" s="211">
        <v>11.152717973</v>
      </c>
      <c r="C24" s="244">
        <v>1.5856175187798804E-2</v>
      </c>
      <c r="D24" s="211">
        <v>11.329557423000001</v>
      </c>
      <c r="E24" s="244">
        <v>8.7404155345883527E-2</v>
      </c>
      <c r="F24" s="211">
        <v>12.319807819999999</v>
      </c>
      <c r="G24" s="311">
        <v>4.6609709791548326E-2</v>
      </c>
      <c r="H24" s="211">
        <v>12.924177692000001</v>
      </c>
      <c r="I24" s="168"/>
      <c r="J24" s="302"/>
      <c r="K24"/>
      <c r="L24" s="302"/>
    </row>
    <row r="25" spans="1:12" s="9" customFormat="1" ht="15" customHeight="1">
      <c r="A25" s="95" t="s">
        <v>89</v>
      </c>
      <c r="B25" s="215">
        <v>4.9128141230000004</v>
      </c>
      <c r="C25" s="246">
        <v>5.4802638825584449E-2</v>
      </c>
      <c r="D25" s="213">
        <v>5.1820493010000002</v>
      </c>
      <c r="E25" s="246">
        <v>0.17661554567290283</v>
      </c>
      <c r="F25" s="213">
        <v>6.0972797659999998</v>
      </c>
      <c r="G25" s="313">
        <v>8.6043797483467355E-2</v>
      </c>
      <c r="H25" s="213">
        <v>6.591515985</v>
      </c>
      <c r="I25" s="168"/>
      <c r="J25" s="302"/>
      <c r="K25"/>
      <c r="L25" s="302"/>
    </row>
    <row r="26" spans="1:12" ht="15" customHeight="1">
      <c r="A26" s="96" t="s">
        <v>130</v>
      </c>
      <c r="B26" s="211">
        <v>19.290230684000001</v>
      </c>
      <c r="C26" s="244">
        <v>8.4949073022708044E-2</v>
      </c>
      <c r="D26" s="211">
        <v>20.928917899000002</v>
      </c>
      <c r="E26" s="244">
        <v>5.8990861064010858E-2</v>
      </c>
      <c r="F26" s="211">
        <v>22.163532787000001</v>
      </c>
      <c r="G26" s="311">
        <v>0.13579024170715703</v>
      </c>
      <c r="H26" s="211">
        <v>25.354297014</v>
      </c>
      <c r="I26" s="168"/>
      <c r="J26" s="302"/>
      <c r="K26"/>
      <c r="L26" s="302"/>
    </row>
    <row r="27" spans="1:12" s="9" customFormat="1" ht="15" customHeight="1">
      <c r="A27" s="97" t="s">
        <v>48</v>
      </c>
      <c r="B27" s="212">
        <v>17.152713283000001</v>
      </c>
      <c r="C27" s="245">
        <v>8.8250079799342851E-2</v>
      </c>
      <c r="D27" s="212">
        <v>18.666441598999999</v>
      </c>
      <c r="E27" s="245">
        <v>6.9334253137423696E-2</v>
      </c>
      <c r="F27" s="212">
        <v>19.960665385999999</v>
      </c>
      <c r="G27" s="312">
        <v>0.14088291440949141</v>
      </c>
      <c r="H27" s="237">
        <v>22.793489171000001</v>
      </c>
      <c r="I27" s="168"/>
      <c r="J27" s="302"/>
      <c r="K27"/>
      <c r="L27" s="302"/>
    </row>
    <row r="28" spans="1:12" ht="15" customHeight="1">
      <c r="A28" s="98" t="s">
        <v>88</v>
      </c>
      <c r="B28" s="212">
        <v>1.170649372</v>
      </c>
      <c r="C28" s="245">
        <v>-1.8013459456244441E-2</v>
      </c>
      <c r="D28" s="212">
        <v>1.1495619269999999</v>
      </c>
      <c r="E28" s="245">
        <v>9.1955862069882377E-2</v>
      </c>
      <c r="F28" s="212">
        <v>1.2552708850000001</v>
      </c>
      <c r="G28" s="312">
        <v>0.20966383909967257</v>
      </c>
      <c r="H28" s="237">
        <v>1.625702561</v>
      </c>
      <c r="I28" s="168"/>
      <c r="J28" s="302"/>
      <c r="K28"/>
      <c r="L28" s="302"/>
    </row>
    <row r="29" spans="1:12" ht="15" customHeight="1">
      <c r="A29" s="97" t="s">
        <v>49</v>
      </c>
      <c r="B29" s="212">
        <v>0.96686802900000002</v>
      </c>
      <c r="C29" s="245">
        <v>0.15105096002714125</v>
      </c>
      <c r="D29" s="212">
        <v>1.112914373</v>
      </c>
      <c r="E29" s="245">
        <v>-0.14854499232889318</v>
      </c>
      <c r="F29" s="212">
        <v>0.94759651600000006</v>
      </c>
      <c r="G29" s="312">
        <v>-5.5360271532590932E-2</v>
      </c>
      <c r="H29" s="237">
        <v>0.93510528199999998</v>
      </c>
      <c r="I29" s="168"/>
      <c r="J29" s="302"/>
      <c r="K29"/>
      <c r="L29" s="302"/>
    </row>
    <row r="30" spans="1:12" s="9" customFormat="1" ht="15" customHeight="1">
      <c r="A30" s="95" t="s">
        <v>50</v>
      </c>
      <c r="B30" s="213">
        <v>10.114511351000001</v>
      </c>
      <c r="C30" s="246">
        <v>6.6357193808836978E-3</v>
      </c>
      <c r="D30" s="213">
        <v>10.18162841</v>
      </c>
      <c r="E30" s="246">
        <v>0.10345085732705495</v>
      </c>
      <c r="F30" s="213">
        <v>11.234926597999999</v>
      </c>
      <c r="G30" s="313">
        <v>4.5227328760259367E-2</v>
      </c>
      <c r="H30" s="213">
        <v>11.849111894</v>
      </c>
      <c r="I30" s="168"/>
      <c r="J30" s="302"/>
      <c r="K30"/>
      <c r="L30" s="302"/>
    </row>
    <row r="31" spans="1:12" ht="15" customHeight="1">
      <c r="A31" s="97" t="s">
        <v>51</v>
      </c>
      <c r="B31" s="212">
        <v>2.4994516519999999</v>
      </c>
      <c r="C31" s="245">
        <v>-6.3277052738125783E-2</v>
      </c>
      <c r="D31" s="212">
        <v>2.3412937180000002</v>
      </c>
      <c r="E31" s="245">
        <v>9.2939937149739471E-2</v>
      </c>
      <c r="F31" s="212">
        <v>2.558893409</v>
      </c>
      <c r="G31" s="312">
        <v>8.0816016916828382E-2</v>
      </c>
      <c r="H31" s="237">
        <v>2.766733109</v>
      </c>
      <c r="I31" s="168"/>
      <c r="J31" s="302"/>
      <c r="K31"/>
      <c r="L31" s="302"/>
    </row>
    <row r="32" spans="1:12" ht="15" customHeight="1">
      <c r="A32" s="97" t="s">
        <v>52</v>
      </c>
      <c r="B32" s="212">
        <v>4.7160373599999996</v>
      </c>
      <c r="C32" s="245">
        <v>5.2090653921368357E-3</v>
      </c>
      <c r="D32" s="212">
        <v>4.7406035070000003</v>
      </c>
      <c r="E32" s="245">
        <v>0.11586770232712484</v>
      </c>
      <c r="F32" s="212">
        <v>5.289886343</v>
      </c>
      <c r="G32" s="312">
        <v>0.10501539671563087</v>
      </c>
      <c r="H32" s="237">
        <v>5.894361408</v>
      </c>
      <c r="I32" s="168"/>
      <c r="J32" s="302"/>
      <c r="K32"/>
      <c r="L32" s="302"/>
    </row>
    <row r="33" spans="1:12" ht="15" customHeight="1">
      <c r="A33" s="99" t="s">
        <v>53</v>
      </c>
      <c r="B33" s="214">
        <v>2.8990223390000001</v>
      </c>
      <c r="C33" s="247">
        <v>6.9233287132665966E-2</v>
      </c>
      <c r="D33" s="214">
        <v>3.099731185</v>
      </c>
      <c r="E33" s="247">
        <v>9.24001608223326E-2</v>
      </c>
      <c r="F33" s="214">
        <v>3.3861468449999998</v>
      </c>
      <c r="G33" s="315">
        <v>-8.249097287672269E-2</v>
      </c>
      <c r="H33" s="229">
        <v>3.1880173780000001</v>
      </c>
      <c r="I33" s="168"/>
      <c r="J33" s="302"/>
      <c r="K33"/>
      <c r="L33" s="302"/>
    </row>
    <row r="34" spans="1:12" s="9" customFormat="1" ht="15" customHeight="1">
      <c r="A34" s="96" t="s">
        <v>129</v>
      </c>
      <c r="B34" s="211">
        <v>86.988152689000003</v>
      </c>
      <c r="C34" s="244">
        <v>2.1644437487153168E-2</v>
      </c>
      <c r="D34" s="211">
        <v>88.870962321999997</v>
      </c>
      <c r="E34" s="244">
        <v>9.7806269369589138E-3</v>
      </c>
      <c r="F34" s="211">
        <v>89.740176050000002</v>
      </c>
      <c r="G34" s="311">
        <v>3.9945390209534359E-2</v>
      </c>
      <c r="H34" s="211">
        <v>95.464097508999998</v>
      </c>
      <c r="I34" s="168"/>
      <c r="J34" s="302"/>
      <c r="K34"/>
      <c r="L34" s="302"/>
    </row>
    <row r="35" spans="1:12" ht="15" customHeight="1">
      <c r="A35" s="95" t="s">
        <v>54</v>
      </c>
      <c r="B35" s="213">
        <v>88.965151328999994</v>
      </c>
      <c r="C35" s="246">
        <v>5.4861810462734084E-3</v>
      </c>
      <c r="D35" s="213">
        <v>89.453230255999998</v>
      </c>
      <c r="E35" s="246">
        <v>1.8760053932065146E-2</v>
      </c>
      <c r="F35" s="213">
        <v>91.13137768</v>
      </c>
      <c r="G35" s="313">
        <v>1.8170165258200255E-2</v>
      </c>
      <c r="H35" s="213">
        <v>94.883090081000006</v>
      </c>
      <c r="I35" s="168"/>
      <c r="J35" s="302"/>
      <c r="K35"/>
      <c r="L35" s="302"/>
    </row>
    <row r="36" spans="1:12" s="9" customFormat="1" ht="15" customHeight="1">
      <c r="A36" s="100" t="s">
        <v>55</v>
      </c>
      <c r="B36" s="221">
        <v>1.9769986399999999</v>
      </c>
      <c r="C36" s="248"/>
      <c r="D36" s="221">
        <v>0.58226793399999999</v>
      </c>
      <c r="E36" s="248"/>
      <c r="F36" s="221">
        <v>1.3912016300000001</v>
      </c>
      <c r="G36" s="316"/>
      <c r="H36" s="221">
        <v>-0.58100742800000005</v>
      </c>
      <c r="I36" s="168"/>
      <c r="J36" s="302"/>
      <c r="K36"/>
      <c r="L36" s="302"/>
    </row>
    <row r="37" spans="1:12" s="9" customFormat="1" ht="15" customHeight="1">
      <c r="A37" s="101" t="s">
        <v>56</v>
      </c>
      <c r="B37" s="216">
        <v>6.2399038500000001</v>
      </c>
      <c r="C37" s="249">
        <v>-1.4807235851879486E-2</v>
      </c>
      <c r="D37" s="216">
        <v>6.1475081219999996</v>
      </c>
      <c r="E37" s="249">
        <v>1.220330750463372E-2</v>
      </c>
      <c r="F37" s="216">
        <v>6.2225280539999996</v>
      </c>
      <c r="G37" s="317">
        <v>8.0894905416870611E-3</v>
      </c>
      <c r="H37" s="242">
        <v>6.3326617069999998</v>
      </c>
      <c r="I37" s="168"/>
      <c r="J37" s="302"/>
      <c r="K37"/>
      <c r="L37" s="302"/>
    </row>
    <row r="38" spans="1:12" ht="15" customHeight="1">
      <c r="A38" s="97" t="s">
        <v>57</v>
      </c>
      <c r="B38" s="212">
        <v>5.6208502380000001</v>
      </c>
      <c r="C38" s="245">
        <v>0.1347132485190401</v>
      </c>
      <c r="D38" s="212">
        <v>6.3780532330000002</v>
      </c>
      <c r="E38" s="245">
        <v>-0.11058171596166733</v>
      </c>
      <c r="F38" s="212">
        <v>5.6727571619999999</v>
      </c>
      <c r="G38" s="312">
        <v>0.1236723719966295</v>
      </c>
      <c r="H38" s="237">
        <v>6.0440109130000002</v>
      </c>
      <c r="I38" s="168"/>
      <c r="J38" s="302"/>
      <c r="K38"/>
      <c r="L38" s="302"/>
    </row>
    <row r="39" spans="1:12" ht="15" customHeight="1">
      <c r="A39" s="97" t="s">
        <v>61</v>
      </c>
      <c r="B39" s="212">
        <v>-0.61905361199999998</v>
      </c>
      <c r="C39" s="245"/>
      <c r="D39" s="222">
        <v>0.230545111</v>
      </c>
      <c r="E39" s="245"/>
      <c r="F39" s="222">
        <v>-0.54977089199999996</v>
      </c>
      <c r="G39" s="318"/>
      <c r="H39" s="223">
        <v>-0.28865079399999999</v>
      </c>
      <c r="I39" s="168"/>
      <c r="J39" s="302"/>
      <c r="K39"/>
      <c r="L39" s="302"/>
    </row>
    <row r="40" spans="1:12" ht="15" customHeight="1">
      <c r="A40" s="96" t="s">
        <v>58</v>
      </c>
      <c r="B40" s="211">
        <v>93.228056538999994</v>
      </c>
      <c r="C40" s="244">
        <v>1.9204668320539575E-2</v>
      </c>
      <c r="D40" s="211">
        <v>95.018470442999998</v>
      </c>
      <c r="E40" s="244">
        <v>9.9373696145363954E-3</v>
      </c>
      <c r="F40" s="211">
        <v>95.962704103999997</v>
      </c>
      <c r="G40" s="311">
        <v>3.7829533474914578E-2</v>
      </c>
      <c r="H40" s="211">
        <v>101.796759217</v>
      </c>
      <c r="I40" s="168"/>
      <c r="J40" s="302"/>
      <c r="K40"/>
      <c r="L40" s="302"/>
    </row>
    <row r="41" spans="1:12" ht="15" customHeight="1">
      <c r="A41" s="95" t="s">
        <v>59</v>
      </c>
      <c r="B41" s="213">
        <v>94.586001568</v>
      </c>
      <c r="C41" s="246">
        <v>1.3165604850150503E-2</v>
      </c>
      <c r="D41" s="213">
        <v>95.831283489</v>
      </c>
      <c r="E41" s="246">
        <v>1.0151709531383446E-2</v>
      </c>
      <c r="F41" s="213">
        <v>96.804134843</v>
      </c>
      <c r="G41" s="313">
        <v>2.399640195862407E-2</v>
      </c>
      <c r="H41" s="213">
        <v>100.927100995</v>
      </c>
      <c r="I41" s="168"/>
      <c r="J41" s="302"/>
      <c r="K41"/>
      <c r="L41" s="302"/>
    </row>
    <row r="42" spans="1:12" ht="15" customHeight="1">
      <c r="A42" s="167" t="s">
        <v>60</v>
      </c>
      <c r="B42" s="223">
        <v>1.3579450280000001</v>
      </c>
      <c r="C42" s="250"/>
      <c r="D42" s="223">
        <v>0.81281304600000004</v>
      </c>
      <c r="E42" s="250"/>
      <c r="F42" s="223">
        <v>0.84143073800000001</v>
      </c>
      <c r="G42" s="318"/>
      <c r="H42" s="223">
        <v>-0.86965822199999998</v>
      </c>
      <c r="I42" s="168"/>
      <c r="J42" s="302"/>
      <c r="K42"/>
      <c r="L42" s="302"/>
    </row>
    <row r="43" spans="1:12" ht="19.5" customHeight="1">
      <c r="A43" s="177" t="s">
        <v>194</v>
      </c>
      <c r="B43" s="218">
        <v>64.735405353999994</v>
      </c>
      <c r="C43" s="251">
        <v>7.3421308540648766E-3</v>
      </c>
      <c r="D43" s="218">
        <v>65.210701170999997</v>
      </c>
      <c r="E43" s="251">
        <v>-4.0691043070397726E-3</v>
      </c>
      <c r="F43" s="218">
        <v>64.945352025999995</v>
      </c>
      <c r="G43" s="219">
        <v>-5.3686092950543385E-3</v>
      </c>
      <c r="H43" s="218">
        <v>64.706295147999995</v>
      </c>
      <c r="I43" s="168"/>
      <c r="J43" s="302"/>
      <c r="K43"/>
      <c r="L43" s="302"/>
    </row>
    <row r="44" spans="1:12" ht="15" customHeight="1">
      <c r="A44" s="94" t="s">
        <v>62</v>
      </c>
      <c r="B44" s="216"/>
      <c r="C44" s="224"/>
      <c r="D44" s="216"/>
      <c r="E44" s="224"/>
      <c r="F44" s="216"/>
      <c r="G44" s="243"/>
      <c r="H44" s="242"/>
    </row>
    <row r="45" spans="1:12" ht="15" customHeight="1">
      <c r="A45" s="97" t="s">
        <v>65</v>
      </c>
      <c r="B45" s="225">
        <v>0.14144105838724585</v>
      </c>
      <c r="C45" s="230">
        <v>0.14796996038667631</v>
      </c>
      <c r="D45" s="231">
        <v>0.14292075799111262</v>
      </c>
      <c r="E45" s="230">
        <v>1.1276427008887369</v>
      </c>
      <c r="F45" s="231">
        <v>0.15419718499999999</v>
      </c>
      <c r="G45" s="226">
        <v>0.5024027480615284</v>
      </c>
      <c r="H45" s="225">
        <v>0.15564926520675171</v>
      </c>
    </row>
    <row r="46" spans="1:12" ht="15" customHeight="1">
      <c r="A46" s="97" t="s">
        <v>63</v>
      </c>
      <c r="B46" s="225">
        <v>6.2305317044613923E-2</v>
      </c>
      <c r="C46" s="230">
        <v>0.30654989894446233</v>
      </c>
      <c r="D46" s="231">
        <v>6.5370816034058546E-2</v>
      </c>
      <c r="E46" s="230">
        <v>1.0943959965941454</v>
      </c>
      <c r="F46" s="231">
        <v>7.6314776000000001E-2</v>
      </c>
      <c r="G46" s="226">
        <v>0.55114165566736706</v>
      </c>
      <c r="H46" s="225">
        <v>7.938335761963991E-2</v>
      </c>
    </row>
    <row r="47" spans="1:12" ht="15" customHeight="1">
      <c r="A47" s="97" t="s">
        <v>66</v>
      </c>
      <c r="B47" s="225">
        <v>0.82098769739930733</v>
      </c>
      <c r="C47" s="230">
        <v>0.16360373611439272</v>
      </c>
      <c r="D47" s="231">
        <v>0.82262373476045125</v>
      </c>
      <c r="E47" s="230">
        <v>-0.97546877604512972</v>
      </c>
      <c r="F47" s="231">
        <v>0.81286904699999996</v>
      </c>
      <c r="G47" s="226">
        <v>-1.4998204089764822</v>
      </c>
      <c r="H47" s="225">
        <v>0.77927490120099496</v>
      </c>
    </row>
    <row r="48" spans="1:12" ht="15" customHeight="1">
      <c r="A48" s="103" t="s">
        <v>64</v>
      </c>
      <c r="B48" s="227">
        <v>5.8044510325393484</v>
      </c>
      <c r="C48" s="228">
        <v>-4.8647982491115904E-2</v>
      </c>
      <c r="D48" s="227">
        <v>5.7558030500482324</v>
      </c>
      <c r="E48" s="228">
        <v>-0.48418250404823215</v>
      </c>
      <c r="F48" s="227">
        <v>5.2716205460000003</v>
      </c>
      <c r="G48" s="228">
        <v>-0.24378714567736726</v>
      </c>
      <c r="H48" s="227">
        <v>5.0066082879727709</v>
      </c>
    </row>
    <row r="49" spans="1:8" ht="25.5" customHeight="1">
      <c r="A49" s="399" t="s">
        <v>195</v>
      </c>
      <c r="B49" s="399"/>
      <c r="C49" s="399"/>
      <c r="D49" s="399"/>
      <c r="E49" s="399"/>
      <c r="F49" s="399"/>
      <c r="G49" s="384"/>
      <c r="H49" s="118"/>
    </row>
    <row r="50" spans="1:8" ht="12.6" customHeight="1">
      <c r="A50" s="319" t="s">
        <v>224</v>
      </c>
      <c r="B50" s="310"/>
      <c r="C50" s="310"/>
      <c r="D50" s="310"/>
      <c r="E50" s="310"/>
      <c r="F50" s="310"/>
      <c r="G50" s="384"/>
      <c r="H50" s="118"/>
    </row>
    <row r="51" spans="1:8" ht="12.75" customHeight="1">
      <c r="A51" s="121" t="s">
        <v>207</v>
      </c>
      <c r="B51" s="170"/>
      <c r="C51" s="170"/>
      <c r="D51" s="120"/>
      <c r="E51" s="118"/>
      <c r="F51" s="118"/>
      <c r="G51" s="384"/>
      <c r="H51" s="118"/>
    </row>
    <row r="52" spans="1:8">
      <c r="A52" s="125" t="s">
        <v>0</v>
      </c>
      <c r="B52" s="118"/>
      <c r="C52" s="118"/>
      <c r="D52" s="118"/>
      <c r="E52" s="118"/>
      <c r="F52" s="118"/>
      <c r="G52" s="384"/>
      <c r="H52" s="118"/>
    </row>
  </sheetData>
  <mergeCells count="2">
    <mergeCell ref="A49:F49"/>
    <mergeCell ref="G4:H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85" zoomScaleNormal="85" workbookViewId="0">
      <selection activeCell="G50" sqref="G50:H55"/>
    </sheetView>
  </sheetViews>
  <sheetFormatPr baseColWidth="10" defaultColWidth="11.44140625" defaultRowHeight="13.2"/>
  <cols>
    <col min="1" max="1" width="54.33203125" style="7" customWidth="1"/>
    <col min="2" max="2" width="11.44140625" style="7"/>
    <col min="3" max="3" width="12.109375" style="7" customWidth="1"/>
    <col min="4" max="16384" width="11.44140625" style="7"/>
  </cols>
  <sheetData>
    <row r="1" spans="1:6" ht="17.399999999999999">
      <c r="A1" s="61" t="s">
        <v>90</v>
      </c>
      <c r="B1" s="55"/>
      <c r="C1" s="55"/>
      <c r="D1" s="55"/>
      <c r="E1" s="55"/>
      <c r="F1" s="55"/>
    </row>
    <row r="3" spans="1:6" ht="15.6">
      <c r="A3" s="44" t="s">
        <v>77</v>
      </c>
      <c r="B3" s="43"/>
      <c r="C3" s="43"/>
      <c r="D3" s="43"/>
    </row>
    <row r="4" spans="1:6">
      <c r="A4" s="42" t="s">
        <v>34</v>
      </c>
      <c r="B4" s="43"/>
      <c r="C4" s="43"/>
      <c r="D4" s="43"/>
    </row>
    <row r="5" spans="1:6" s="76" customFormat="1" ht="15" customHeight="1">
      <c r="A5" s="115"/>
      <c r="B5" s="75">
        <v>2016</v>
      </c>
      <c r="C5" s="107" t="s">
        <v>176</v>
      </c>
      <c r="D5" s="75">
        <v>2017</v>
      </c>
      <c r="E5" s="107" t="s">
        <v>193</v>
      </c>
      <c r="F5" s="75">
        <v>2018</v>
      </c>
    </row>
    <row r="6" spans="1:6" s="9" customFormat="1" ht="15" customHeight="1">
      <c r="A6" s="108" t="s">
        <v>36</v>
      </c>
      <c r="B6" s="211">
        <v>25.013771915</v>
      </c>
      <c r="C6" s="244">
        <v>4.0534850299485115E-3</v>
      </c>
      <c r="D6" s="211">
        <v>25.115164865000001</v>
      </c>
      <c r="E6" s="244">
        <v>2.6091140692179327E-3</v>
      </c>
      <c r="F6" s="211">
        <v>25.180693195</v>
      </c>
    </row>
    <row r="7" spans="1:6" s="9" customFormat="1" ht="15" customHeight="1">
      <c r="A7" s="109" t="s">
        <v>37</v>
      </c>
      <c r="B7" s="212">
        <v>7.3737487799999997</v>
      </c>
      <c r="C7" s="245">
        <v>9.7978968575602732E-3</v>
      </c>
      <c r="D7" s="212">
        <v>7.44599601</v>
      </c>
      <c r="E7" s="245">
        <v>2.6506911195618654E-2</v>
      </c>
      <c r="F7" s="212">
        <v>7.6433663650000003</v>
      </c>
    </row>
    <row r="8" spans="1:6" s="9" customFormat="1" ht="15" customHeight="1">
      <c r="A8" s="109" t="s">
        <v>38</v>
      </c>
      <c r="B8" s="212">
        <v>12.147929145999999</v>
      </c>
      <c r="C8" s="245">
        <v>1.8937191371069861E-2</v>
      </c>
      <c r="D8" s="212">
        <v>12.377976804999999</v>
      </c>
      <c r="E8" s="245">
        <v>-1.6030939718665316E-3</v>
      </c>
      <c r="F8" s="212">
        <v>12.358133745</v>
      </c>
    </row>
    <row r="9" spans="1:6" s="9" customFormat="1" ht="15" customHeight="1">
      <c r="A9" s="109" t="s">
        <v>39</v>
      </c>
      <c r="B9" s="212">
        <v>0.86116837999999996</v>
      </c>
      <c r="C9" s="245">
        <v>-0.11930606532487864</v>
      </c>
      <c r="D9" s="212">
        <v>0.75842576900000003</v>
      </c>
      <c r="E9" s="245">
        <v>-8.3305254887772739E-2</v>
      </c>
      <c r="F9" s="212">
        <v>0.69524491700000002</v>
      </c>
    </row>
    <row r="10" spans="1:6" ht="15" customHeight="1">
      <c r="A10" s="109" t="s">
        <v>40</v>
      </c>
      <c r="B10" s="212">
        <v>3.0749541539999998</v>
      </c>
      <c r="C10" s="245">
        <v>-4.2155084761631212E-2</v>
      </c>
      <c r="D10" s="212">
        <v>2.9453292009999998</v>
      </c>
      <c r="E10" s="245">
        <v>-3.1825041821530342E-2</v>
      </c>
      <c r="F10" s="212">
        <v>2.8515939760000002</v>
      </c>
    </row>
    <row r="11" spans="1:6" s="9" customFormat="1" ht="15" customHeight="1">
      <c r="A11" s="109" t="s">
        <v>41</v>
      </c>
      <c r="B11" s="212">
        <v>1.5559714549999999</v>
      </c>
      <c r="C11" s="245">
        <v>2.0222495020000286E-2</v>
      </c>
      <c r="D11" s="212">
        <v>1.5874370799999999</v>
      </c>
      <c r="E11" s="245">
        <v>2.8295365256303606E-2</v>
      </c>
      <c r="F11" s="212">
        <v>1.632354192</v>
      </c>
    </row>
    <row r="12" spans="1:6" ht="15" customHeight="1">
      <c r="A12" s="110" t="s">
        <v>42</v>
      </c>
      <c r="B12" s="213">
        <v>30.655518347000001</v>
      </c>
      <c r="C12" s="246">
        <v>3.9816723572689838E-3</v>
      </c>
      <c r="D12" s="213">
        <v>30.777578577</v>
      </c>
      <c r="E12" s="246">
        <v>9.0862381619905008E-3</v>
      </c>
      <c r="F12" s="213">
        <v>31.057230986</v>
      </c>
    </row>
    <row r="13" spans="1:6" ht="15" customHeight="1">
      <c r="A13" s="109" t="s">
        <v>43</v>
      </c>
      <c r="B13" s="212">
        <v>18.480948749</v>
      </c>
      <c r="C13" s="245">
        <v>1.535858412114055E-2</v>
      </c>
      <c r="D13" s="212">
        <v>18.764789955000001</v>
      </c>
      <c r="E13" s="245">
        <v>1.8170098936233892E-2</v>
      </c>
      <c r="F13" s="212">
        <v>19.105748044999999</v>
      </c>
    </row>
    <row r="14" spans="1:6" ht="15" customHeight="1">
      <c r="A14" s="134" t="s">
        <v>79</v>
      </c>
      <c r="B14" s="212">
        <v>16.568446796</v>
      </c>
      <c r="C14" s="245">
        <v>1.2520040807330268E-2</v>
      </c>
      <c r="D14" s="212">
        <v>16.775884426000001</v>
      </c>
      <c r="E14" s="245">
        <v>1.7621603397662833E-2</v>
      </c>
      <c r="F14" s="212">
        <v>17.071502408000001</v>
      </c>
    </row>
    <row r="15" spans="1:6" s="9" customFormat="1" ht="15" customHeight="1">
      <c r="A15" s="136" t="s">
        <v>82</v>
      </c>
      <c r="B15" s="220">
        <v>3.2762779219999998</v>
      </c>
      <c r="C15" s="252">
        <v>0.136095747862504</v>
      </c>
      <c r="D15" s="220">
        <v>3.7221654160000002</v>
      </c>
      <c r="E15" s="252">
        <v>3.127318294335435E-3</v>
      </c>
      <c r="F15" s="220">
        <v>3.7338058119999999</v>
      </c>
    </row>
    <row r="16" spans="1:6" ht="15" customHeight="1">
      <c r="A16" s="134" t="s">
        <v>78</v>
      </c>
      <c r="B16" s="212">
        <v>1.912501953</v>
      </c>
      <c r="C16" s="245">
        <v>3.9949541426690383E-2</v>
      </c>
      <c r="D16" s="212">
        <v>1.9889055289999999</v>
      </c>
      <c r="E16" s="245">
        <v>2.2796511618526472E-2</v>
      </c>
      <c r="F16" s="212">
        <v>2.0342456370000002</v>
      </c>
    </row>
    <row r="17" spans="1:6" ht="15" customHeight="1">
      <c r="A17" s="109" t="s">
        <v>44</v>
      </c>
      <c r="B17" s="212">
        <v>6.5696101279999999</v>
      </c>
      <c r="C17" s="245">
        <v>-2.9574580563298869E-2</v>
      </c>
      <c r="D17" s="212">
        <v>6.3753166639999996</v>
      </c>
      <c r="E17" s="245">
        <v>-2.7951532353874819E-3</v>
      </c>
      <c r="F17" s="212">
        <v>6.3574966770000003</v>
      </c>
    </row>
    <row r="18" spans="1:6" ht="15" customHeight="1">
      <c r="A18" s="134" t="s">
        <v>87</v>
      </c>
      <c r="B18" s="212">
        <v>5.4970337899999997</v>
      </c>
      <c r="C18" s="245">
        <v>-4.768426500794698E-2</v>
      </c>
      <c r="D18" s="212">
        <v>5.2349117740000004</v>
      </c>
      <c r="E18" s="245">
        <v>-8.5913616010457883E-4</v>
      </c>
      <c r="F18" s="212">
        <v>5.230414272</v>
      </c>
    </row>
    <row r="19" spans="1:6" s="11" customFormat="1" ht="15" customHeight="1">
      <c r="A19" s="134" t="s">
        <v>80</v>
      </c>
      <c r="B19" s="212">
        <v>7.4553611000000006E-2</v>
      </c>
      <c r="C19" s="245">
        <v>0.29884974987998891</v>
      </c>
      <c r="D19" s="212">
        <v>9.6833938999999994E-2</v>
      </c>
      <c r="E19" s="245">
        <v>0.27559636916143626</v>
      </c>
      <c r="F19" s="212">
        <v>0.12352102099999999</v>
      </c>
    </row>
    <row r="20" spans="1:6" ht="15" customHeight="1">
      <c r="A20" s="134" t="s">
        <v>81</v>
      </c>
      <c r="B20" s="212">
        <v>0.99802272700000005</v>
      </c>
      <c r="C20" s="245">
        <v>4.56384637020395E-2</v>
      </c>
      <c r="D20" s="212">
        <v>1.043570951</v>
      </c>
      <c r="E20" s="245">
        <v>-3.8339096121505656E-2</v>
      </c>
      <c r="F20" s="212">
        <v>1.0035613839999999</v>
      </c>
    </row>
    <row r="21" spans="1:6" ht="15" customHeight="1">
      <c r="A21" s="109" t="s">
        <v>45</v>
      </c>
      <c r="B21" s="237">
        <v>1.4407126910000001</v>
      </c>
      <c r="C21" s="245">
        <v>-3.8239743665866022E-2</v>
      </c>
      <c r="D21" s="212">
        <v>1.3856202070000001</v>
      </c>
      <c r="E21" s="245">
        <v>-8.6447864569861976E-2</v>
      </c>
      <c r="F21" s="212">
        <v>1.2658362990000001</v>
      </c>
    </row>
    <row r="22" spans="1:6" ht="15" customHeight="1">
      <c r="A22" s="109" t="s">
        <v>67</v>
      </c>
      <c r="B22" s="237">
        <v>2.3004854259999998</v>
      </c>
      <c r="C22" s="245">
        <v>3.0164763582379628E-2</v>
      </c>
      <c r="D22" s="212">
        <v>2.3698790249999999</v>
      </c>
      <c r="E22" s="245">
        <v>3.3517441254200753E-2</v>
      </c>
      <c r="F22" s="212">
        <v>2.4493113059999998</v>
      </c>
    </row>
    <row r="23" spans="1:6" ht="15" customHeight="1">
      <c r="A23" s="111" t="s">
        <v>46</v>
      </c>
      <c r="B23" s="229">
        <v>1.8637613538</v>
      </c>
      <c r="C23" s="247">
        <v>9.7713004741026843E-3</v>
      </c>
      <c r="D23" s="214">
        <v>1.8819727260000001</v>
      </c>
      <c r="E23" s="247">
        <v>-1.6653094684647707E-3</v>
      </c>
      <c r="F23" s="214">
        <v>1.8788386589999999</v>
      </c>
    </row>
    <row r="24" spans="1:6" s="9" customFormat="1" ht="15" customHeight="1">
      <c r="A24" s="94" t="s">
        <v>47</v>
      </c>
      <c r="B24" s="211">
        <v>5.6417464319999997</v>
      </c>
      <c r="C24" s="244">
        <v>3.66327700989455E-3</v>
      </c>
      <c r="D24" s="211">
        <v>5.6624137120000002</v>
      </c>
      <c r="E24" s="244">
        <v>3.7814983307598915E-2</v>
      </c>
      <c r="F24" s="211">
        <v>5.8765377919999997</v>
      </c>
    </row>
    <row r="25" spans="1:6" s="9" customFormat="1" ht="15" customHeight="1">
      <c r="A25" s="95" t="s">
        <v>89</v>
      </c>
      <c r="B25" s="213">
        <v>3.041478025</v>
      </c>
      <c r="C25" s="246">
        <v>2.6204195244843076E-2</v>
      </c>
      <c r="D25" s="213">
        <v>3.1211775089999998</v>
      </c>
      <c r="E25" s="246">
        <v>5.7407455514251637E-2</v>
      </c>
      <c r="F25" s="213">
        <v>3.3003563680000001</v>
      </c>
    </row>
    <row r="26" spans="1:6" ht="15" customHeight="1">
      <c r="A26" s="96" t="s">
        <v>130</v>
      </c>
      <c r="B26" s="211">
        <v>9.3424878479999993</v>
      </c>
      <c r="C26" s="244">
        <v>8.2530801168241519E-2</v>
      </c>
      <c r="D26" s="211">
        <v>10.113530855</v>
      </c>
      <c r="E26" s="244">
        <v>7.5282910282869819E-2</v>
      </c>
      <c r="F26" s="211">
        <v>10.874906891</v>
      </c>
    </row>
    <row r="27" spans="1:6" s="9" customFormat="1" ht="15" customHeight="1">
      <c r="A27" s="97" t="s">
        <v>48</v>
      </c>
      <c r="B27" s="212">
        <v>8.7357972010000005</v>
      </c>
      <c r="C27" s="245">
        <v>8.7511594123600656E-2</v>
      </c>
      <c r="D27" s="212">
        <v>9.5002807399999991</v>
      </c>
      <c r="E27" s="245">
        <v>7.2993815759596181E-2</v>
      </c>
      <c r="F27" s="212">
        <v>10.193742481999999</v>
      </c>
    </row>
    <row r="28" spans="1:6" ht="15" customHeight="1">
      <c r="A28" s="98" t="s">
        <v>88</v>
      </c>
      <c r="B28" s="212">
        <v>0.29909588199999998</v>
      </c>
      <c r="C28" s="245">
        <v>4.7481529685522439E-3</v>
      </c>
      <c r="D28" s="212">
        <v>0.30051603500000001</v>
      </c>
      <c r="E28" s="245">
        <v>0.13078609598985302</v>
      </c>
      <c r="F28" s="212">
        <v>0.33981935400000002</v>
      </c>
    </row>
    <row r="29" spans="1:6" ht="15" customHeight="1">
      <c r="A29" s="97" t="s">
        <v>49</v>
      </c>
      <c r="B29" s="212">
        <v>0.30759476600000002</v>
      </c>
      <c r="C29" s="245">
        <v>1.6708067132715776E-2</v>
      </c>
      <c r="D29" s="212">
        <v>0.31273408000000003</v>
      </c>
      <c r="E29" s="245">
        <v>9.148659141977733E-2</v>
      </c>
      <c r="F29" s="212">
        <v>0.34134505500000001</v>
      </c>
    </row>
    <row r="30" spans="1:6" s="9" customFormat="1" ht="15" customHeight="1">
      <c r="A30" s="95" t="s">
        <v>50</v>
      </c>
      <c r="B30" s="213">
        <v>4.9206957820000001</v>
      </c>
      <c r="C30" s="246">
        <v>1.1892477932504031E-2</v>
      </c>
      <c r="D30" s="213">
        <v>4.9792150480000004</v>
      </c>
      <c r="E30" s="246">
        <v>0.10997559770388921</v>
      </c>
      <c r="F30" s="213">
        <v>5.5268071990000003</v>
      </c>
    </row>
    <row r="31" spans="1:6" ht="15" customHeight="1">
      <c r="A31" s="97" t="s">
        <v>51</v>
      </c>
      <c r="B31" s="212">
        <v>1.2575865989999999</v>
      </c>
      <c r="C31" s="245">
        <v>-4.9605620837249398E-2</v>
      </c>
      <c r="D31" s="212">
        <v>1.1952032349999999</v>
      </c>
      <c r="E31" s="245">
        <v>8.787674758929187E-2</v>
      </c>
      <c r="F31" s="212">
        <v>1.300233808</v>
      </c>
    </row>
    <row r="32" spans="1:6" ht="15" customHeight="1">
      <c r="A32" s="97" t="s">
        <v>52</v>
      </c>
      <c r="B32" s="212">
        <v>2.6763106890000001</v>
      </c>
      <c r="C32" s="245">
        <v>1.9663056765529374E-2</v>
      </c>
      <c r="D32" s="212">
        <v>2.7289351380000002</v>
      </c>
      <c r="E32" s="245">
        <v>0.13109876926653419</v>
      </c>
      <c r="F32" s="212">
        <v>3.0866951760000001</v>
      </c>
    </row>
    <row r="33" spans="1:6" ht="15" customHeight="1">
      <c r="A33" s="99" t="s">
        <v>53</v>
      </c>
      <c r="B33" s="214">
        <v>0.986798493</v>
      </c>
      <c r="C33" s="247">
        <v>6.9191615597653744E-2</v>
      </c>
      <c r="D33" s="214">
        <v>1.055076675</v>
      </c>
      <c r="E33" s="247">
        <v>8.0374765179980878E-2</v>
      </c>
      <c r="F33" s="214">
        <v>1.139878215</v>
      </c>
    </row>
    <row r="34" spans="1:6" s="9" customFormat="1" ht="15" customHeight="1">
      <c r="A34" s="96" t="s">
        <v>129</v>
      </c>
      <c r="B34" s="211">
        <v>34.356259762999997</v>
      </c>
      <c r="C34" s="244">
        <v>2.5393799063644584E-2</v>
      </c>
      <c r="D34" s="211">
        <v>35.228695719999997</v>
      </c>
      <c r="E34" s="244">
        <v>2.3472466070623144E-2</v>
      </c>
      <c r="F34" s="211">
        <v>36.055600085000002</v>
      </c>
    </row>
    <row r="35" spans="1:6" ht="15" customHeight="1">
      <c r="A35" s="95" t="s">
        <v>54</v>
      </c>
      <c r="B35" s="213">
        <v>35.576214129</v>
      </c>
      <c r="C35" s="246">
        <v>5.0758491430598074E-3</v>
      </c>
      <c r="D35" s="213">
        <v>35.756793625</v>
      </c>
      <c r="E35" s="246">
        <v>2.3135311534802083E-2</v>
      </c>
      <c r="F35" s="213">
        <v>36.584038184999997</v>
      </c>
    </row>
    <row r="36" spans="1:6" s="9" customFormat="1" ht="15" customHeight="1">
      <c r="A36" s="100" t="s">
        <v>55</v>
      </c>
      <c r="B36" s="221">
        <v>1.2199543660000001</v>
      </c>
      <c r="C36" s="248"/>
      <c r="D36" s="221">
        <v>0.52809790499999998</v>
      </c>
      <c r="E36" s="248"/>
      <c r="F36" s="221">
        <v>0.52843810000000002</v>
      </c>
    </row>
    <row r="37" spans="1:6" s="9" customFormat="1" ht="15" customHeight="1">
      <c r="A37" s="101" t="s">
        <v>56</v>
      </c>
      <c r="B37" s="216">
        <v>2.6002684070000002</v>
      </c>
      <c r="C37" s="249">
        <v>-2.2702349819381573E-2</v>
      </c>
      <c r="D37" s="216">
        <v>2.5412362040000001</v>
      </c>
      <c r="E37" s="249">
        <v>1.3751267963597824E-2</v>
      </c>
      <c r="F37" s="216">
        <v>2.5761814240000001</v>
      </c>
    </row>
    <row r="38" spans="1:6" ht="15" customHeight="1">
      <c r="A38" s="97" t="s">
        <v>57</v>
      </c>
      <c r="B38" s="212">
        <v>2.0719445830000001</v>
      </c>
      <c r="C38" s="245">
        <v>0.21484442907033108</v>
      </c>
      <c r="D38" s="212">
        <v>2.5170903340000002</v>
      </c>
      <c r="E38" s="245">
        <v>-4.7224406845622569E-2</v>
      </c>
      <c r="F38" s="212">
        <v>2.3982222360000001</v>
      </c>
    </row>
    <row r="39" spans="1:6" ht="15" customHeight="1">
      <c r="A39" s="97" t="s">
        <v>61</v>
      </c>
      <c r="B39" s="234">
        <v>-0.528323824</v>
      </c>
      <c r="C39" s="245"/>
      <c r="D39" s="234">
        <v>-2.414587E-2</v>
      </c>
      <c r="E39" s="245"/>
      <c r="F39" s="234">
        <v>-0.17795918799999999</v>
      </c>
    </row>
    <row r="40" spans="1:6" ht="15" customHeight="1">
      <c r="A40" s="96" t="s">
        <v>58</v>
      </c>
      <c r="B40" s="211">
        <v>36.956528169999999</v>
      </c>
      <c r="C40" s="244">
        <v>2.2009744780633778E-2</v>
      </c>
      <c r="D40" s="211">
        <v>37.769931923000001</v>
      </c>
      <c r="E40" s="244">
        <v>2.2818404538218706E-2</v>
      </c>
      <c r="F40" s="211">
        <v>38.631781509</v>
      </c>
    </row>
    <row r="41" spans="1:6" ht="15" customHeight="1">
      <c r="A41" s="95" t="s">
        <v>59</v>
      </c>
      <c r="B41" s="213">
        <v>37.648158711999997</v>
      </c>
      <c r="C41" s="246">
        <v>1.662034127051637E-2</v>
      </c>
      <c r="D41" s="213">
        <v>38.273883957999999</v>
      </c>
      <c r="E41" s="246">
        <v>1.8508089348270529E-2</v>
      </c>
      <c r="F41" s="213">
        <v>38.982260422000003</v>
      </c>
    </row>
    <row r="42" spans="1:6" ht="15" customHeight="1">
      <c r="A42" s="171" t="s">
        <v>60</v>
      </c>
      <c r="B42" s="234">
        <v>0.69163054099999999</v>
      </c>
      <c r="C42" s="250"/>
      <c r="D42" s="234">
        <v>0.50395203499999996</v>
      </c>
      <c r="E42" s="250"/>
      <c r="F42" s="234">
        <v>0.35047891199999998</v>
      </c>
    </row>
    <row r="43" spans="1:6" ht="19.5" customHeight="1">
      <c r="A43" s="172" t="s">
        <v>194</v>
      </c>
      <c r="B43" s="303">
        <v>23.752160276000001</v>
      </c>
      <c r="C43" s="251">
        <v>1.0068168420098722E-3</v>
      </c>
      <c r="D43" s="218">
        <v>23.776074350999998</v>
      </c>
      <c r="E43" s="251">
        <v>-2.2566096996456952E-4</v>
      </c>
      <c r="F43" s="218">
        <v>23.770709019000002</v>
      </c>
    </row>
    <row r="44" spans="1:6" ht="15" customHeight="1">
      <c r="A44" s="94" t="s">
        <v>62</v>
      </c>
      <c r="B44" s="216"/>
      <c r="C44" s="224"/>
      <c r="D44" s="216"/>
      <c r="E44" s="224"/>
      <c r="F44" s="216"/>
    </row>
    <row r="45" spans="1:6" ht="15" customHeight="1">
      <c r="A45" s="97" t="s">
        <v>65</v>
      </c>
      <c r="B45" s="231">
        <v>0.18403689600000001</v>
      </c>
      <c r="C45" s="230">
        <v>-5.836400000000519E-3</v>
      </c>
      <c r="D45" s="231">
        <v>0.183978532</v>
      </c>
      <c r="E45" s="230">
        <v>0.52378790000000008</v>
      </c>
      <c r="F45" s="231">
        <v>0.189216411</v>
      </c>
    </row>
    <row r="46" spans="1:6" ht="15" customHeight="1">
      <c r="A46" s="97" t="s">
        <v>63</v>
      </c>
      <c r="B46" s="231">
        <v>9.9214699000000003E-2</v>
      </c>
      <c r="C46" s="230">
        <v>0.21960570000000013</v>
      </c>
      <c r="D46" s="231">
        <v>0.101410756</v>
      </c>
      <c r="E46" s="230">
        <v>0.48561669999999946</v>
      </c>
      <c r="F46" s="231">
        <v>0.106266923</v>
      </c>
    </row>
    <row r="47" spans="1:6" ht="15" customHeight="1">
      <c r="A47" s="97" t="s">
        <v>66</v>
      </c>
      <c r="B47" s="231">
        <v>0.77480863300000002</v>
      </c>
      <c r="C47" s="230">
        <v>-0.22958020000000134</v>
      </c>
      <c r="D47" s="231">
        <v>0.77251283100000001</v>
      </c>
      <c r="E47" s="230">
        <v>-0.71287880000000525</v>
      </c>
      <c r="F47" s="231">
        <v>0.76538404299999996</v>
      </c>
    </row>
    <row r="48" spans="1:6" ht="15" customHeight="1">
      <c r="A48" s="103" t="s">
        <v>64</v>
      </c>
      <c r="B48" s="227">
        <v>4.2100722819999996</v>
      </c>
      <c r="C48" s="228">
        <v>-1.1143068999999173E-2</v>
      </c>
      <c r="D48" s="227">
        <v>4.1989292130000004</v>
      </c>
      <c r="E48" s="228">
        <v>-0.15390987300000081</v>
      </c>
      <c r="F48" s="227">
        <v>4.0450193399999996</v>
      </c>
    </row>
    <row r="49" spans="1:6" ht="28.5" customHeight="1">
      <c r="A49" s="399" t="s">
        <v>195</v>
      </c>
      <c r="B49" s="399"/>
      <c r="C49" s="399"/>
      <c r="D49" s="399"/>
      <c r="E49" s="399"/>
      <c r="F49" s="399"/>
    </row>
    <row r="50" spans="1:6" ht="13.5" customHeight="1">
      <c r="A50" s="121" t="s">
        <v>207</v>
      </c>
      <c r="B50" s="170"/>
      <c r="C50" s="170"/>
      <c r="D50" s="120"/>
      <c r="E50" s="118"/>
      <c r="F50" s="118"/>
    </row>
    <row r="51" spans="1:6" ht="12.75" customHeight="1">
      <c r="A51" s="125" t="s">
        <v>0</v>
      </c>
      <c r="B51" s="170"/>
      <c r="C51" s="170"/>
      <c r="D51" s="120"/>
      <c r="E51" s="118"/>
      <c r="F51" s="118"/>
    </row>
    <row r="52" spans="1:6">
      <c r="A52" s="21"/>
    </row>
  </sheetData>
  <mergeCells count="1">
    <mergeCell ref="A49:F49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85" zoomScaleNormal="85" workbookViewId="0">
      <selection activeCell="G50" sqref="G50:H55"/>
    </sheetView>
  </sheetViews>
  <sheetFormatPr baseColWidth="10" defaultColWidth="11.44140625" defaultRowHeight="13.2"/>
  <cols>
    <col min="1" max="1" width="54" style="7" customWidth="1"/>
    <col min="2" max="2" width="11.44140625" style="7"/>
    <col min="3" max="3" width="10.6640625" style="7" customWidth="1"/>
    <col min="4" max="6" width="11.44140625" style="7"/>
    <col min="7" max="7" width="19" style="7" bestFit="1" customWidth="1"/>
    <col min="8" max="16384" width="11.44140625" style="7"/>
  </cols>
  <sheetData>
    <row r="1" spans="1:8" ht="17.399999999999999">
      <c r="A1" s="61" t="s">
        <v>91</v>
      </c>
      <c r="B1" s="55"/>
      <c r="C1" s="55"/>
      <c r="D1" s="55"/>
      <c r="E1" s="55"/>
      <c r="F1" s="55"/>
    </row>
    <row r="3" spans="1:8" ht="15.6">
      <c r="A3" s="44" t="s">
        <v>183</v>
      </c>
      <c r="B3" s="43"/>
      <c r="C3" s="43"/>
      <c r="D3" s="43"/>
    </row>
    <row r="4" spans="1:8">
      <c r="A4" s="42" t="s">
        <v>34</v>
      </c>
      <c r="B4" s="43"/>
      <c r="C4" s="43"/>
      <c r="D4" s="43"/>
    </row>
    <row r="5" spans="1:8" ht="15" customHeight="1">
      <c r="A5" s="106"/>
      <c r="B5" s="102">
        <v>2016</v>
      </c>
      <c r="C5" s="107" t="s">
        <v>176</v>
      </c>
      <c r="D5" s="75">
        <v>2017</v>
      </c>
      <c r="E5" s="107" t="s">
        <v>193</v>
      </c>
      <c r="F5" s="75">
        <v>2018</v>
      </c>
    </row>
    <row r="6" spans="1:8" s="9" customFormat="1" ht="15" customHeight="1">
      <c r="A6" s="108" t="s">
        <v>36</v>
      </c>
      <c r="B6" s="211">
        <v>42.684150090000003</v>
      </c>
      <c r="C6" s="244">
        <v>3.3438517037132076E-3</v>
      </c>
      <c r="D6" s="211">
        <v>42.826879558000002</v>
      </c>
      <c r="E6" s="244">
        <v>-1.0062126740203015E-2</v>
      </c>
      <c r="F6" s="211">
        <v>42.395950067999998</v>
      </c>
      <c r="G6" s="63"/>
      <c r="H6" s="305"/>
    </row>
    <row r="7" spans="1:8" s="9" customFormat="1" ht="15" customHeight="1">
      <c r="A7" s="109" t="s">
        <v>37</v>
      </c>
      <c r="B7" s="212">
        <v>8.9810786030000003</v>
      </c>
      <c r="C7" s="245">
        <v>-4.1113602978228858E-3</v>
      </c>
      <c r="D7" s="212">
        <v>8.9441541529999995</v>
      </c>
      <c r="E7" s="245">
        <v>1.5964225186358982E-2</v>
      </c>
      <c r="F7" s="212">
        <v>9.0869406440000002</v>
      </c>
      <c r="G7" s="63"/>
      <c r="H7" s="305"/>
    </row>
    <row r="8" spans="1:8" s="9" customFormat="1" ht="15" customHeight="1">
      <c r="A8" s="109" t="s">
        <v>38</v>
      </c>
      <c r="B8" s="212">
        <v>24.777955743</v>
      </c>
      <c r="C8" s="245">
        <v>1.8510291113485788E-2</v>
      </c>
      <c r="D8" s="212">
        <v>25.236602916999999</v>
      </c>
      <c r="E8" s="245">
        <v>1.5090588905826152E-3</v>
      </c>
      <c r="F8" s="212">
        <v>25.274686437</v>
      </c>
      <c r="G8" s="63"/>
      <c r="H8" s="305"/>
    </row>
    <row r="9" spans="1:8" s="9" customFormat="1" ht="15" customHeight="1">
      <c r="A9" s="109" t="s">
        <v>39</v>
      </c>
      <c r="B9" s="212">
        <v>1.2485547779999999</v>
      </c>
      <c r="C9" s="245">
        <v>-7.1644787698693979E-2</v>
      </c>
      <c r="D9" s="212">
        <v>1.1591023359999999</v>
      </c>
      <c r="E9" s="245">
        <v>-5.5693852039652825E-2</v>
      </c>
      <c r="F9" s="212">
        <v>1.094547462</v>
      </c>
      <c r="G9" s="63"/>
      <c r="H9" s="305"/>
    </row>
    <row r="10" spans="1:8" ht="15" customHeight="1">
      <c r="A10" s="109" t="s">
        <v>40</v>
      </c>
      <c r="B10" s="212">
        <v>6.4057863209999999</v>
      </c>
      <c r="C10" s="245">
        <v>-3.0510144298645625E-2</v>
      </c>
      <c r="D10" s="212">
        <v>6.2103448559999999</v>
      </c>
      <c r="E10" s="245">
        <v>-8.013455686268256E-2</v>
      </c>
      <c r="F10" s="212">
        <v>5.7126816229999999</v>
      </c>
      <c r="G10" s="63"/>
      <c r="H10" s="305"/>
    </row>
    <row r="11" spans="1:8" s="9" customFormat="1" ht="15" customHeight="1">
      <c r="A11" s="109" t="s">
        <v>41</v>
      </c>
      <c r="B11" s="212">
        <v>1.2707746440000001</v>
      </c>
      <c r="C11" s="245">
        <v>4.6433504381442336E-3</v>
      </c>
      <c r="D11" s="212">
        <v>1.2766752960000001</v>
      </c>
      <c r="E11" s="245">
        <v>-3.8836338539130044E-2</v>
      </c>
      <c r="F11" s="212">
        <v>1.227093902</v>
      </c>
      <c r="G11" s="63"/>
      <c r="H11" s="305"/>
    </row>
    <row r="12" spans="1:8" ht="15" customHeight="1">
      <c r="A12" s="110" t="s">
        <v>42</v>
      </c>
      <c r="B12" s="213">
        <v>48.195121630999999</v>
      </c>
      <c r="C12" s="246">
        <v>6.2019064976848171E-3</v>
      </c>
      <c r="D12" s="213">
        <v>48.494023269000003</v>
      </c>
      <c r="E12" s="246">
        <v>7.1183375544066063E-3</v>
      </c>
      <c r="F12" s="213">
        <v>48.839220095999998</v>
      </c>
      <c r="G12" s="63"/>
      <c r="H12" s="305"/>
    </row>
    <row r="13" spans="1:8" ht="15" customHeight="1">
      <c r="A13" s="109" t="s">
        <v>43</v>
      </c>
      <c r="B13" s="212">
        <v>32.635383242000003</v>
      </c>
      <c r="C13" s="245">
        <v>9.5319466510710438E-3</v>
      </c>
      <c r="D13" s="212">
        <v>32.946461974000002</v>
      </c>
      <c r="E13" s="245">
        <v>8.6137408995221598E-3</v>
      </c>
      <c r="F13" s="212">
        <v>33.230254260999999</v>
      </c>
      <c r="G13" s="63"/>
      <c r="H13" s="305"/>
    </row>
    <row r="14" spans="1:8" ht="15" customHeight="1">
      <c r="A14" s="134" t="s">
        <v>79</v>
      </c>
      <c r="B14" s="212">
        <v>27.940414044000001</v>
      </c>
      <c r="C14" s="245">
        <v>8.6918242019449199E-3</v>
      </c>
      <c r="D14" s="212">
        <v>28.183267211</v>
      </c>
      <c r="E14" s="245">
        <v>1.8964765937122596E-2</v>
      </c>
      <c r="F14" s="212">
        <v>28.717756276999999</v>
      </c>
      <c r="G14" s="63"/>
      <c r="H14" s="305"/>
    </row>
    <row r="15" spans="1:8" s="9" customFormat="1" ht="15" customHeight="1">
      <c r="A15" s="136" t="s">
        <v>82</v>
      </c>
      <c r="B15" s="220">
        <v>7.5120172419999998</v>
      </c>
      <c r="C15" s="252">
        <v>-1.0312341479580378E-2</v>
      </c>
      <c r="D15" s="220">
        <v>7.4345507550000001</v>
      </c>
      <c r="E15" s="252">
        <v>-2.0396400669942083E-2</v>
      </c>
      <c r="F15" s="220">
        <v>7.2829126789999998</v>
      </c>
      <c r="G15" s="63"/>
      <c r="H15" s="305"/>
    </row>
    <row r="16" spans="1:8" ht="15" customHeight="1">
      <c r="A16" s="134" t="s">
        <v>78</v>
      </c>
      <c r="B16" s="212">
        <v>4.6949691979999999</v>
      </c>
      <c r="C16" s="245">
        <v>1.4531632290380792E-2</v>
      </c>
      <c r="D16" s="212">
        <v>4.7631947639999996</v>
      </c>
      <c r="E16" s="245">
        <v>-5.263206575023005E-2</v>
      </c>
      <c r="F16" s="212">
        <v>4.5124979840000004</v>
      </c>
      <c r="G16" s="63"/>
      <c r="H16" s="305"/>
    </row>
    <row r="17" spans="1:8" ht="15" customHeight="1">
      <c r="A17" s="109" t="s">
        <v>44</v>
      </c>
      <c r="B17" s="212">
        <v>8.0735296309999995</v>
      </c>
      <c r="C17" s="245">
        <v>-3.4391897929481829E-2</v>
      </c>
      <c r="D17" s="212">
        <v>7.7958656240000002</v>
      </c>
      <c r="E17" s="245">
        <v>-2.9707233445254166E-3</v>
      </c>
      <c r="F17" s="212">
        <v>7.772706264</v>
      </c>
      <c r="G17" s="63"/>
      <c r="H17" s="305"/>
    </row>
    <row r="18" spans="1:8" ht="15" customHeight="1">
      <c r="A18" s="134" t="s">
        <v>87</v>
      </c>
      <c r="B18" s="212">
        <v>6.933254722</v>
      </c>
      <c r="C18" s="245">
        <v>-6.3169627910866777E-2</v>
      </c>
      <c r="D18" s="212">
        <v>6.4952836009999997</v>
      </c>
      <c r="E18" s="245">
        <v>-6.3310026976602929E-3</v>
      </c>
      <c r="F18" s="212">
        <v>6.4541619429999999</v>
      </c>
      <c r="G18" s="63"/>
      <c r="H18" s="305"/>
    </row>
    <row r="19" spans="1:8" s="11" customFormat="1" ht="15" customHeight="1">
      <c r="A19" s="134" t="s">
        <v>80</v>
      </c>
      <c r="B19" s="212">
        <v>0.118364133</v>
      </c>
      <c r="C19" s="245">
        <v>0.25943735844371041</v>
      </c>
      <c r="D19" s="212">
        <v>0.14907221100000001</v>
      </c>
      <c r="E19" s="245">
        <v>8.2155875450186988E-2</v>
      </c>
      <c r="F19" s="212">
        <v>0.16131936899999999</v>
      </c>
      <c r="G19" s="63"/>
      <c r="H19" s="305"/>
    </row>
    <row r="20" spans="1:8" ht="15" customHeight="1">
      <c r="A20" s="134" t="s">
        <v>81</v>
      </c>
      <c r="B20" s="212">
        <v>1.0219107759999999</v>
      </c>
      <c r="C20" s="245">
        <v>0.12682030568977987</v>
      </c>
      <c r="D20" s="212">
        <v>1.1515098130000001</v>
      </c>
      <c r="E20" s="245">
        <v>4.9631709043889138E-3</v>
      </c>
      <c r="F20" s="212">
        <v>1.1572249530000001</v>
      </c>
      <c r="G20" s="63"/>
      <c r="H20" s="305"/>
    </row>
    <row r="21" spans="1:8" ht="15" customHeight="1">
      <c r="A21" s="109" t="s">
        <v>45</v>
      </c>
      <c r="B21" s="237">
        <v>2.3322519499999999</v>
      </c>
      <c r="C21" s="245">
        <v>6.5614154594233476E-3</v>
      </c>
      <c r="D21" s="212">
        <v>2.3475548239999999</v>
      </c>
      <c r="E21" s="245">
        <v>-4.9795046234881957E-2</v>
      </c>
      <c r="F21" s="212">
        <v>2.2306582229999998</v>
      </c>
      <c r="G21" s="63"/>
      <c r="H21" s="305"/>
    </row>
    <row r="22" spans="1:8" ht="15" customHeight="1">
      <c r="A22" s="109" t="s">
        <v>67</v>
      </c>
      <c r="B22" s="237">
        <v>3.457845727</v>
      </c>
      <c r="C22" s="245">
        <v>-1.2337239243177534E-3</v>
      </c>
      <c r="D22" s="212">
        <v>3.4535797000000001</v>
      </c>
      <c r="E22" s="245">
        <v>0.13480056446938238</v>
      </c>
      <c r="F22" s="212">
        <v>3.919124193</v>
      </c>
      <c r="G22" s="63"/>
      <c r="H22" s="305"/>
    </row>
    <row r="23" spans="1:8" ht="15" customHeight="1">
      <c r="A23" s="111" t="s">
        <v>46</v>
      </c>
      <c r="B23" s="229">
        <v>1.696111082</v>
      </c>
      <c r="C23" s="247">
        <v>0.15001969310875607</v>
      </c>
      <c r="D23" s="214">
        <v>1.9505611460000001</v>
      </c>
      <c r="E23" s="247">
        <v>-0.13538872726012974</v>
      </c>
      <c r="F23" s="214">
        <v>1.686477155</v>
      </c>
      <c r="G23" s="63"/>
      <c r="H23" s="305"/>
    </row>
    <row r="24" spans="1:8" s="9" customFormat="1" ht="15" customHeight="1">
      <c r="A24" s="94" t="s">
        <v>47</v>
      </c>
      <c r="B24" s="211">
        <v>5.510971541</v>
      </c>
      <c r="C24" s="244">
        <v>2.8338409813609911E-2</v>
      </c>
      <c r="D24" s="211">
        <v>5.6671437109999996</v>
      </c>
      <c r="E24" s="244">
        <v>0.13695193850361131</v>
      </c>
      <c r="F24" s="211">
        <v>6.4432700279999997</v>
      </c>
      <c r="G24" s="63"/>
      <c r="H24" s="305"/>
    </row>
    <row r="25" spans="1:8" s="9" customFormat="1" ht="15" customHeight="1">
      <c r="A25" s="95" t="s">
        <v>89</v>
      </c>
      <c r="B25" s="213">
        <v>1.871336098</v>
      </c>
      <c r="C25" s="246">
        <v>0.10128361987061929</v>
      </c>
      <c r="D25" s="213">
        <v>2.0608717919999999</v>
      </c>
      <c r="E25" s="246">
        <v>0.35715545666510828</v>
      </c>
      <c r="F25" s="213">
        <v>2.7969233980000001</v>
      </c>
      <c r="G25" s="63"/>
      <c r="H25" s="305"/>
    </row>
    <row r="26" spans="1:8" ht="15" customHeight="1">
      <c r="A26" s="96" t="s">
        <v>130</v>
      </c>
      <c r="B26" s="211">
        <v>9.9477428359999998</v>
      </c>
      <c r="C26" s="244">
        <v>8.7220208875934402E-2</v>
      </c>
      <c r="D26" s="211">
        <v>10.815387044</v>
      </c>
      <c r="E26" s="244">
        <v>4.3756071888572556E-2</v>
      </c>
      <c r="F26" s="211">
        <v>11.288625896999999</v>
      </c>
      <c r="G26" s="63"/>
      <c r="H26" s="305"/>
    </row>
    <row r="27" spans="1:8" s="9" customFormat="1" ht="15" customHeight="1">
      <c r="A27" s="97" t="s">
        <v>48</v>
      </c>
      <c r="B27" s="212">
        <v>8.4169160820000002</v>
      </c>
      <c r="C27" s="245">
        <v>8.9016543553558369E-2</v>
      </c>
      <c r="D27" s="212">
        <v>9.1661608589999997</v>
      </c>
      <c r="E27" s="245">
        <v>6.5541294140624595E-2</v>
      </c>
      <c r="F27" s="212">
        <v>9.7669229039999994</v>
      </c>
      <c r="G27" s="63"/>
      <c r="H27" s="305"/>
    </row>
    <row r="28" spans="1:8" ht="15" customHeight="1">
      <c r="A28" s="98" t="s">
        <v>88</v>
      </c>
      <c r="B28" s="212">
        <v>0.87155349100000001</v>
      </c>
      <c r="C28" s="245">
        <v>-2.582469031725787E-2</v>
      </c>
      <c r="D28" s="212">
        <v>0.84904589200000002</v>
      </c>
      <c r="E28" s="245">
        <v>7.8212072663794263E-2</v>
      </c>
      <c r="F28" s="212">
        <v>0.91545153099999999</v>
      </c>
      <c r="G28" s="63"/>
      <c r="H28" s="305"/>
    </row>
    <row r="29" spans="1:8" ht="15" customHeight="1">
      <c r="A29" s="97" t="s">
        <v>49</v>
      </c>
      <c r="B29" s="212">
        <v>0.65927326399999997</v>
      </c>
      <c r="C29" s="245">
        <v>0.2137308392351247</v>
      </c>
      <c r="D29" s="212">
        <v>0.80018029199999996</v>
      </c>
      <c r="E29" s="245">
        <v>-0.24235641884566683</v>
      </c>
      <c r="F29" s="212">
        <v>0.60625146200000002</v>
      </c>
      <c r="G29" s="63"/>
      <c r="H29" s="305"/>
    </row>
    <row r="30" spans="1:8" s="9" customFormat="1" ht="15" customHeight="1">
      <c r="A30" s="95" t="s">
        <v>50</v>
      </c>
      <c r="B30" s="213">
        <v>5.1938155689999999</v>
      </c>
      <c r="C30" s="246">
        <v>1.6553907018410641E-3</v>
      </c>
      <c r="D30" s="213">
        <v>5.2024133629999998</v>
      </c>
      <c r="E30" s="246">
        <v>9.7206046639166432E-2</v>
      </c>
      <c r="F30" s="213">
        <v>5.7081193990000001</v>
      </c>
      <c r="G30" s="63"/>
      <c r="H30" s="305"/>
    </row>
    <row r="31" spans="1:8" ht="15" customHeight="1">
      <c r="A31" s="97" t="s">
        <v>51</v>
      </c>
      <c r="B31" s="212">
        <v>1.2418650520000001</v>
      </c>
      <c r="C31" s="245">
        <v>-7.7121559098355275E-2</v>
      </c>
      <c r="D31" s="212">
        <v>1.146090483</v>
      </c>
      <c r="E31" s="245">
        <v>9.8220096641357335E-2</v>
      </c>
      <c r="F31" s="212">
        <v>1.258659601</v>
      </c>
      <c r="G31" s="63"/>
      <c r="H31" s="305"/>
    </row>
    <row r="32" spans="1:8" ht="15" customHeight="1">
      <c r="A32" s="97" t="s">
        <v>52</v>
      </c>
      <c r="B32" s="212">
        <v>2.0397266709999999</v>
      </c>
      <c r="C32" s="245">
        <v>-1.3755912691107763E-2</v>
      </c>
      <c r="D32" s="212">
        <v>2.0116683690000001</v>
      </c>
      <c r="E32" s="245">
        <v>9.520594992265341E-2</v>
      </c>
      <c r="F32" s="212">
        <v>2.203191167</v>
      </c>
      <c r="G32" s="63"/>
      <c r="H32" s="305"/>
    </row>
    <row r="33" spans="1:8" ht="15" customHeight="1">
      <c r="A33" s="99" t="s">
        <v>53</v>
      </c>
      <c r="B33" s="214">
        <v>1.9122238460000001</v>
      </c>
      <c r="C33" s="247">
        <v>6.9254792150521105E-2</v>
      </c>
      <c r="D33" s="214">
        <v>2.0446545110000001</v>
      </c>
      <c r="E33" s="247">
        <v>9.8605469978101157E-2</v>
      </c>
      <c r="F33" s="214">
        <v>2.2462686299999999</v>
      </c>
      <c r="G33" s="63"/>
      <c r="H33" s="305"/>
    </row>
    <row r="34" spans="1:8" s="9" customFormat="1" ht="15" customHeight="1">
      <c r="A34" s="96" t="s">
        <v>129</v>
      </c>
      <c r="B34" s="211">
        <v>52.631892925999999</v>
      </c>
      <c r="C34" s="244">
        <v>1.9196985322579518E-2</v>
      </c>
      <c r="D34" s="211">
        <v>53.642266601999999</v>
      </c>
      <c r="E34" s="244">
        <v>7.8873182809213738E-4</v>
      </c>
      <c r="F34" s="211">
        <v>53.684575965000001</v>
      </c>
      <c r="G34" s="63"/>
      <c r="H34" s="305"/>
    </row>
    <row r="35" spans="1:8" ht="15" customHeight="1">
      <c r="A35" s="95" t="s">
        <v>54</v>
      </c>
      <c r="B35" s="213">
        <v>53.388937200000001</v>
      </c>
      <c r="C35" s="246">
        <v>5.7596095207528286E-3</v>
      </c>
      <c r="D35" s="213">
        <v>53.696436630999997</v>
      </c>
      <c r="E35" s="246">
        <v>1.5846542478179293E-2</v>
      </c>
      <c r="F35" s="213">
        <v>54.547339495000003</v>
      </c>
      <c r="G35" s="63"/>
      <c r="H35" s="305"/>
    </row>
    <row r="36" spans="1:8" s="9" customFormat="1" ht="15" customHeight="1">
      <c r="A36" s="100" t="s">
        <v>55</v>
      </c>
      <c r="B36" s="221">
        <v>0.75704427500000004</v>
      </c>
      <c r="C36" s="248"/>
      <c r="D36" s="221">
        <v>5.4170030000000001E-2</v>
      </c>
      <c r="E36" s="248"/>
      <c r="F36" s="221">
        <v>0.86276352999999995</v>
      </c>
      <c r="G36" s="63"/>
      <c r="H36" s="305"/>
    </row>
    <row r="37" spans="1:8" s="9" customFormat="1" ht="15" customHeight="1">
      <c r="A37" s="101" t="s">
        <v>56</v>
      </c>
      <c r="B37" s="216">
        <v>3.639635443</v>
      </c>
      <c r="C37" s="249">
        <v>-9.1667216463030554E-3</v>
      </c>
      <c r="D37" s="216">
        <v>3.606271918</v>
      </c>
      <c r="E37" s="249">
        <v>1.1112504245721189E-2</v>
      </c>
      <c r="F37" s="216">
        <v>3.64634663</v>
      </c>
      <c r="G37" s="63"/>
      <c r="H37" s="305"/>
    </row>
    <row r="38" spans="1:8" ht="15" customHeight="1">
      <c r="A38" s="97" t="s">
        <v>57</v>
      </c>
      <c r="B38" s="212">
        <v>3.5489056560000001</v>
      </c>
      <c r="C38" s="245">
        <v>8.793055472534661E-2</v>
      </c>
      <c r="D38" s="212">
        <v>3.860962899</v>
      </c>
      <c r="E38" s="245">
        <v>-0.15188645639456588</v>
      </c>
      <c r="F38" s="212">
        <v>3.2745349259999998</v>
      </c>
      <c r="G38" s="63"/>
      <c r="H38" s="305"/>
    </row>
    <row r="39" spans="1:8" ht="15" customHeight="1">
      <c r="A39" s="97" t="s">
        <v>61</v>
      </c>
      <c r="B39" s="234">
        <v>-9.0729788000000006E-2</v>
      </c>
      <c r="C39" s="245"/>
      <c r="D39" s="234">
        <v>0.25469098099999998</v>
      </c>
      <c r="E39" s="245"/>
      <c r="F39" s="234">
        <v>-0.37181170400000002</v>
      </c>
      <c r="G39" s="63"/>
      <c r="H39" s="305"/>
    </row>
    <row r="40" spans="1:8" ht="15" customHeight="1">
      <c r="A40" s="96" t="s">
        <v>58</v>
      </c>
      <c r="B40" s="211">
        <v>56.271528369000002</v>
      </c>
      <c r="C40" s="244">
        <v>1.7362424290189082E-2</v>
      </c>
      <c r="D40" s="211">
        <v>57.248538519999997</v>
      </c>
      <c r="E40" s="244">
        <v>1.4390598804756571E-3</v>
      </c>
      <c r="F40" s="211">
        <v>57.330922594999997</v>
      </c>
      <c r="G40" s="63"/>
      <c r="H40" s="305"/>
    </row>
    <row r="41" spans="1:8" ht="15" customHeight="1">
      <c r="A41" s="95" t="s">
        <v>59</v>
      </c>
      <c r="B41" s="213">
        <v>56.937842856000003</v>
      </c>
      <c r="C41" s="246">
        <v>1.0881281129088594E-2</v>
      </c>
      <c r="D41" s="213">
        <v>57.557399531000002</v>
      </c>
      <c r="E41" s="246">
        <v>4.5949763567332269E-3</v>
      </c>
      <c r="F41" s="213">
        <v>57.821874420999997</v>
      </c>
      <c r="G41" s="63"/>
      <c r="H41" s="305"/>
    </row>
    <row r="42" spans="1:8" ht="15" customHeight="1">
      <c r="A42" s="171" t="s">
        <v>60</v>
      </c>
      <c r="B42" s="234">
        <v>0.66631448699999996</v>
      </c>
      <c r="C42" s="250"/>
      <c r="D42" s="234">
        <v>0.30886101100000002</v>
      </c>
      <c r="E42" s="250"/>
      <c r="F42" s="234">
        <v>0.49095182599999998</v>
      </c>
      <c r="G42" s="63"/>
      <c r="H42" s="305"/>
    </row>
    <row r="43" spans="1:8" ht="20.25" customHeight="1">
      <c r="A43" s="172" t="s">
        <v>194</v>
      </c>
      <c r="B43" s="303">
        <v>40.983245078000003</v>
      </c>
      <c r="C43" s="251">
        <v>1.1013811647684779E-2</v>
      </c>
      <c r="D43" s="218">
        <v>41.434626819999998</v>
      </c>
      <c r="E43" s="251">
        <v>-6.2745542304367685E-3</v>
      </c>
      <c r="F43" s="218">
        <v>41.174643007</v>
      </c>
      <c r="G43" s="63"/>
      <c r="H43" s="305"/>
    </row>
    <row r="44" spans="1:8" ht="15" customHeight="1">
      <c r="A44" s="94" t="s">
        <v>62</v>
      </c>
      <c r="B44" s="216"/>
      <c r="C44" s="224"/>
      <c r="D44" s="216"/>
      <c r="E44" s="224"/>
      <c r="F44" s="216"/>
      <c r="G44" s="62"/>
    </row>
    <row r="45" spans="1:8" ht="15" customHeight="1">
      <c r="A45" s="97" t="s">
        <v>65</v>
      </c>
      <c r="B45" s="231">
        <v>0.11434708232908039</v>
      </c>
      <c r="C45" s="230">
        <v>0.251564267091961</v>
      </c>
      <c r="D45" s="231">
        <v>0.116862725</v>
      </c>
      <c r="E45" s="230">
        <v>1.5065466999999999</v>
      </c>
      <c r="F45" s="231">
        <v>0.131928192</v>
      </c>
    </row>
    <row r="46" spans="1:8" ht="15" customHeight="1">
      <c r="A46" s="97" t="s">
        <v>63</v>
      </c>
      <c r="B46" s="231">
        <v>3.8828330226607866E-2</v>
      </c>
      <c r="C46" s="230">
        <v>0.36691087733921324</v>
      </c>
      <c r="D46" s="231">
        <v>4.2497438999999998E-2</v>
      </c>
      <c r="E46" s="230">
        <v>1.4770539</v>
      </c>
      <c r="F46" s="231">
        <v>5.7267977999999997E-2</v>
      </c>
    </row>
    <row r="47" spans="1:8" ht="15" customHeight="1">
      <c r="A47" s="97" t="s">
        <v>66</v>
      </c>
      <c r="B47" s="231">
        <v>0.85036086000120847</v>
      </c>
      <c r="C47" s="230">
        <v>0.40666349987915629</v>
      </c>
      <c r="D47" s="231">
        <v>0.85442749500000004</v>
      </c>
      <c r="E47" s="230">
        <v>-1.1362374000000064</v>
      </c>
      <c r="F47" s="231">
        <v>0.84306512099999997</v>
      </c>
    </row>
    <row r="48" spans="1:8" ht="15" customHeight="1">
      <c r="A48" s="103" t="s">
        <v>64</v>
      </c>
      <c r="B48" s="227">
        <v>7.4366642565828487</v>
      </c>
      <c r="C48" s="228">
        <v>-0.12528679058284897</v>
      </c>
      <c r="D48" s="227">
        <v>7.3113774659999997</v>
      </c>
      <c r="E48" s="228">
        <v>-0.92104416799999989</v>
      </c>
      <c r="F48" s="227">
        <v>6.3903332979999998</v>
      </c>
    </row>
    <row r="49" spans="1:6" ht="27" customHeight="1">
      <c r="A49" s="399" t="s">
        <v>195</v>
      </c>
      <c r="B49" s="399"/>
      <c r="C49" s="399"/>
      <c r="D49" s="399"/>
      <c r="E49" s="399"/>
      <c r="F49" s="399"/>
    </row>
    <row r="50" spans="1:6" ht="13.5" customHeight="1">
      <c r="A50" s="121" t="s">
        <v>207</v>
      </c>
      <c r="B50" s="170"/>
      <c r="C50" s="170"/>
      <c r="D50" s="120"/>
      <c r="E50" s="118"/>
      <c r="F50" s="118"/>
    </row>
    <row r="51" spans="1:6" ht="12.75" customHeight="1">
      <c r="A51" s="125" t="s">
        <v>0</v>
      </c>
      <c r="B51" s="170"/>
      <c r="C51" s="170"/>
      <c r="D51" s="120"/>
      <c r="E51" s="118"/>
      <c r="F51" s="118"/>
    </row>
    <row r="52" spans="1:6">
      <c r="A52" s="21"/>
    </row>
  </sheetData>
  <mergeCells count="1">
    <mergeCell ref="A49:F49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85" zoomScaleNormal="85" zoomScaleSheetLayoutView="100" workbookViewId="0">
      <pane xSplit="1" ySplit="5" topLeftCell="B18" activePane="bottomRight" state="frozen"/>
      <selection activeCell="G50" sqref="G50:H55"/>
      <selection pane="topRight" activeCell="G50" sqref="G50:H55"/>
      <selection pane="bottomLeft" activeCell="G50" sqref="G50:H55"/>
      <selection pane="bottomRight" activeCell="H25" sqref="H25"/>
    </sheetView>
  </sheetViews>
  <sheetFormatPr baseColWidth="10" defaultColWidth="11.44140625" defaultRowHeight="13.2"/>
  <cols>
    <col min="1" max="1" width="53.109375" style="7" customWidth="1"/>
    <col min="2" max="2" width="11.44140625" style="7"/>
    <col min="3" max="3" width="12.109375" style="7" customWidth="1"/>
    <col min="4" max="4" width="11.44140625" style="40"/>
    <col min="5" max="5" width="12.109375" style="7" customWidth="1"/>
    <col min="6" max="7" width="11.44140625" style="137"/>
    <col min="8" max="16384" width="11.44140625" style="7"/>
  </cols>
  <sheetData>
    <row r="1" spans="1:19" ht="17.399999999999999">
      <c r="A1" s="56" t="s">
        <v>1</v>
      </c>
      <c r="B1" s="55"/>
      <c r="C1" s="55"/>
      <c r="D1" s="57"/>
      <c r="E1" s="57"/>
      <c r="F1" s="57"/>
      <c r="G1" s="57"/>
      <c r="H1" s="57"/>
    </row>
    <row r="2" spans="1:19">
      <c r="A2" s="118"/>
      <c r="B2" s="118"/>
      <c r="C2" s="118"/>
      <c r="D2" s="386"/>
      <c r="E2" s="118"/>
      <c r="F2" s="206"/>
      <c r="G2" s="206"/>
      <c r="H2" s="118"/>
    </row>
    <row r="3" spans="1:19" ht="18">
      <c r="A3" s="387" t="s">
        <v>240</v>
      </c>
      <c r="B3" s="120"/>
      <c r="C3" s="120"/>
      <c r="D3" s="386"/>
      <c r="E3" s="118"/>
      <c r="F3" s="206"/>
      <c r="G3" s="206"/>
      <c r="H3" s="118"/>
    </row>
    <row r="4" spans="1:19">
      <c r="A4" s="119" t="s">
        <v>34</v>
      </c>
      <c r="B4" s="120"/>
      <c r="C4" s="120"/>
      <c r="D4" s="386"/>
      <c r="E4" s="118"/>
      <c r="F4" s="206"/>
      <c r="G4" s="400" t="s">
        <v>221</v>
      </c>
      <c r="H4" s="400"/>
    </row>
    <row r="5" spans="1:19" ht="42" customHeight="1">
      <c r="A5" s="106"/>
      <c r="B5" s="75">
        <v>2016</v>
      </c>
      <c r="C5" s="304" t="s">
        <v>176</v>
      </c>
      <c r="D5" s="75">
        <v>2017</v>
      </c>
      <c r="E5" s="107" t="s">
        <v>193</v>
      </c>
      <c r="F5" s="79">
        <v>2018</v>
      </c>
      <c r="G5" s="107" t="s">
        <v>222</v>
      </c>
      <c r="H5" s="75">
        <v>2019</v>
      </c>
    </row>
    <row r="6" spans="1:19" s="9" customFormat="1" ht="15" customHeight="1">
      <c r="A6" s="108" t="s">
        <v>36</v>
      </c>
      <c r="B6" s="211">
        <v>23.454428745000001</v>
      </c>
      <c r="C6" s="244">
        <v>5.385205117260683E-2</v>
      </c>
      <c r="D6" s="211">
        <v>24.717497842</v>
      </c>
      <c r="E6" s="244">
        <v>2.6850557011975473E-2</v>
      </c>
      <c r="F6" s="211">
        <v>25.381176427</v>
      </c>
      <c r="G6" s="244">
        <v>1.7580770311549365E-2</v>
      </c>
      <c r="H6" s="211">
        <v>25.827397059999999</v>
      </c>
      <c r="I6" s="10"/>
      <c r="J6" s="10"/>
      <c r="K6" s="10"/>
      <c r="L6" s="10"/>
      <c r="N6" s="10"/>
      <c r="O6" s="10"/>
      <c r="P6" s="10"/>
      <c r="Q6" s="10"/>
      <c r="R6" s="10"/>
      <c r="S6" s="10"/>
    </row>
    <row r="7" spans="1:19" s="9" customFormat="1" ht="15" customHeight="1">
      <c r="A7" s="109" t="s">
        <v>37</v>
      </c>
      <c r="B7" s="212">
        <v>6.3342369869999997</v>
      </c>
      <c r="C7" s="253">
        <v>5.0947760663568653E-2</v>
      </c>
      <c r="D7" s="212">
        <v>6.656952177</v>
      </c>
      <c r="E7" s="245">
        <v>2.4350389741428335E-2</v>
      </c>
      <c r="F7" s="212">
        <v>6.8190515569999999</v>
      </c>
      <c r="G7" s="257">
        <v>2.2330634359801094E-2</v>
      </c>
      <c r="H7" s="237">
        <v>6.9713253039999996</v>
      </c>
      <c r="I7" s="10"/>
      <c r="J7" s="10"/>
      <c r="K7" s="10"/>
      <c r="L7" s="10"/>
      <c r="N7" s="10"/>
      <c r="O7" s="10"/>
      <c r="P7" s="10"/>
      <c r="Q7" s="10"/>
      <c r="R7" s="10"/>
      <c r="S7" s="10"/>
    </row>
    <row r="8" spans="1:19" s="9" customFormat="1" ht="15" customHeight="1">
      <c r="A8" s="109" t="s">
        <v>38</v>
      </c>
      <c r="B8" s="212">
        <v>8.2828400700000007</v>
      </c>
      <c r="C8" s="253">
        <v>9.0972092860897025E-2</v>
      </c>
      <c r="D8" s="212">
        <v>9.0363473659999993</v>
      </c>
      <c r="E8" s="245">
        <v>4.5334516194162067E-2</v>
      </c>
      <c r="F8" s="212">
        <v>9.4460058020000002</v>
      </c>
      <c r="G8" s="257">
        <v>3.8993469908944256E-2</v>
      </c>
      <c r="H8" s="237">
        <v>9.8143383449999995</v>
      </c>
      <c r="I8" s="10"/>
      <c r="J8" s="10"/>
      <c r="K8" s="10"/>
      <c r="L8" s="10"/>
      <c r="N8" s="10"/>
      <c r="O8" s="10"/>
      <c r="P8" s="10"/>
      <c r="Q8" s="10"/>
      <c r="R8" s="10"/>
      <c r="S8" s="10"/>
    </row>
    <row r="9" spans="1:19" s="9" customFormat="1" ht="15" customHeight="1">
      <c r="A9" s="109" t="s">
        <v>39</v>
      </c>
      <c r="B9" s="212">
        <v>0.84240231099999996</v>
      </c>
      <c r="C9" s="253">
        <v>-0.19630175254825488</v>
      </c>
      <c r="D9" s="212">
        <v>0.67703726099999995</v>
      </c>
      <c r="E9" s="245">
        <v>-8.7654798957955693E-2</v>
      </c>
      <c r="F9" s="212">
        <v>0.61769169599999996</v>
      </c>
      <c r="G9" s="257">
        <v>-7.7358273244456877E-2</v>
      </c>
      <c r="H9" s="237">
        <v>0.56990813299999998</v>
      </c>
      <c r="I9" s="10"/>
      <c r="J9" s="10"/>
      <c r="K9" s="10"/>
      <c r="L9" s="10"/>
      <c r="N9" s="10"/>
      <c r="O9" s="10"/>
      <c r="P9" s="10"/>
      <c r="Q9" s="10"/>
      <c r="R9" s="10"/>
      <c r="S9" s="10"/>
    </row>
    <row r="10" spans="1:19" ht="15" customHeight="1">
      <c r="A10" s="109" t="s">
        <v>40</v>
      </c>
      <c r="B10" s="212">
        <v>6.6341646890000003</v>
      </c>
      <c r="C10" s="253">
        <v>3.461723438683828E-2</v>
      </c>
      <c r="D10" s="212">
        <v>6.8638211230000001</v>
      </c>
      <c r="E10" s="245">
        <v>5.4219556181752893E-2</v>
      </c>
      <c r="F10" s="212">
        <v>7.2359744580000003</v>
      </c>
      <c r="G10" s="257">
        <v>-6.2875465169310862E-3</v>
      </c>
      <c r="H10" s="237">
        <v>7.1904779320000003</v>
      </c>
      <c r="I10" s="12"/>
      <c r="J10" s="12"/>
      <c r="K10" s="12"/>
      <c r="L10" s="12"/>
      <c r="N10" s="10"/>
      <c r="O10" s="10"/>
      <c r="P10" s="10"/>
      <c r="Q10" s="10"/>
      <c r="R10" s="10"/>
      <c r="S10" s="10"/>
    </row>
    <row r="11" spans="1:19" s="9" customFormat="1" ht="15" customHeight="1">
      <c r="A11" s="109" t="s">
        <v>41</v>
      </c>
      <c r="B11" s="212">
        <v>1.3607846880000001</v>
      </c>
      <c r="C11" s="253">
        <v>9.0062173744859031E-2</v>
      </c>
      <c r="D11" s="212">
        <v>1.483339915</v>
      </c>
      <c r="E11" s="245">
        <v>-0.14891192420990029</v>
      </c>
      <c r="F11" s="212">
        <v>1.262452914</v>
      </c>
      <c r="G11" s="257">
        <v>1.4966444918832034E-2</v>
      </c>
      <c r="H11" s="237">
        <v>1.281347346</v>
      </c>
      <c r="I11" s="10"/>
      <c r="J11" s="10"/>
      <c r="K11" s="10"/>
      <c r="L11" s="10"/>
      <c r="N11" s="10"/>
      <c r="O11" s="10"/>
      <c r="P11" s="10"/>
      <c r="Q11" s="10"/>
      <c r="R11" s="10"/>
      <c r="S11" s="10"/>
    </row>
    <row r="12" spans="1:19" ht="15" customHeight="1">
      <c r="A12" s="110" t="s">
        <v>42</v>
      </c>
      <c r="B12" s="213">
        <v>28.255646702</v>
      </c>
      <c r="C12" s="246">
        <v>6.1347113562164823E-2</v>
      </c>
      <c r="D12" s="213">
        <v>29.989049069</v>
      </c>
      <c r="E12" s="246">
        <v>3.1389970013190105E-2</v>
      </c>
      <c r="F12" s="213">
        <v>30.930404419999999</v>
      </c>
      <c r="G12" s="246">
        <v>3.9795294535628356E-2</v>
      </c>
      <c r="H12" s="213">
        <v>32.161288974000001</v>
      </c>
      <c r="I12" s="12"/>
      <c r="J12" s="12"/>
      <c r="K12" s="12"/>
      <c r="L12" s="12"/>
      <c r="N12" s="10"/>
      <c r="O12" s="10"/>
      <c r="P12" s="10"/>
      <c r="Q12" s="10"/>
      <c r="R12" s="10"/>
      <c r="S12" s="10"/>
    </row>
    <row r="13" spans="1:19" ht="15" customHeight="1">
      <c r="A13" s="109" t="s">
        <v>43</v>
      </c>
      <c r="B13" s="212">
        <v>15.092323628999999</v>
      </c>
      <c r="C13" s="253">
        <v>9.9953945666877653E-2</v>
      </c>
      <c r="D13" s="212">
        <v>16.600860924999999</v>
      </c>
      <c r="E13" s="245">
        <v>5.2809943349368949E-2</v>
      </c>
      <c r="F13" s="212">
        <v>17.47755145</v>
      </c>
      <c r="G13" s="257">
        <v>4.2822486956546779E-2</v>
      </c>
      <c r="H13" s="237">
        <v>18.225983669000001</v>
      </c>
      <c r="I13" s="12"/>
      <c r="J13" s="12"/>
      <c r="K13" s="12"/>
      <c r="L13" s="12"/>
      <c r="N13" s="10"/>
      <c r="O13" s="10"/>
      <c r="P13" s="10"/>
      <c r="Q13" s="10"/>
      <c r="R13" s="10"/>
      <c r="S13" s="10"/>
    </row>
    <row r="14" spans="1:19" ht="15" customHeight="1">
      <c r="A14" s="134" t="s">
        <v>79</v>
      </c>
      <c r="B14" s="212">
        <v>10.153831977999999</v>
      </c>
      <c r="C14" s="253">
        <v>0.10961923522189698</v>
      </c>
      <c r="D14" s="212">
        <v>11.266887274</v>
      </c>
      <c r="E14" s="245">
        <v>5.956211122734989E-2</v>
      </c>
      <c r="F14" s="212">
        <v>11.937966867</v>
      </c>
      <c r="G14" s="257">
        <v>8.1373249132171477E-2</v>
      </c>
      <c r="H14" s="237">
        <v>12.909398018999999</v>
      </c>
      <c r="I14" s="12"/>
      <c r="J14" s="12"/>
      <c r="K14" s="12"/>
      <c r="L14" s="12"/>
      <c r="N14" s="10"/>
      <c r="O14" s="10"/>
      <c r="P14" s="10"/>
      <c r="Q14" s="10"/>
      <c r="R14" s="10"/>
      <c r="S14" s="10"/>
    </row>
    <row r="15" spans="1:19" s="9" customFormat="1" ht="15" customHeight="1">
      <c r="A15" s="134" t="s">
        <v>78</v>
      </c>
      <c r="B15" s="212">
        <v>4.9384916509999996</v>
      </c>
      <c r="C15" s="253">
        <v>8.0081536620583149E-2</v>
      </c>
      <c r="D15" s="212">
        <v>5.333973651</v>
      </c>
      <c r="E15" s="245">
        <v>3.8547421950885008E-2</v>
      </c>
      <c r="F15" s="212">
        <v>5.539584584</v>
      </c>
      <c r="G15" s="257">
        <v>-4.0255533717110881E-2</v>
      </c>
      <c r="H15" s="237">
        <v>5.3165856500000004</v>
      </c>
      <c r="I15" s="10"/>
      <c r="J15" s="10"/>
      <c r="K15" s="10"/>
      <c r="L15" s="10"/>
      <c r="N15" s="10"/>
      <c r="O15" s="10"/>
      <c r="P15" s="10"/>
      <c r="Q15" s="10"/>
      <c r="R15" s="10"/>
      <c r="S15" s="10"/>
    </row>
    <row r="16" spans="1:19" ht="15" customHeight="1">
      <c r="A16" s="109" t="s">
        <v>44</v>
      </c>
      <c r="B16" s="212">
        <v>8.415799282</v>
      </c>
      <c r="C16" s="253">
        <v>-4.7808104318807221E-3</v>
      </c>
      <c r="D16" s="212">
        <v>8.3755649410000004</v>
      </c>
      <c r="E16" s="245">
        <v>-1.116525281085512E-2</v>
      </c>
      <c r="F16" s="212">
        <v>8.2820496410000004</v>
      </c>
      <c r="G16" s="257">
        <v>1.0671926374656193E-2</v>
      </c>
      <c r="H16" s="237">
        <v>8.3704350650000006</v>
      </c>
      <c r="I16" s="12"/>
      <c r="J16" s="12"/>
      <c r="K16" s="12"/>
      <c r="L16" s="12"/>
      <c r="N16" s="10"/>
      <c r="O16" s="10"/>
      <c r="P16" s="10"/>
      <c r="Q16" s="10"/>
      <c r="R16" s="10"/>
      <c r="S16" s="10"/>
    </row>
    <row r="17" spans="1:19" ht="15" customHeight="1">
      <c r="A17" s="134" t="s">
        <v>87</v>
      </c>
      <c r="B17" s="212">
        <v>6.938806112</v>
      </c>
      <c r="C17" s="253">
        <v>-2.1905075245889805E-2</v>
      </c>
      <c r="D17" s="212">
        <v>6.7868110420000001</v>
      </c>
      <c r="E17" s="245">
        <v>-1.4474574640735982E-2</v>
      </c>
      <c r="F17" s="212">
        <v>6.6885748390000002</v>
      </c>
      <c r="G17" s="257">
        <v>-9.5756241862692271E-3</v>
      </c>
      <c r="H17" s="237">
        <v>6.6245275599999998</v>
      </c>
      <c r="I17" s="12"/>
      <c r="J17" s="12"/>
      <c r="K17" s="12"/>
      <c r="L17" s="12"/>
      <c r="N17" s="10"/>
      <c r="O17" s="10"/>
      <c r="P17" s="10"/>
      <c r="Q17" s="10"/>
      <c r="R17" s="10"/>
      <c r="S17" s="10"/>
    </row>
    <row r="18" spans="1:19" s="11" customFormat="1" ht="15" customHeight="1">
      <c r="A18" s="134" t="s">
        <v>80</v>
      </c>
      <c r="B18" s="212">
        <v>3.4080766999999998E-2</v>
      </c>
      <c r="C18" s="253">
        <v>1.4159671934613445</v>
      </c>
      <c r="D18" s="212">
        <v>8.2338015000000001E-2</v>
      </c>
      <c r="E18" s="245">
        <v>9.5951572308368149E-2</v>
      </c>
      <c r="F18" s="212">
        <v>9.0238476999999997E-2</v>
      </c>
      <c r="G18" s="257">
        <v>4.977320262175966E-2</v>
      </c>
      <c r="H18" s="237">
        <v>9.4729935000000001E-2</v>
      </c>
      <c r="I18" s="14"/>
      <c r="J18" s="14"/>
      <c r="K18" s="14"/>
      <c r="L18" s="14"/>
      <c r="N18" s="10"/>
      <c r="O18" s="10"/>
      <c r="P18" s="10"/>
      <c r="Q18" s="10"/>
      <c r="R18" s="10"/>
      <c r="S18" s="10"/>
    </row>
    <row r="19" spans="1:19" ht="15" customHeight="1">
      <c r="A19" s="134" t="s">
        <v>81</v>
      </c>
      <c r="B19" s="212">
        <v>1.4429124040000001</v>
      </c>
      <c r="C19" s="253">
        <v>4.4010627272977443E-2</v>
      </c>
      <c r="D19" s="212">
        <v>1.5064158839999999</v>
      </c>
      <c r="E19" s="245">
        <v>-2.1106780894776245E-3</v>
      </c>
      <c r="F19" s="212">
        <v>1.503236325</v>
      </c>
      <c r="G19" s="257">
        <v>9.8415161035973364E-2</v>
      </c>
      <c r="H19" s="237">
        <v>1.65117757</v>
      </c>
      <c r="I19" s="12"/>
      <c r="J19" s="12"/>
      <c r="K19" s="12"/>
      <c r="L19" s="12"/>
      <c r="N19" s="10"/>
      <c r="O19" s="10"/>
      <c r="P19" s="10"/>
      <c r="Q19" s="10"/>
      <c r="R19" s="10"/>
      <c r="S19" s="10"/>
    </row>
    <row r="20" spans="1:19" ht="15" customHeight="1">
      <c r="A20" s="109" t="s">
        <v>45</v>
      </c>
      <c r="B20" s="212">
        <v>1.1756701110000001</v>
      </c>
      <c r="C20" s="253">
        <v>9.5604630030438953E-2</v>
      </c>
      <c r="D20" s="212">
        <v>1.2880696170000001</v>
      </c>
      <c r="E20" s="245">
        <v>5.1776817122144658E-2</v>
      </c>
      <c r="F20" s="212">
        <v>1.3547617620000001</v>
      </c>
      <c r="G20" s="257">
        <v>0.18157705575985972</v>
      </c>
      <c r="H20" s="237">
        <v>1.600755414</v>
      </c>
      <c r="I20" s="12"/>
      <c r="J20" s="12"/>
      <c r="K20" s="12"/>
      <c r="L20" s="12"/>
      <c r="N20" s="10"/>
      <c r="O20" s="10"/>
      <c r="P20" s="10"/>
      <c r="Q20" s="10"/>
      <c r="R20" s="10"/>
      <c r="S20" s="10"/>
    </row>
    <row r="21" spans="1:19" ht="15" customHeight="1">
      <c r="A21" s="109" t="s">
        <v>67</v>
      </c>
      <c r="B21" s="212">
        <v>2.6409090669999999</v>
      </c>
      <c r="C21" s="253">
        <v>4.4085034375021204E-2</v>
      </c>
      <c r="D21" s="212">
        <v>2.7573336340000001</v>
      </c>
      <c r="E21" s="245">
        <v>6.2178872330108437E-2</v>
      </c>
      <c r="F21" s="212">
        <v>2.9287815300000002</v>
      </c>
      <c r="G21" s="257">
        <v>4.1065874244297085E-2</v>
      </c>
      <c r="H21" s="237">
        <v>3.0490545039999999</v>
      </c>
      <c r="I21" s="12"/>
      <c r="J21" s="12"/>
      <c r="K21" s="12"/>
      <c r="L21" s="12"/>
      <c r="N21" s="10"/>
      <c r="O21" s="10"/>
      <c r="P21" s="10"/>
      <c r="Q21" s="10"/>
      <c r="R21" s="10"/>
      <c r="S21" s="10"/>
    </row>
    <row r="22" spans="1:19" ht="15" customHeight="1">
      <c r="A22" s="111" t="s">
        <v>46</v>
      </c>
      <c r="B22" s="214">
        <v>0.930944612</v>
      </c>
      <c r="C22" s="250">
        <v>3.8966162468106136E-2</v>
      </c>
      <c r="D22" s="214">
        <v>0.96721995100000002</v>
      </c>
      <c r="E22" s="247">
        <v>-8.2669835250327672E-2</v>
      </c>
      <c r="F22" s="214">
        <v>0.887260037</v>
      </c>
      <c r="G22" s="263">
        <v>3.1332737687587153E-2</v>
      </c>
      <c r="H22" s="229">
        <v>0.91506032299999995</v>
      </c>
      <c r="I22" s="12"/>
      <c r="J22" s="12"/>
      <c r="K22" s="12"/>
      <c r="L22" s="12"/>
      <c r="N22" s="10"/>
      <c r="O22" s="10"/>
      <c r="P22" s="10"/>
      <c r="Q22" s="10"/>
      <c r="R22" s="10"/>
      <c r="S22" s="10"/>
    </row>
    <row r="23" spans="1:19" s="9" customFormat="1" ht="15" customHeight="1">
      <c r="A23" s="94" t="s">
        <v>47</v>
      </c>
      <c r="B23" s="211">
        <v>4.8012179570000004</v>
      </c>
      <c r="C23" s="244">
        <v>9.7961241129299381E-2</v>
      </c>
      <c r="D23" s="211">
        <v>5.2715512269999998</v>
      </c>
      <c r="E23" s="244">
        <v>5.2674583826063603E-2</v>
      </c>
      <c r="F23" s="211">
        <v>5.5492279939999998</v>
      </c>
      <c r="G23" s="244">
        <v>0.14140055532921036</v>
      </c>
      <c r="H23" s="211">
        <v>6.3338919139999996</v>
      </c>
      <c r="I23" s="10"/>
      <c r="J23" s="10"/>
      <c r="K23" s="10"/>
      <c r="L23" s="10"/>
      <c r="N23" s="10"/>
      <c r="O23" s="10"/>
      <c r="P23" s="10"/>
      <c r="Q23" s="10"/>
      <c r="R23" s="10"/>
      <c r="S23" s="10"/>
    </row>
    <row r="24" spans="1:19" s="9" customFormat="1" ht="15" customHeight="1">
      <c r="A24" s="95" t="s">
        <v>89</v>
      </c>
      <c r="B24" s="213">
        <v>2.7188067980000001</v>
      </c>
      <c r="C24" s="246">
        <v>0.12011497221510181</v>
      </c>
      <c r="D24" s="213">
        <v>3.0453762009999998</v>
      </c>
      <c r="E24" s="246">
        <v>1.6052066074447868E-3</v>
      </c>
      <c r="F24" s="213">
        <v>3.0502646590000002</v>
      </c>
      <c r="G24" s="246">
        <v>0.22632779715132245</v>
      </c>
      <c r="H24" s="213">
        <v>3.7406243400000001</v>
      </c>
      <c r="I24" s="10"/>
      <c r="J24" s="10"/>
      <c r="K24" s="10"/>
      <c r="L24" s="10"/>
      <c r="N24" s="10"/>
      <c r="O24" s="10"/>
      <c r="P24" s="10"/>
      <c r="Q24" s="10"/>
      <c r="R24" s="10"/>
      <c r="S24" s="10"/>
    </row>
    <row r="25" spans="1:19" ht="15" customHeight="1">
      <c r="A25" s="96" t="s">
        <v>130</v>
      </c>
      <c r="B25" s="211">
        <v>8.0558865700000002</v>
      </c>
      <c r="C25" s="244">
        <v>7.47531525881453E-2</v>
      </c>
      <c r="D25" s="211">
        <v>8.6580894879999999</v>
      </c>
      <c r="E25" s="244">
        <v>7.8369375823665433E-2</v>
      </c>
      <c r="F25" s="211">
        <v>9.3366185569999995</v>
      </c>
      <c r="G25" s="244">
        <v>0.14108616165029009</v>
      </c>
      <c r="H25" s="211">
        <v>10.653886232</v>
      </c>
      <c r="I25" s="12"/>
      <c r="J25" s="12"/>
      <c r="K25" s="12"/>
      <c r="L25" s="12"/>
      <c r="N25" s="10"/>
      <c r="O25" s="10"/>
      <c r="P25" s="10"/>
      <c r="Q25" s="10"/>
      <c r="R25" s="10"/>
      <c r="S25" s="10"/>
    </row>
    <row r="26" spans="1:19" s="9" customFormat="1" ht="15" customHeight="1">
      <c r="A26" s="97" t="s">
        <v>48</v>
      </c>
      <c r="B26" s="212">
        <v>5.5196405899999998</v>
      </c>
      <c r="C26" s="253">
        <v>0.10965752971245535</v>
      </c>
      <c r="D26" s="212">
        <v>6.124910742</v>
      </c>
      <c r="E26" s="245">
        <v>0.1107220785030667</v>
      </c>
      <c r="F26" s="212">
        <v>6.8030735900000003</v>
      </c>
      <c r="G26" s="257">
        <v>0.13719723719760601</v>
      </c>
      <c r="H26" s="237">
        <v>7.7364364910000001</v>
      </c>
      <c r="I26" s="10"/>
      <c r="J26" s="10"/>
      <c r="K26" s="10"/>
      <c r="L26" s="10"/>
      <c r="N26" s="10"/>
      <c r="O26" s="10"/>
      <c r="P26" s="10"/>
      <c r="Q26" s="10"/>
      <c r="R26" s="10"/>
      <c r="S26" s="10"/>
    </row>
    <row r="27" spans="1:19" ht="15" customHeight="1">
      <c r="A27" s="98" t="s">
        <v>88</v>
      </c>
      <c r="B27" s="212">
        <v>1.7036480469999999</v>
      </c>
      <c r="C27" s="253">
        <v>-3.2033663347368568E-2</v>
      </c>
      <c r="D27" s="212">
        <v>1.6490739590000001</v>
      </c>
      <c r="E27" s="245">
        <v>5.3330999813574698E-2</v>
      </c>
      <c r="F27" s="212">
        <v>1.737020722</v>
      </c>
      <c r="G27" s="257">
        <v>0.14775986535409924</v>
      </c>
      <c r="H27" s="237">
        <v>1.9936826700000001</v>
      </c>
      <c r="I27" s="12"/>
      <c r="J27" s="12"/>
      <c r="K27" s="12"/>
      <c r="L27" s="12"/>
      <c r="N27" s="10"/>
      <c r="O27" s="10"/>
      <c r="P27" s="10"/>
      <c r="Q27" s="10"/>
      <c r="R27" s="10"/>
      <c r="S27" s="10"/>
    </row>
    <row r="28" spans="1:19" ht="15" customHeight="1">
      <c r="A28" s="97" t="s">
        <v>49</v>
      </c>
      <c r="B28" s="212">
        <v>0.83259793299999996</v>
      </c>
      <c r="C28" s="253">
        <v>6.1862817523953728E-2</v>
      </c>
      <c r="D28" s="212">
        <v>0.88410478699999995</v>
      </c>
      <c r="E28" s="245">
        <v>-9.9061268853869455E-2</v>
      </c>
      <c r="F28" s="212">
        <v>0.79652424499999996</v>
      </c>
      <c r="G28" s="257">
        <v>0.15974758684213053</v>
      </c>
      <c r="H28" s="237">
        <v>0.923767071</v>
      </c>
      <c r="I28" s="12"/>
      <c r="J28" s="12"/>
      <c r="K28" s="12"/>
      <c r="L28" s="12"/>
      <c r="N28" s="10"/>
      <c r="O28" s="10"/>
      <c r="P28" s="10"/>
      <c r="Q28" s="10"/>
      <c r="R28" s="10"/>
      <c r="S28" s="10"/>
    </row>
    <row r="29" spans="1:19" s="9" customFormat="1" ht="15" customHeight="1">
      <c r="A29" s="95" t="s">
        <v>50</v>
      </c>
      <c r="B29" s="213">
        <v>3.2135190800000002</v>
      </c>
      <c r="C29" s="246">
        <v>3.1452215930206862E-2</v>
      </c>
      <c r="D29" s="213">
        <v>3.3145913760000001</v>
      </c>
      <c r="E29" s="246">
        <v>8.9580089464397217E-2</v>
      </c>
      <c r="F29" s="213">
        <v>3.6115127679999999</v>
      </c>
      <c r="G29" s="246">
        <v>0.16747880427263673</v>
      </c>
      <c r="H29" s="213">
        <v>4.2163646080000001</v>
      </c>
      <c r="I29" s="10"/>
      <c r="J29" s="10"/>
      <c r="K29" s="10"/>
      <c r="L29" s="10"/>
      <c r="N29" s="10"/>
      <c r="O29" s="10"/>
      <c r="P29" s="10"/>
      <c r="Q29" s="10"/>
      <c r="R29" s="10"/>
      <c r="S29" s="10"/>
    </row>
    <row r="30" spans="1:19" ht="15" customHeight="1">
      <c r="A30" s="97" t="s">
        <v>51</v>
      </c>
      <c r="B30" s="212">
        <v>0.75106106299999997</v>
      </c>
      <c r="C30" s="253">
        <v>-1.5274214794436802E-2</v>
      </c>
      <c r="D30" s="212">
        <v>0.73958919499999998</v>
      </c>
      <c r="E30" s="245">
        <v>0.11715988225057838</v>
      </c>
      <c r="F30" s="212">
        <v>0.82623937800000002</v>
      </c>
      <c r="G30" s="257">
        <v>0.12720578539165195</v>
      </c>
      <c r="H30" s="237">
        <v>0.93134180700000002</v>
      </c>
      <c r="I30" s="12"/>
      <c r="J30" s="12"/>
      <c r="K30" s="12"/>
      <c r="L30" s="12"/>
      <c r="N30" s="10"/>
      <c r="O30" s="10"/>
      <c r="P30" s="10"/>
      <c r="Q30" s="10"/>
      <c r="R30" s="10"/>
      <c r="S30" s="10"/>
    </row>
    <row r="31" spans="1:19" ht="15" customHeight="1">
      <c r="A31" s="97" t="s">
        <v>52</v>
      </c>
      <c r="B31" s="212">
        <v>1.6084111940000001</v>
      </c>
      <c r="C31" s="253">
        <v>-1.0184068639353949E-3</v>
      </c>
      <c r="D31" s="212">
        <v>1.606773177</v>
      </c>
      <c r="E31" s="245">
        <v>0.18881788564982993</v>
      </c>
      <c r="F31" s="212">
        <v>1.910160691</v>
      </c>
      <c r="G31" s="257">
        <v>0.17037794910836634</v>
      </c>
      <c r="H31" s="237">
        <v>2.2356099519999999</v>
      </c>
      <c r="I31" s="12"/>
      <c r="J31" s="12"/>
      <c r="K31" s="12"/>
      <c r="L31" s="12"/>
      <c r="N31" s="10"/>
      <c r="O31" s="10"/>
      <c r="P31" s="10"/>
      <c r="Q31" s="10"/>
      <c r="R31" s="10"/>
      <c r="S31" s="10"/>
    </row>
    <row r="32" spans="1:19" ht="15" customHeight="1">
      <c r="A32" s="99" t="s">
        <v>53</v>
      </c>
      <c r="B32" s="214">
        <v>0.85404682200000004</v>
      </c>
      <c r="C32" s="250">
        <v>0.13369545914661796</v>
      </c>
      <c r="D32" s="214">
        <v>0.968229004</v>
      </c>
      <c r="E32" s="245">
        <v>-9.6171778179865441E-2</v>
      </c>
      <c r="F32" s="214">
        <v>0.87511269899999999</v>
      </c>
      <c r="G32" s="257">
        <v>0.199174517978284</v>
      </c>
      <c r="H32" s="229">
        <v>1.0494128490000001</v>
      </c>
      <c r="I32" s="12"/>
      <c r="J32" s="12"/>
      <c r="K32" s="12"/>
      <c r="L32" s="12"/>
      <c r="N32" s="10"/>
      <c r="O32" s="10"/>
      <c r="P32" s="10"/>
      <c r="Q32" s="10"/>
      <c r="R32" s="10"/>
      <c r="S32" s="10"/>
    </row>
    <row r="33" spans="1:19" s="9" customFormat="1" ht="15" customHeight="1">
      <c r="A33" s="96" t="s">
        <v>129</v>
      </c>
      <c r="B33" s="211">
        <v>31.510315315</v>
      </c>
      <c r="C33" s="244">
        <v>5.9195599801315391E-2</v>
      </c>
      <c r="D33" s="211">
        <v>33.375587330000002</v>
      </c>
      <c r="E33" s="244">
        <v>4.0215251936361884E-2</v>
      </c>
      <c r="F33" s="211">
        <v>34.717794982999997</v>
      </c>
      <c r="G33" s="244">
        <v>5.0794939882083945E-2</v>
      </c>
      <c r="H33" s="211">
        <v>36.481283292000001</v>
      </c>
      <c r="I33" s="10"/>
      <c r="J33" s="10"/>
      <c r="K33" s="10"/>
      <c r="L33" s="10"/>
      <c r="N33" s="10"/>
      <c r="O33" s="10"/>
      <c r="P33" s="10"/>
      <c r="Q33" s="10"/>
      <c r="R33" s="10"/>
      <c r="S33" s="10"/>
    </row>
    <row r="34" spans="1:19" ht="15" customHeight="1">
      <c r="A34" s="95" t="s">
        <v>54</v>
      </c>
      <c r="B34" s="213">
        <v>31.469165781000001</v>
      </c>
      <c r="C34" s="246">
        <v>5.8294353169908053E-2</v>
      </c>
      <c r="D34" s="213">
        <v>33.303640444999999</v>
      </c>
      <c r="E34" s="246">
        <v>3.7181423005240966E-2</v>
      </c>
      <c r="F34" s="213">
        <v>34.541917187999999</v>
      </c>
      <c r="G34" s="246">
        <v>5.3145179638081741E-2</v>
      </c>
      <c r="H34" s="213">
        <v>36.377653582000001</v>
      </c>
      <c r="I34" s="12"/>
      <c r="J34" s="12"/>
      <c r="K34" s="12"/>
      <c r="L34" s="12"/>
      <c r="N34" s="10"/>
      <c r="O34" s="10"/>
      <c r="P34" s="10"/>
      <c r="Q34" s="10"/>
      <c r="R34" s="10"/>
      <c r="S34" s="10"/>
    </row>
    <row r="35" spans="1:19" s="9" customFormat="1" ht="15" customHeight="1">
      <c r="A35" s="100" t="s">
        <v>55</v>
      </c>
      <c r="B35" s="221">
        <v>-4.1149533000000002E-2</v>
      </c>
      <c r="C35" s="248"/>
      <c r="D35" s="221">
        <v>-7.1946885000000002E-2</v>
      </c>
      <c r="E35" s="248"/>
      <c r="F35" s="221">
        <v>-0.175877795</v>
      </c>
      <c r="G35" s="248"/>
      <c r="H35" s="221">
        <v>-0.103629711</v>
      </c>
      <c r="I35" s="10"/>
      <c r="J35" s="10"/>
      <c r="K35" s="10"/>
      <c r="L35" s="10"/>
      <c r="N35" s="10"/>
      <c r="O35" s="10"/>
      <c r="P35" s="10"/>
      <c r="Q35" s="10"/>
      <c r="R35" s="10"/>
      <c r="S35" s="10"/>
    </row>
    <row r="36" spans="1:19" s="9" customFormat="1" ht="15" customHeight="1">
      <c r="A36" s="101" t="s">
        <v>56</v>
      </c>
      <c r="B36" s="216">
        <v>2.0824111589999998</v>
      </c>
      <c r="C36" s="254">
        <v>6.9037215046925393E-2</v>
      </c>
      <c r="D36" s="216">
        <v>2.2261750259999999</v>
      </c>
      <c r="E36" s="249">
        <v>0.12253677487800552</v>
      </c>
      <c r="F36" s="216">
        <v>2.4989633339999999</v>
      </c>
      <c r="G36" s="262">
        <v>3.773734440875165E-2</v>
      </c>
      <c r="H36" s="242">
        <v>2.593267574</v>
      </c>
      <c r="I36" s="10"/>
      <c r="J36" s="10"/>
      <c r="K36" s="10"/>
      <c r="L36" s="10"/>
      <c r="N36" s="10"/>
      <c r="O36" s="10"/>
      <c r="P36" s="10"/>
      <c r="Q36" s="10"/>
      <c r="R36" s="10"/>
      <c r="S36" s="10"/>
    </row>
    <row r="37" spans="1:19" ht="15" customHeight="1">
      <c r="A37" s="97" t="s">
        <v>57</v>
      </c>
      <c r="B37" s="212">
        <v>2.301609945</v>
      </c>
      <c r="C37" s="253">
        <v>6.1158496601821044E-2</v>
      </c>
      <c r="D37" s="212">
        <v>2.4423729490000001</v>
      </c>
      <c r="E37" s="245">
        <v>2.2644178900951273E-2</v>
      </c>
      <c r="F37" s="212">
        <v>2.4976784790000002</v>
      </c>
      <c r="G37" s="257">
        <v>0.24240231882944441</v>
      </c>
      <c r="H37" s="237">
        <v>3.103121534</v>
      </c>
      <c r="I37" s="12"/>
      <c r="J37" s="12"/>
      <c r="K37" s="12"/>
      <c r="L37" s="12"/>
      <c r="N37" s="10"/>
      <c r="O37" s="10"/>
      <c r="P37" s="10"/>
      <c r="Q37" s="10"/>
      <c r="R37" s="10"/>
      <c r="S37" s="10"/>
    </row>
    <row r="38" spans="1:19" s="11" customFormat="1" ht="15" customHeight="1">
      <c r="A38" s="103" t="s">
        <v>61</v>
      </c>
      <c r="B38" s="234">
        <v>0.21919878600000001</v>
      </c>
      <c r="C38" s="250"/>
      <c r="D38" s="234">
        <v>0.21619792299999999</v>
      </c>
      <c r="E38" s="245"/>
      <c r="F38" s="234">
        <v>-1.2848549999999999E-3</v>
      </c>
      <c r="G38" s="257"/>
      <c r="H38" s="265">
        <v>0.50985396000000005</v>
      </c>
      <c r="I38" s="14"/>
      <c r="J38" s="14"/>
      <c r="K38" s="14"/>
      <c r="L38" s="14"/>
      <c r="N38" s="10"/>
      <c r="O38" s="10"/>
      <c r="P38" s="10"/>
      <c r="Q38" s="10"/>
      <c r="R38" s="10"/>
      <c r="S38" s="10"/>
    </row>
    <row r="39" spans="1:19" ht="15" customHeight="1">
      <c r="A39" s="95" t="s">
        <v>58</v>
      </c>
      <c r="B39" s="213">
        <v>33.592726472999999</v>
      </c>
      <c r="C39" s="246">
        <v>5.9805680989149623E-2</v>
      </c>
      <c r="D39" s="213">
        <v>35.601762356000002</v>
      </c>
      <c r="E39" s="244">
        <v>4.5362809454510655E-2</v>
      </c>
      <c r="F39" s="211">
        <v>37.216758317999997</v>
      </c>
      <c r="G39" s="244">
        <v>4.991817213433869E-2</v>
      </c>
      <c r="H39" s="211">
        <v>39.074550866000003</v>
      </c>
      <c r="I39" s="12"/>
      <c r="J39" s="12"/>
      <c r="K39" s="12"/>
      <c r="L39" s="12"/>
      <c r="N39" s="10"/>
      <c r="O39" s="10"/>
      <c r="P39" s="10"/>
      <c r="Q39" s="10"/>
      <c r="R39" s="10"/>
      <c r="S39" s="10"/>
    </row>
    <row r="40" spans="1:19" ht="15" customHeight="1">
      <c r="A40" s="95" t="s">
        <v>59</v>
      </c>
      <c r="B40" s="213">
        <v>33.770775727</v>
      </c>
      <c r="C40" s="246">
        <v>5.8489555672859073E-2</v>
      </c>
      <c r="D40" s="213">
        <v>35.746013394000002</v>
      </c>
      <c r="E40" s="246">
        <v>3.6188155018627155E-2</v>
      </c>
      <c r="F40" s="213">
        <v>37.039595667999997</v>
      </c>
      <c r="G40" s="246">
        <v>6.5907292020172648E-2</v>
      </c>
      <c r="H40" s="213">
        <v>39.480775115999997</v>
      </c>
      <c r="I40" s="12"/>
      <c r="J40" s="12"/>
      <c r="K40" s="12"/>
      <c r="L40" s="12"/>
      <c r="N40" s="10"/>
      <c r="O40" s="10"/>
      <c r="P40" s="10"/>
      <c r="Q40" s="10"/>
      <c r="R40" s="10"/>
      <c r="S40" s="10"/>
    </row>
    <row r="41" spans="1:19" ht="15" customHeight="1">
      <c r="A41" s="171" t="s">
        <v>60</v>
      </c>
      <c r="B41" s="234">
        <v>0.17804925299999999</v>
      </c>
      <c r="C41" s="250"/>
      <c r="D41" s="234">
        <v>0.144251038</v>
      </c>
      <c r="E41" s="250"/>
      <c r="F41" s="234">
        <v>-0.17716265</v>
      </c>
      <c r="G41" s="250"/>
      <c r="H41" s="223">
        <v>0.40622425000000001</v>
      </c>
      <c r="I41" s="12"/>
      <c r="J41" s="12"/>
      <c r="K41" s="12"/>
      <c r="L41" s="12"/>
      <c r="N41" s="10"/>
      <c r="O41" s="10"/>
      <c r="P41" s="10"/>
      <c r="Q41" s="10"/>
      <c r="R41" s="10"/>
      <c r="S41" s="10"/>
    </row>
    <row r="42" spans="1:19" ht="20.25" customHeight="1">
      <c r="A42" s="172" t="s">
        <v>172</v>
      </c>
      <c r="B42" s="218">
        <v>24.052758717</v>
      </c>
      <c r="C42" s="255">
        <v>4.2367082586654004E-2</v>
      </c>
      <c r="D42" s="218">
        <v>25.071803932000002</v>
      </c>
      <c r="E42" s="251">
        <v>1.2060561171430617E-2</v>
      </c>
      <c r="F42" s="218">
        <v>25.374183957</v>
      </c>
      <c r="G42" s="251">
        <v>2.2816021078001514E-2</v>
      </c>
      <c r="H42" s="218">
        <v>25.953121873000001</v>
      </c>
      <c r="I42" s="12"/>
      <c r="J42" s="12"/>
      <c r="K42" s="12"/>
      <c r="L42" s="12"/>
      <c r="N42" s="10"/>
      <c r="O42" s="10"/>
      <c r="P42" s="10"/>
      <c r="Q42" s="10"/>
      <c r="R42" s="10"/>
      <c r="S42" s="10"/>
    </row>
    <row r="43" spans="1:19" ht="15" customHeight="1">
      <c r="A43" s="94" t="s">
        <v>62</v>
      </c>
      <c r="B43" s="216"/>
      <c r="C43" s="232"/>
      <c r="D43" s="216"/>
      <c r="E43" s="224"/>
      <c r="F43" s="216"/>
      <c r="G43" s="243"/>
      <c r="H43" s="242"/>
    </row>
    <row r="44" spans="1:19" ht="15" customHeight="1">
      <c r="A44" s="97" t="s">
        <v>65</v>
      </c>
      <c r="B44" s="233">
        <v>0.16992065365328055</v>
      </c>
      <c r="C44" s="226">
        <v>0.58618866623861565</v>
      </c>
      <c r="D44" s="233">
        <v>0.1757825403156667</v>
      </c>
      <c r="E44" s="230">
        <v>0.36275934364738693</v>
      </c>
      <c r="F44" s="233">
        <v>0.17941013375214057</v>
      </c>
      <c r="G44" s="226">
        <v>1.753134826123512</v>
      </c>
      <c r="H44" s="233">
        <v>0.19694148201337569</v>
      </c>
    </row>
    <row r="45" spans="1:19" ht="15" customHeight="1">
      <c r="A45" s="97" t="s">
        <v>63</v>
      </c>
      <c r="B45" s="233">
        <v>9.6221715491918172E-2</v>
      </c>
      <c r="C45" s="226">
        <v>0.53278933000470841</v>
      </c>
      <c r="D45" s="233">
        <v>0.10154960879196526</v>
      </c>
      <c r="E45" s="230">
        <v>-0.2932577550444862</v>
      </c>
      <c r="F45" s="233">
        <v>9.8617031241520395E-2</v>
      </c>
      <c r="G45" s="226">
        <v>1.7691253013629185</v>
      </c>
      <c r="H45" s="233">
        <v>0.11630828425514958</v>
      </c>
    </row>
    <row r="46" spans="1:19" ht="15" customHeight="1">
      <c r="A46" s="97" t="s">
        <v>66</v>
      </c>
      <c r="B46" s="233">
        <v>0.85125493571865374</v>
      </c>
      <c r="C46" s="226">
        <v>-1.5222960369458916</v>
      </c>
      <c r="D46" s="233">
        <v>0.83603197534919482</v>
      </c>
      <c r="E46" s="230">
        <v>-1.5668180151201083</v>
      </c>
      <c r="F46" s="233">
        <v>0.82036379519799374</v>
      </c>
      <c r="G46" s="226">
        <v>-1.3396080254069687</v>
      </c>
      <c r="H46" s="233">
        <v>0.80696771494392405</v>
      </c>
    </row>
    <row r="47" spans="1:19" ht="15" customHeight="1">
      <c r="A47" s="103" t="s">
        <v>64</v>
      </c>
      <c r="B47" s="227">
        <v>5.0097202277459525</v>
      </c>
      <c r="C47" s="228">
        <v>-0.25366212409205424</v>
      </c>
      <c r="D47" s="227">
        <v>4.7560581036538983</v>
      </c>
      <c r="E47" s="228">
        <v>-0.18349702228629816</v>
      </c>
      <c r="F47" s="227">
        <v>4.5725610813676001</v>
      </c>
      <c r="G47" s="228">
        <v>-0.47506111998761469</v>
      </c>
      <c r="H47" s="227">
        <v>4.0974999613799854</v>
      </c>
    </row>
    <row r="48" spans="1:19" ht="15" customHeight="1">
      <c r="A48" s="208" t="s">
        <v>178</v>
      </c>
      <c r="B48" s="173"/>
      <c r="C48" s="169"/>
      <c r="D48" s="173"/>
      <c r="E48" s="206"/>
      <c r="F48" s="206"/>
      <c r="G48" s="206"/>
      <c r="H48" s="118"/>
    </row>
    <row r="49" spans="1:8" ht="28.5" customHeight="1">
      <c r="A49" s="401" t="s">
        <v>173</v>
      </c>
      <c r="B49" s="401"/>
      <c r="C49" s="401"/>
      <c r="D49" s="401"/>
      <c r="E49" s="401"/>
      <c r="F49" s="401"/>
      <c r="G49" s="206"/>
      <c r="H49" s="118"/>
    </row>
    <row r="50" spans="1:8" ht="15" customHeight="1">
      <c r="A50" s="121" t="s">
        <v>207</v>
      </c>
      <c r="B50" s="173"/>
      <c r="C50" s="173"/>
      <c r="D50" s="173"/>
      <c r="E50" s="207"/>
      <c r="F50" s="206"/>
      <c r="G50" s="206"/>
      <c r="H50" s="118"/>
    </row>
    <row r="51" spans="1:8">
      <c r="A51" s="208" t="s">
        <v>0</v>
      </c>
      <c r="B51" s="209"/>
      <c r="C51" s="209"/>
      <c r="D51" s="210"/>
      <c r="E51" s="206"/>
      <c r="F51" s="206"/>
      <c r="G51" s="206"/>
      <c r="H51" s="118"/>
    </row>
    <row r="53" spans="1:8">
      <c r="D53" s="41"/>
    </row>
  </sheetData>
  <mergeCells count="2">
    <mergeCell ref="A49:F49"/>
    <mergeCell ref="G4:H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85" zoomScaleNormal="85" zoomScaleSheetLayoutView="100" workbookViewId="0">
      <selection activeCell="H25" sqref="H25"/>
    </sheetView>
  </sheetViews>
  <sheetFormatPr baseColWidth="10" defaultColWidth="11.44140625" defaultRowHeight="13.2"/>
  <cols>
    <col min="1" max="1" width="53.5546875" style="2" customWidth="1"/>
    <col min="2" max="2" width="11.109375" style="2" customWidth="1"/>
    <col min="3" max="3" width="13.109375" style="2" customWidth="1"/>
    <col min="4" max="4" width="10.5546875" style="2" customWidth="1"/>
    <col min="5" max="5" width="12.5546875" style="2" customWidth="1"/>
    <col min="6" max="6" width="11" style="2" customWidth="1"/>
    <col min="7" max="16384" width="11.44140625" style="2"/>
  </cols>
  <sheetData>
    <row r="1" spans="1:8" ht="17.25" customHeight="1">
      <c r="A1" s="397" t="s">
        <v>2</v>
      </c>
      <c r="B1" s="397"/>
      <c r="C1" s="397"/>
      <c r="D1" s="397"/>
      <c r="E1" s="58"/>
      <c r="F1" s="58"/>
      <c r="G1" s="58"/>
      <c r="H1" s="58"/>
    </row>
    <row r="2" spans="1:8">
      <c r="A2" s="179"/>
      <c r="B2" s="179"/>
      <c r="C2" s="179"/>
      <c r="D2" s="179"/>
      <c r="E2" s="179"/>
      <c r="F2" s="179"/>
      <c r="G2" s="179"/>
      <c r="H2" s="179"/>
    </row>
    <row r="3" spans="1:8" ht="18">
      <c r="A3" s="388" t="s">
        <v>241</v>
      </c>
      <c r="B3" s="389"/>
      <c r="C3" s="389"/>
      <c r="D3" s="389"/>
      <c r="E3" s="389"/>
      <c r="F3" s="389"/>
      <c r="G3" s="179"/>
      <c r="H3" s="179"/>
    </row>
    <row r="4" spans="1:8">
      <c r="A4" s="390" t="s">
        <v>34</v>
      </c>
      <c r="B4" s="209"/>
      <c r="C4" s="209"/>
      <c r="D4" s="209"/>
      <c r="E4" s="209"/>
      <c r="F4" s="209"/>
      <c r="G4" s="400" t="s">
        <v>225</v>
      </c>
      <c r="H4" s="400"/>
    </row>
    <row r="5" spans="1:8" ht="45" customHeight="1">
      <c r="A5" s="116"/>
      <c r="B5" s="75">
        <v>2016</v>
      </c>
      <c r="C5" s="107" t="s">
        <v>176</v>
      </c>
      <c r="D5" s="79">
        <v>2017</v>
      </c>
      <c r="E5" s="107" t="s">
        <v>193</v>
      </c>
      <c r="F5" s="79">
        <v>2018</v>
      </c>
      <c r="G5" s="107" t="s">
        <v>226</v>
      </c>
      <c r="H5" s="75">
        <v>2019</v>
      </c>
    </row>
    <row r="6" spans="1:8" s="15" customFormat="1" ht="15" customHeight="1">
      <c r="A6" s="108" t="s">
        <v>36</v>
      </c>
      <c r="B6" s="211">
        <v>91.152350749999997</v>
      </c>
      <c r="C6" s="244">
        <v>1.6534861718856986E-2</v>
      </c>
      <c r="D6" s="211">
        <v>92.659542264999999</v>
      </c>
      <c r="E6" s="244">
        <v>3.2190686216313491E-3</v>
      </c>
      <c r="F6" s="211">
        <v>92.957819689999994</v>
      </c>
      <c r="G6" s="311">
        <v>1.0911771014796345E-2</v>
      </c>
      <c r="H6" s="211">
        <v>95.937197554999997</v>
      </c>
    </row>
    <row r="7" spans="1:8" s="15" customFormat="1" ht="15" customHeight="1">
      <c r="A7" s="109" t="s">
        <v>37</v>
      </c>
      <c r="B7" s="212">
        <v>22.689064370000001</v>
      </c>
      <c r="C7" s="253">
        <v>1.5780199842590603E-2</v>
      </c>
      <c r="D7" s="212">
        <v>23.047102340000002</v>
      </c>
      <c r="E7" s="253">
        <v>2.1792597550464921E-2</v>
      </c>
      <c r="F7" s="212">
        <v>23.549358566000002</v>
      </c>
      <c r="G7" s="312">
        <v>2.3117722423874332E-2</v>
      </c>
      <c r="H7" s="237">
        <v>24.168467553999999</v>
      </c>
    </row>
    <row r="8" spans="1:8" s="15" customFormat="1" ht="15" customHeight="1">
      <c r="A8" s="109" t="s">
        <v>38</v>
      </c>
      <c r="B8" s="212">
        <v>45.208724959000001</v>
      </c>
      <c r="C8" s="253">
        <v>3.1900968901643179E-2</v>
      </c>
      <c r="D8" s="212">
        <v>46.650927088000003</v>
      </c>
      <c r="E8" s="253">
        <v>9.1723556788665395E-3</v>
      </c>
      <c r="F8" s="212">
        <v>47.078825984000005</v>
      </c>
      <c r="G8" s="312">
        <v>1.6366077060166573E-2</v>
      </c>
      <c r="H8" s="237">
        <v>48.027770109999999</v>
      </c>
    </row>
    <row r="9" spans="1:8" s="15" customFormat="1" ht="15" customHeight="1">
      <c r="A9" s="109" t="s">
        <v>39</v>
      </c>
      <c r="B9" s="212">
        <v>2.9521254699999999</v>
      </c>
      <c r="C9" s="253">
        <v>-0.1211195484858576</v>
      </c>
      <c r="D9" s="212">
        <v>2.5945653659999999</v>
      </c>
      <c r="E9" s="253">
        <v>-7.2105059849935427E-2</v>
      </c>
      <c r="F9" s="212">
        <v>2.4074840750000002</v>
      </c>
      <c r="G9" s="312">
        <v>-7.3581816700310165E-2</v>
      </c>
      <c r="H9" s="237">
        <v>2.2428503850000001</v>
      </c>
    </row>
    <row r="10" spans="1:8" ht="15" customHeight="1">
      <c r="A10" s="109" t="s">
        <v>40</v>
      </c>
      <c r="B10" s="212">
        <v>16.114905164</v>
      </c>
      <c r="C10" s="253">
        <v>-5.920604808344887E-3</v>
      </c>
      <c r="D10" s="212">
        <v>16.019495179</v>
      </c>
      <c r="E10" s="253">
        <v>-1.3686144260488864E-2</v>
      </c>
      <c r="F10" s="212">
        <v>15.800250057</v>
      </c>
      <c r="G10" s="312">
        <v>-5.6170386330842703E-3</v>
      </c>
      <c r="H10" s="237">
        <v>17.413233821999999</v>
      </c>
    </row>
    <row r="11" spans="1:8" s="15" customFormat="1" ht="15" customHeight="1">
      <c r="A11" s="109" t="s">
        <v>41</v>
      </c>
      <c r="B11" s="212">
        <v>4.1875307880000001</v>
      </c>
      <c r="C11" s="253">
        <v>3.8189928885604463E-2</v>
      </c>
      <c r="D11" s="212">
        <v>4.3474522909999997</v>
      </c>
      <c r="E11" s="253">
        <v>-5.188125548080913E-2</v>
      </c>
      <c r="F11" s="212">
        <v>4.121901008</v>
      </c>
      <c r="G11" s="312">
        <v>-1.1286041870769759E-2</v>
      </c>
      <c r="H11" s="237">
        <v>4.084875684</v>
      </c>
    </row>
    <row r="12" spans="1:8" ht="15" customHeight="1">
      <c r="A12" s="110" t="s">
        <v>42</v>
      </c>
      <c r="B12" s="213">
        <v>107.10628668000001</v>
      </c>
      <c r="C12" s="246">
        <v>2.0114265014494981E-2</v>
      </c>
      <c r="D12" s="213">
        <v>109.260650915</v>
      </c>
      <c r="E12" s="246">
        <v>1.4334571274140062E-2</v>
      </c>
      <c r="F12" s="213">
        <v>110.826855503</v>
      </c>
      <c r="G12" s="313">
        <v>2.1724101064852119E-2</v>
      </c>
      <c r="H12" s="213">
        <v>115.195267161</v>
      </c>
    </row>
    <row r="13" spans="1:8" ht="15" customHeight="1">
      <c r="A13" s="109" t="s">
        <v>43</v>
      </c>
      <c r="B13" s="212">
        <v>66.208655620000002</v>
      </c>
      <c r="C13" s="253">
        <v>3.1770124529829413E-2</v>
      </c>
      <c r="D13" s="212">
        <v>68.312112853999992</v>
      </c>
      <c r="E13" s="253">
        <v>2.1979131361504978E-2</v>
      </c>
      <c r="F13" s="212">
        <v>69.813553756000005</v>
      </c>
      <c r="G13" s="312">
        <v>2.4493945768631065E-2</v>
      </c>
      <c r="H13" s="237">
        <v>73.272468966999995</v>
      </c>
    </row>
    <row r="14" spans="1:8" ht="15" customHeight="1">
      <c r="A14" s="134" t="s">
        <v>79</v>
      </c>
      <c r="B14" s="212">
        <v>54.662692817999996</v>
      </c>
      <c r="C14" s="253">
        <v>2.8599873376256468E-2</v>
      </c>
      <c r="D14" s="212">
        <v>56.226038910999996</v>
      </c>
      <c r="E14" s="253">
        <v>2.6699135668728724E-2</v>
      </c>
      <c r="F14" s="212">
        <v>57.727225552</v>
      </c>
      <c r="G14" s="312">
        <v>3.1098560701819933E-2</v>
      </c>
      <c r="H14" s="237">
        <v>59.751018320999997</v>
      </c>
    </row>
    <row r="15" spans="1:8" s="15" customFormat="1" ht="15" customHeight="1">
      <c r="A15" s="134" t="s">
        <v>78</v>
      </c>
      <c r="B15" s="212">
        <v>11.545962802</v>
      </c>
      <c r="C15" s="253">
        <v>4.6779220603970773E-2</v>
      </c>
      <c r="D15" s="212">
        <v>12.086073942999999</v>
      </c>
      <c r="E15" s="253">
        <v>2.1037600895112973E-5</v>
      </c>
      <c r="F15" s="212">
        <v>12.086328205000001</v>
      </c>
      <c r="G15" s="312">
        <v>-8.1456229858681839E-3</v>
      </c>
      <c r="H15" s="237">
        <v>13.521450645</v>
      </c>
    </row>
    <row r="16" spans="1:8" ht="15" customHeight="1">
      <c r="A16" s="109" t="s">
        <v>44</v>
      </c>
      <c r="B16" s="212">
        <v>23.058939039999998</v>
      </c>
      <c r="C16" s="253">
        <v>-2.2212288696869642E-2</v>
      </c>
      <c r="D16" s="212">
        <v>22.546747229000001</v>
      </c>
      <c r="E16" s="253">
        <v>-5.9651463084222645E-3</v>
      </c>
      <c r="F16" s="212">
        <v>22.412252583000001</v>
      </c>
      <c r="G16" s="312">
        <v>8.0984578370124627E-3</v>
      </c>
      <c r="H16" s="237">
        <v>22.578900765</v>
      </c>
    </row>
    <row r="17" spans="1:8" ht="15" customHeight="1">
      <c r="A17" s="134" t="s">
        <v>87</v>
      </c>
      <c r="B17" s="212">
        <v>19.369094623999999</v>
      </c>
      <c r="C17" s="253">
        <v>-4.399215469494322E-2</v>
      </c>
      <c r="D17" s="212">
        <v>18.517006416999997</v>
      </c>
      <c r="E17" s="253">
        <v>-7.7688239535266268E-3</v>
      </c>
      <c r="F17" s="212">
        <v>18.373151054000001</v>
      </c>
      <c r="G17" s="312">
        <v>-5.3413756812792368E-4</v>
      </c>
      <c r="H17" s="237">
        <v>18.336732355999999</v>
      </c>
    </row>
    <row r="18" spans="1:8" s="8" customFormat="1" ht="15" customHeight="1">
      <c r="A18" s="134" t="s">
        <v>80</v>
      </c>
      <c r="B18" s="212">
        <v>0.22699850999999999</v>
      </c>
      <c r="C18" s="253">
        <v>0.44601902453016118</v>
      </c>
      <c r="D18" s="212">
        <v>0.328244164</v>
      </c>
      <c r="E18" s="253">
        <v>0.14268251544603228</v>
      </c>
      <c r="F18" s="212">
        <v>0.37507886699999998</v>
      </c>
      <c r="G18" s="312">
        <v>4.7040967724714777E-2</v>
      </c>
      <c r="H18" s="237">
        <v>0.39401820900000001</v>
      </c>
    </row>
    <row r="19" spans="1:8" ht="15" customHeight="1">
      <c r="A19" s="134" t="s">
        <v>81</v>
      </c>
      <c r="B19" s="212">
        <v>3.4628459080000003</v>
      </c>
      <c r="C19" s="253">
        <v>6.8917516499553022E-2</v>
      </c>
      <c r="D19" s="212">
        <v>3.701496648</v>
      </c>
      <c r="E19" s="253">
        <v>-1.0124009438249204E-2</v>
      </c>
      <c r="F19" s="212">
        <v>3.6640226610000002</v>
      </c>
      <c r="G19" s="312">
        <v>4.7701740303447648E-2</v>
      </c>
      <c r="H19" s="237">
        <v>3.8481502000000001</v>
      </c>
    </row>
    <row r="20" spans="1:8" ht="15" customHeight="1">
      <c r="A20" s="109" t="s">
        <v>45</v>
      </c>
      <c r="B20" s="212">
        <v>4.9486347520000002</v>
      </c>
      <c r="C20" s="253">
        <v>1.4672712705388946E-2</v>
      </c>
      <c r="D20" s="212">
        <v>5.0212446479999997</v>
      </c>
      <c r="E20" s="253">
        <v>-3.3853830059387247E-2</v>
      </c>
      <c r="F20" s="212">
        <v>4.8512562849999998</v>
      </c>
      <c r="G20" s="312">
        <v>3.7976873429764302E-2</v>
      </c>
      <c r="H20" s="237">
        <v>5.0991654789999998</v>
      </c>
    </row>
    <row r="21" spans="1:8" ht="15" customHeight="1">
      <c r="A21" s="109" t="s">
        <v>67</v>
      </c>
      <c r="B21" s="212">
        <v>8.3992402189999993</v>
      </c>
      <c r="C21" s="253">
        <v>2.1615305225978654E-2</v>
      </c>
      <c r="D21" s="212">
        <v>8.5807923600000002</v>
      </c>
      <c r="E21" s="253">
        <v>8.3491668128419905E-2</v>
      </c>
      <c r="F21" s="212">
        <v>9.2972170280000004</v>
      </c>
      <c r="G21" s="312">
        <v>3.083600406438558E-2</v>
      </c>
      <c r="H21" s="237">
        <v>9.6535749030000009</v>
      </c>
    </row>
    <row r="22" spans="1:8" ht="15" customHeight="1">
      <c r="A22" s="111" t="s">
        <v>46</v>
      </c>
      <c r="B22" s="214">
        <v>4.4908170480000003</v>
      </c>
      <c r="C22" s="250">
        <v>6.8792999513882513E-2</v>
      </c>
      <c r="D22" s="214">
        <v>4.7997538229999996</v>
      </c>
      <c r="E22" s="250">
        <v>-7.2332453872186786E-2</v>
      </c>
      <c r="F22" s="214">
        <v>4.4525758509999998</v>
      </c>
      <c r="G22" s="315">
        <v>1.2269415507308645E-2</v>
      </c>
      <c r="H22" s="229">
        <v>4.5911570470000003</v>
      </c>
    </row>
    <row r="23" spans="1:8" s="15" customFormat="1" ht="15" customHeight="1">
      <c r="A23" s="94" t="s">
        <v>47</v>
      </c>
      <c r="B23" s="211">
        <v>15.95393593</v>
      </c>
      <c r="C23" s="244">
        <v>4.0565082048690471E-2</v>
      </c>
      <c r="D23" s="211">
        <v>16.60110865</v>
      </c>
      <c r="E23" s="244">
        <v>7.6376053595673454E-2</v>
      </c>
      <c r="F23" s="211">
        <v>17.869035814</v>
      </c>
      <c r="G23" s="311">
        <v>7.6840574590276489E-2</v>
      </c>
      <c r="H23" s="211">
        <v>19.258069605999999</v>
      </c>
    </row>
    <row r="24" spans="1:8" s="15" customFormat="1" ht="15" customHeight="1">
      <c r="A24" s="95" t="s">
        <v>89</v>
      </c>
      <c r="B24" s="213">
        <v>7.6316209210000006</v>
      </c>
      <c r="C24" s="246">
        <v>7.8070515709253607E-2</v>
      </c>
      <c r="D24" s="215">
        <v>8.2274255019999991</v>
      </c>
      <c r="E24" s="246">
        <v>0.11183558244025771</v>
      </c>
      <c r="F24" s="215">
        <v>9.1475444249999995</v>
      </c>
      <c r="G24" s="313">
        <v>0.13408951646973977</v>
      </c>
      <c r="H24" s="213">
        <v>10.332140324999999</v>
      </c>
    </row>
    <row r="25" spans="1:8" ht="15" customHeight="1">
      <c r="A25" s="96" t="s">
        <v>130</v>
      </c>
      <c r="B25" s="211">
        <v>27.346117253999999</v>
      </c>
      <c r="C25" s="244">
        <v>8.1945459100677853E-2</v>
      </c>
      <c r="D25" s="211">
        <v>29.587007387</v>
      </c>
      <c r="E25" s="244">
        <v>6.4661624339898749E-2</v>
      </c>
      <c r="F25" s="211">
        <v>31.500151344000002</v>
      </c>
      <c r="G25" s="311">
        <v>0.13742306030983498</v>
      </c>
      <c r="H25" s="211">
        <v>36.008183246000002</v>
      </c>
    </row>
    <row r="26" spans="1:8" s="15" customFormat="1" ht="15" customHeight="1">
      <c r="A26" s="97" t="s">
        <v>48</v>
      </c>
      <c r="B26" s="212">
        <v>22.672353872999999</v>
      </c>
      <c r="C26" s="253">
        <v>9.3461776393825025E-2</v>
      </c>
      <c r="D26" s="212">
        <v>24.791352341</v>
      </c>
      <c r="E26" s="253">
        <v>7.9559461213338567E-2</v>
      </c>
      <c r="F26" s="212">
        <v>26.763738975999999</v>
      </c>
      <c r="G26" s="312">
        <v>0.13991465830217531</v>
      </c>
      <c r="H26" s="237">
        <v>30.529925662</v>
      </c>
    </row>
    <row r="27" spans="1:8" ht="15" customHeight="1">
      <c r="A27" s="98" t="s">
        <v>88</v>
      </c>
      <c r="B27" s="212">
        <v>2.8742974189999999</v>
      </c>
      <c r="C27" s="253">
        <v>-2.6323487785172683E-2</v>
      </c>
      <c r="D27" s="212">
        <v>2.798635886</v>
      </c>
      <c r="E27" s="253">
        <v>6.9196468882840589E-2</v>
      </c>
      <c r="F27" s="212">
        <v>2.9922916070000003</v>
      </c>
      <c r="G27" s="312">
        <v>0.16993674991134244</v>
      </c>
      <c r="H27" s="237">
        <v>3.6193852309999999</v>
      </c>
    </row>
    <row r="28" spans="1:8" ht="15" customHeight="1">
      <c r="A28" s="97" t="s">
        <v>49</v>
      </c>
      <c r="B28" s="212">
        <v>1.799465962</v>
      </c>
      <c r="C28" s="253">
        <v>0.10978434834101058</v>
      </c>
      <c r="D28" s="212">
        <v>1.9970191599999998</v>
      </c>
      <c r="E28" s="253">
        <v>-0.12663794322333888</v>
      </c>
      <c r="F28" s="212">
        <v>1.744120761</v>
      </c>
      <c r="G28" s="312">
        <v>4.6630435432345907E-2</v>
      </c>
      <c r="H28" s="237">
        <v>1.858872353</v>
      </c>
    </row>
    <row r="29" spans="1:8" s="15" customFormat="1" ht="15" customHeight="1">
      <c r="A29" s="95" t="s">
        <v>50</v>
      </c>
      <c r="B29" s="213">
        <v>13.328030431000002</v>
      </c>
      <c r="C29" s="246">
        <v>1.261922051204234E-2</v>
      </c>
      <c r="D29" s="213">
        <v>13.496219786000001</v>
      </c>
      <c r="E29" s="246">
        <v>0.10004427916923953</v>
      </c>
      <c r="F29" s="213">
        <v>14.846439365999998</v>
      </c>
      <c r="G29" s="313">
        <v>7.5895401720210698E-2</v>
      </c>
      <c r="H29" s="213">
        <v>16.065476501999999</v>
      </c>
    </row>
    <row r="30" spans="1:8" ht="15" customHeight="1">
      <c r="A30" s="97" t="s">
        <v>51</v>
      </c>
      <c r="B30" s="212">
        <v>3.2505127149999997</v>
      </c>
      <c r="C30" s="253">
        <v>-5.218555251828938E-2</v>
      </c>
      <c r="D30" s="212">
        <v>3.0808829129999999</v>
      </c>
      <c r="E30" s="253">
        <v>9.8754117761566507E-2</v>
      </c>
      <c r="F30" s="212">
        <v>3.3851327869999999</v>
      </c>
      <c r="G30" s="312">
        <v>9.2496114246674921E-2</v>
      </c>
      <c r="H30" s="237">
        <v>3.6980749149999999</v>
      </c>
    </row>
    <row r="31" spans="1:8" ht="15" customHeight="1">
      <c r="A31" s="97" t="s">
        <v>52</v>
      </c>
      <c r="B31" s="212">
        <v>6.3244485539999999</v>
      </c>
      <c r="C31" s="253">
        <v>3.6253168642661482E-3</v>
      </c>
      <c r="D31" s="212">
        <v>6.3473766840000003</v>
      </c>
      <c r="E31" s="253">
        <v>0.13433429154273258</v>
      </c>
      <c r="F31" s="212">
        <v>7.2000470339999998</v>
      </c>
      <c r="G31" s="312">
        <v>0.12255632756516976</v>
      </c>
      <c r="H31" s="237">
        <v>8.1299713600000008</v>
      </c>
    </row>
    <row r="32" spans="1:8" ht="15" customHeight="1">
      <c r="A32" s="99" t="s">
        <v>53</v>
      </c>
      <c r="B32" s="214">
        <v>3.753069161</v>
      </c>
      <c r="C32" s="250">
        <v>8.3902271578735643E-2</v>
      </c>
      <c r="D32" s="214">
        <v>4.0679601889999999</v>
      </c>
      <c r="E32" s="250">
        <v>4.7517513942907375E-2</v>
      </c>
      <c r="F32" s="214">
        <v>4.2612595439999996</v>
      </c>
      <c r="G32" s="312">
        <v>-2.0824272580039827E-2</v>
      </c>
      <c r="H32" s="229">
        <v>4.2374302269999999</v>
      </c>
    </row>
    <row r="33" spans="1:14" s="15" customFormat="1" ht="15" customHeight="1">
      <c r="A33" s="96" t="s">
        <v>129</v>
      </c>
      <c r="B33" s="211">
        <v>118.498468004</v>
      </c>
      <c r="C33" s="244">
        <v>3.162978991317833E-2</v>
      </c>
      <c r="D33" s="211">
        <v>122.246549652</v>
      </c>
      <c r="E33" s="244">
        <v>1.8089847012412896E-2</v>
      </c>
      <c r="F33" s="211">
        <v>124.45797103300001</v>
      </c>
      <c r="G33" s="311">
        <v>4.3111239032143533E-2</v>
      </c>
      <c r="H33" s="211">
        <v>131.94538080199999</v>
      </c>
    </row>
    <row r="34" spans="1:14" ht="15" customHeight="1">
      <c r="A34" s="95" t="s">
        <v>54</v>
      </c>
      <c r="B34" s="213">
        <v>120.43431710999999</v>
      </c>
      <c r="C34" s="246">
        <v>1.9284815547039313E-2</v>
      </c>
      <c r="D34" s="213">
        <v>122.756870701</v>
      </c>
      <c r="E34" s="246">
        <v>2.3757726556125514E-2</v>
      </c>
      <c r="F34" s="213">
        <v>125.673294868</v>
      </c>
      <c r="G34" s="313">
        <v>2.8196442032234703E-2</v>
      </c>
      <c r="H34" s="213">
        <v>131.260743663</v>
      </c>
    </row>
    <row r="35" spans="1:14" s="9" customFormat="1" ht="15" customHeight="1">
      <c r="A35" s="100" t="s">
        <v>55</v>
      </c>
      <c r="B35" s="221">
        <v>1.9358491069999999</v>
      </c>
      <c r="C35" s="248"/>
      <c r="D35" s="221">
        <v>0.51032104899999997</v>
      </c>
      <c r="E35" s="248"/>
      <c r="F35" s="221">
        <v>1.215323835</v>
      </c>
      <c r="G35" s="316"/>
      <c r="H35" s="266">
        <v>-0.68463713900000001</v>
      </c>
    </row>
    <row r="36" spans="1:14" s="9" customFormat="1" ht="15" customHeight="1">
      <c r="A36" s="101" t="s">
        <v>56</v>
      </c>
      <c r="B36" s="216">
        <v>8.3223150090000004</v>
      </c>
      <c r="C36" s="254">
        <v>6.1723377382914002E-3</v>
      </c>
      <c r="D36" s="216">
        <v>8.3736831479999996</v>
      </c>
      <c r="E36" s="254">
        <v>4.1535873026563364E-2</v>
      </c>
      <c r="F36" s="216">
        <v>8.7214913880000005</v>
      </c>
      <c r="G36" s="317">
        <v>1.6812198011102009E-2</v>
      </c>
      <c r="H36" s="242">
        <v>8.9259292810000002</v>
      </c>
    </row>
    <row r="37" spans="1:14" ht="15" customHeight="1">
      <c r="A37" s="97" t="s">
        <v>57</v>
      </c>
      <c r="B37" s="212">
        <v>7.9224601830000001</v>
      </c>
      <c r="C37" s="253">
        <v>0.11334433727124993</v>
      </c>
      <c r="D37" s="212">
        <v>8.8204261820000003</v>
      </c>
      <c r="E37" s="253">
        <v>-7.3691511905223606E-2</v>
      </c>
      <c r="F37" s="212">
        <v>8.170435641000001</v>
      </c>
      <c r="G37" s="312">
        <v>0.16309810750538523</v>
      </c>
      <c r="H37" s="237">
        <v>9.1471324480000007</v>
      </c>
    </row>
    <row r="38" spans="1:14" ht="15" customHeight="1">
      <c r="A38" s="103" t="s">
        <v>61</v>
      </c>
      <c r="B38" s="234">
        <v>-0.399854826</v>
      </c>
      <c r="C38" s="250"/>
      <c r="D38" s="234">
        <v>0.44674303399999998</v>
      </c>
      <c r="E38" s="250"/>
      <c r="F38" s="234">
        <v>-0.55105574699999993</v>
      </c>
      <c r="G38" s="312"/>
      <c r="H38" s="237">
        <v>0.22120316700000001</v>
      </c>
    </row>
    <row r="39" spans="1:14" ht="15" customHeight="1">
      <c r="A39" s="95" t="s">
        <v>58</v>
      </c>
      <c r="B39" s="213">
        <v>126.82078301199999</v>
      </c>
      <c r="C39" s="246">
        <v>2.9959204609551371E-2</v>
      </c>
      <c r="D39" s="213">
        <v>130.62023279900001</v>
      </c>
      <c r="E39" s="246">
        <v>1.9592903550693874E-2</v>
      </c>
      <c r="F39" s="213">
        <v>133.179462422</v>
      </c>
      <c r="G39" s="311">
        <v>4.1358888055646359E-2</v>
      </c>
      <c r="H39" s="211">
        <v>140.871310083</v>
      </c>
    </row>
    <row r="40" spans="1:14" ht="15" customHeight="1">
      <c r="A40" s="95" t="s">
        <v>59</v>
      </c>
      <c r="B40" s="213">
        <v>128.356777295</v>
      </c>
      <c r="C40" s="246">
        <v>2.5090374313452513E-2</v>
      </c>
      <c r="D40" s="213">
        <v>131.577296883</v>
      </c>
      <c r="E40" s="246">
        <v>1.7225111639246782E-2</v>
      </c>
      <c r="F40" s="213">
        <v>133.84373051099999</v>
      </c>
      <c r="G40" s="313">
        <v>3.6122764637268157E-2</v>
      </c>
      <c r="H40" s="213">
        <v>140.40787611100001</v>
      </c>
    </row>
    <row r="41" spans="1:14" ht="15" customHeight="1">
      <c r="A41" s="171" t="s">
        <v>60</v>
      </c>
      <c r="B41" s="223">
        <v>1.535994281</v>
      </c>
      <c r="C41" s="250"/>
      <c r="D41" s="223">
        <v>0.95706408399999998</v>
      </c>
      <c r="E41" s="250"/>
      <c r="F41" s="223">
        <v>0.66426808800000003</v>
      </c>
      <c r="G41" s="318"/>
      <c r="H41" s="264">
        <v>-0.46343397200000003</v>
      </c>
    </row>
    <row r="42" spans="1:14" ht="22.5" customHeight="1">
      <c r="A42" s="172" t="s">
        <v>227</v>
      </c>
      <c r="B42" s="218">
        <v>88.788164070999997</v>
      </c>
      <c r="C42" s="255">
        <v>1.6830408057599389E-2</v>
      </c>
      <c r="D42" s="218">
        <v>90.282505103000005</v>
      </c>
      <c r="E42" s="255">
        <v>4.1016673117066915E-4</v>
      </c>
      <c r="F42" s="218">
        <v>90.319535982999994</v>
      </c>
      <c r="G42" s="320">
        <v>3.1914055957875664E-3</v>
      </c>
      <c r="H42" s="241">
        <v>90.659417020999996</v>
      </c>
    </row>
    <row r="43" spans="1:14" ht="15" customHeight="1">
      <c r="A43" s="94" t="s">
        <v>62</v>
      </c>
      <c r="B43" s="216"/>
      <c r="C43" s="232"/>
      <c r="D43" s="216"/>
      <c r="E43" s="232"/>
      <c r="F43" s="216"/>
      <c r="G43" s="243"/>
      <c r="H43" s="242"/>
    </row>
    <row r="44" spans="1:14" ht="15" customHeight="1">
      <c r="A44" s="97" t="s">
        <v>65</v>
      </c>
      <c r="B44" s="233">
        <v>0.14895424371928193</v>
      </c>
      <c r="C44" s="226">
        <v>0.29861713429982228</v>
      </c>
      <c r="D44" s="233">
        <v>0.15194041506228015</v>
      </c>
      <c r="E44" s="226">
        <v>0.92933917880486383</v>
      </c>
      <c r="F44" s="233">
        <v>0.16123380685032879</v>
      </c>
      <c r="G44" s="226">
        <v>0.88469156058689435</v>
      </c>
      <c r="H44" s="225">
        <v>0.16717761137776957</v>
      </c>
    </row>
    <row r="45" spans="1:14" ht="15" customHeight="1">
      <c r="A45" s="97" t="s">
        <v>63</v>
      </c>
      <c r="B45" s="233">
        <v>7.1252782236778403E-2</v>
      </c>
      <c r="C45" s="226">
        <v>0.40481191682532752</v>
      </c>
      <c r="D45" s="233">
        <v>7.5300901405031678E-2</v>
      </c>
      <c r="E45" s="226">
        <v>0.72381581350306345</v>
      </c>
      <c r="F45" s="233">
        <v>8.2539059540062312E-2</v>
      </c>
      <c r="G45" s="226">
        <v>0.92317852737621386</v>
      </c>
      <c r="H45" s="225">
        <v>8.9692402992212539E-2</v>
      </c>
    </row>
    <row r="46" spans="1:14" ht="15" customHeight="1">
      <c r="A46" s="97" t="s">
        <v>66</v>
      </c>
      <c r="B46" s="233">
        <v>0.82897247979729871</v>
      </c>
      <c r="C46" s="226">
        <v>-0.26685511008108787</v>
      </c>
      <c r="D46" s="233">
        <v>0.82630392869648783</v>
      </c>
      <c r="E46" s="226">
        <v>-1.1343190407246073</v>
      </c>
      <c r="F46" s="233">
        <v>0.81496073828924176</v>
      </c>
      <c r="G46" s="226">
        <v>-1.4283365994521375</v>
      </c>
      <c r="H46" s="225">
        <v>0.78700643919938096</v>
      </c>
      <c r="I46" s="19"/>
      <c r="J46" s="19"/>
      <c r="K46" s="20"/>
      <c r="L46" s="20"/>
      <c r="M46" s="20"/>
      <c r="N46" s="20"/>
    </row>
    <row r="47" spans="1:14" ht="15" customHeight="1">
      <c r="A47" s="103" t="s">
        <v>64</v>
      </c>
      <c r="B47" s="227">
        <v>5.565282727758829</v>
      </c>
      <c r="C47" s="228">
        <v>-0.12694080696187093</v>
      </c>
      <c r="D47" s="227">
        <v>5.4383419207969581</v>
      </c>
      <c r="E47" s="228">
        <v>-0.38381424940258935</v>
      </c>
      <c r="F47" s="227">
        <v>5.0545276713943688</v>
      </c>
      <c r="G47" s="321">
        <v>-0.32839607161396867</v>
      </c>
      <c r="H47" s="322">
        <v>4.7076066748016299</v>
      </c>
      <c r="I47" s="20"/>
      <c r="J47" s="20"/>
      <c r="K47" s="20"/>
      <c r="L47" s="20"/>
      <c r="M47" s="20"/>
      <c r="N47" s="20"/>
    </row>
    <row r="48" spans="1:14">
      <c r="A48" s="208" t="s">
        <v>178</v>
      </c>
      <c r="B48" s="126"/>
      <c r="C48" s="126"/>
      <c r="D48" s="178"/>
      <c r="E48" s="178"/>
      <c r="F48" s="178"/>
      <c r="G48" s="124"/>
      <c r="H48" s="124"/>
      <c r="I48" s="20"/>
      <c r="J48" s="20"/>
      <c r="K48" s="20"/>
      <c r="L48" s="20"/>
      <c r="M48" s="20"/>
      <c r="N48" s="20"/>
    </row>
    <row r="49" spans="1:14">
      <c r="A49" s="323" t="s">
        <v>229</v>
      </c>
      <c r="B49" s="126"/>
      <c r="C49" s="126"/>
      <c r="D49" s="178"/>
      <c r="E49" s="178"/>
      <c r="F49" s="178"/>
      <c r="G49" s="124"/>
      <c r="H49" s="124"/>
      <c r="I49" s="20"/>
      <c r="J49" s="20"/>
      <c r="K49" s="20"/>
      <c r="L49" s="20"/>
      <c r="M49" s="20"/>
      <c r="N49" s="20"/>
    </row>
    <row r="50" spans="1:14" ht="26.25" customHeight="1">
      <c r="A50" s="399" t="s">
        <v>228</v>
      </c>
      <c r="B50" s="399"/>
      <c r="C50" s="399"/>
      <c r="D50" s="399"/>
      <c r="E50" s="399"/>
      <c r="F50" s="399"/>
      <c r="G50" s="124"/>
      <c r="H50" s="124"/>
      <c r="I50" s="20"/>
      <c r="J50" s="20"/>
      <c r="K50" s="20"/>
      <c r="L50" s="20"/>
      <c r="M50" s="20"/>
      <c r="N50" s="20"/>
    </row>
    <row r="51" spans="1:14">
      <c r="A51" s="121" t="s">
        <v>207</v>
      </c>
      <c r="B51" s="179"/>
      <c r="C51" s="179"/>
      <c r="D51" s="179"/>
      <c r="E51" s="179"/>
      <c r="F51" s="179"/>
      <c r="G51" s="179"/>
      <c r="H51" s="179"/>
    </row>
    <row r="52" spans="1:14">
      <c r="A52" s="125" t="s">
        <v>0</v>
      </c>
      <c r="B52" s="179"/>
      <c r="C52" s="179"/>
      <c r="D52" s="179"/>
      <c r="E52" s="179"/>
      <c r="F52" s="179"/>
      <c r="G52" s="179"/>
      <c r="H52" s="179"/>
    </row>
    <row r="53" spans="1:14">
      <c r="G53" s="179"/>
      <c r="H53" s="179"/>
    </row>
  </sheetData>
  <mergeCells count="3">
    <mergeCell ref="A1:D1"/>
    <mergeCell ref="A50:F50"/>
    <mergeCell ref="G4:H4"/>
  </mergeCells>
  <phoneticPr fontId="9" type="noConversion"/>
  <pageMargins left="0.78740157480314965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7"/>
  <sheetViews>
    <sheetView zoomScale="85" zoomScaleNormal="85" zoomScaleSheetLayoutView="100" workbookViewId="0">
      <pane xSplit="1" ySplit="5" topLeftCell="B6" activePane="bottomRight" state="frozen"/>
      <selection activeCell="G50" sqref="G50:H55"/>
      <selection pane="topRight" activeCell="G50" sqref="G50:H55"/>
      <selection pane="bottomLeft" activeCell="G50" sqref="G50:H55"/>
      <selection pane="bottomRight" activeCell="A55" sqref="A55:F55"/>
    </sheetView>
  </sheetViews>
  <sheetFormatPr baseColWidth="10" defaultColWidth="11.44140625" defaultRowHeight="13.2"/>
  <cols>
    <col min="1" max="1" width="53.33203125" style="7" customWidth="1"/>
    <col min="2" max="4" width="11.44140625" style="7"/>
    <col min="5" max="5" width="13.109375" style="7" customWidth="1"/>
    <col min="6" max="6" width="11.109375" style="7" customWidth="1"/>
    <col min="8" max="16384" width="11.44140625" style="7"/>
  </cols>
  <sheetData>
    <row r="1" spans="1:8" ht="19.2">
      <c r="A1" s="61" t="s">
        <v>230</v>
      </c>
      <c r="B1" s="138"/>
      <c r="C1" s="138"/>
      <c r="D1" s="138"/>
      <c r="E1" s="138"/>
      <c r="F1" s="138"/>
      <c r="G1" s="138"/>
      <c r="H1" s="138"/>
    </row>
    <row r="2" spans="1:8">
      <c r="A2" s="391"/>
      <c r="B2" s="392"/>
      <c r="C2" s="392"/>
      <c r="D2" s="392"/>
      <c r="E2" s="392"/>
      <c r="F2" s="392"/>
      <c r="G2" s="181"/>
      <c r="H2" s="118"/>
    </row>
    <row r="3" spans="1:8" ht="15.6">
      <c r="A3" s="393" t="s">
        <v>242</v>
      </c>
      <c r="B3" s="392"/>
      <c r="C3" s="392"/>
      <c r="D3" s="392"/>
      <c r="E3" s="392"/>
      <c r="F3" s="392"/>
      <c r="G3" s="181"/>
      <c r="H3" s="118"/>
    </row>
    <row r="4" spans="1:8">
      <c r="A4" s="119" t="s">
        <v>34</v>
      </c>
      <c r="B4" s="394"/>
      <c r="C4" s="394"/>
      <c r="D4" s="394"/>
      <c r="E4" s="392"/>
      <c r="F4" s="394"/>
      <c r="G4" s="400" t="s">
        <v>221</v>
      </c>
      <c r="H4" s="400"/>
    </row>
    <row r="5" spans="1:8" ht="46.5" customHeight="1">
      <c r="A5" s="141"/>
      <c r="B5" s="151">
        <v>2016</v>
      </c>
      <c r="C5" s="150" t="s">
        <v>176</v>
      </c>
      <c r="D5" s="151">
        <v>2017</v>
      </c>
      <c r="E5" s="150" t="s">
        <v>235</v>
      </c>
      <c r="F5" s="151">
        <v>2018</v>
      </c>
      <c r="G5" s="150" t="s">
        <v>232</v>
      </c>
      <c r="H5" s="151" t="s">
        <v>233</v>
      </c>
    </row>
    <row r="6" spans="1:8" s="9" customFormat="1" ht="15" customHeight="1">
      <c r="A6" s="142" t="s">
        <v>36</v>
      </c>
      <c r="B6" s="236">
        <v>58.308307964780013</v>
      </c>
      <c r="C6" s="256">
        <v>-2.088031137750801E-3</v>
      </c>
      <c r="D6" s="236">
        <v>58.186558402159989</v>
      </c>
      <c r="E6" s="256">
        <v>-8.4795439633331693E-3</v>
      </c>
      <c r="F6" s="236">
        <v>57.279889996339996</v>
      </c>
      <c r="G6" s="256">
        <v>1.3172019579535732E-2</v>
      </c>
      <c r="H6" s="236">
        <v>56.008894456749999</v>
      </c>
    </row>
    <row r="7" spans="1:8" s="9" customFormat="1" ht="15" customHeight="1">
      <c r="A7" s="143" t="s">
        <v>37</v>
      </c>
      <c r="B7" s="237">
        <v>5.0347508357900006</v>
      </c>
      <c r="C7" s="257">
        <v>-0.10832372455516492</v>
      </c>
      <c r="D7" s="237">
        <v>4.4893678730499982</v>
      </c>
      <c r="E7" s="257">
        <v>-0.16001479491048887</v>
      </c>
      <c r="F7" s="237">
        <v>3.7325609229699999</v>
      </c>
      <c r="G7" s="257">
        <v>1.5488649458135217E-2</v>
      </c>
      <c r="H7" s="237">
        <v>3.6877735838699999</v>
      </c>
    </row>
    <row r="8" spans="1:8" s="9" customFormat="1" ht="15" customHeight="1">
      <c r="A8" s="143" t="s">
        <v>38</v>
      </c>
      <c r="B8" s="237">
        <v>11.906303576449996</v>
      </c>
      <c r="C8" s="257">
        <v>1.3993551603165288E-2</v>
      </c>
      <c r="D8" s="237">
        <v>12.07291504995</v>
      </c>
      <c r="E8" s="257">
        <v>-1.7172568864785021E-3</v>
      </c>
      <c r="F8" s="237">
        <v>11.919630852189998</v>
      </c>
      <c r="G8" s="257">
        <v>1.0213474095499553E-2</v>
      </c>
      <c r="H8" s="237">
        <v>11.848654696580001</v>
      </c>
    </row>
    <row r="9" spans="1:8" s="9" customFormat="1" ht="15" customHeight="1">
      <c r="A9" s="143" t="s">
        <v>39</v>
      </c>
      <c r="B9" s="237">
        <v>0.83951671780000037</v>
      </c>
      <c r="C9" s="257">
        <v>-4.0374070785419325E-2</v>
      </c>
      <c r="D9" s="237">
        <v>0.80562201041000026</v>
      </c>
      <c r="E9" s="257">
        <v>-7.8862633002005134E-2</v>
      </c>
      <c r="F9" s="237">
        <v>0.73310714323999993</v>
      </c>
      <c r="G9" s="257">
        <v>-5.9629085670617976E-2</v>
      </c>
      <c r="H9" s="237">
        <v>0.68939263459</v>
      </c>
    </row>
    <row r="10" spans="1:8" ht="15" customHeight="1">
      <c r="A10" s="143" t="s">
        <v>40</v>
      </c>
      <c r="B10" s="237">
        <v>39.700293014430017</v>
      </c>
      <c r="C10" s="257">
        <v>6.728032002506712E-3</v>
      </c>
      <c r="D10" s="237">
        <v>39.967397856339993</v>
      </c>
      <c r="E10" s="257">
        <v>6.54393112997953E-3</v>
      </c>
      <c r="F10" s="237">
        <v>40.006197301480007</v>
      </c>
      <c r="G10" s="257">
        <v>1.922229858715685E-2</v>
      </c>
      <c r="H10" s="237">
        <v>39.055996843050004</v>
      </c>
    </row>
    <row r="11" spans="1:8" s="9" customFormat="1" ht="15" customHeight="1">
      <c r="A11" s="143" t="s">
        <v>41</v>
      </c>
      <c r="B11" s="237">
        <v>0.82744382030999986</v>
      </c>
      <c r="C11" s="257">
        <v>2.8777533308640857E-2</v>
      </c>
      <c r="D11" s="237">
        <v>0.85125561240999992</v>
      </c>
      <c r="E11" s="257">
        <v>5.2549868273193745E-2</v>
      </c>
      <c r="F11" s="237">
        <v>0.88839377645999973</v>
      </c>
      <c r="G11" s="257">
        <v>-0.16219019836739268</v>
      </c>
      <c r="H11" s="237">
        <v>0.72707669866000002</v>
      </c>
    </row>
    <row r="12" spans="1:8" ht="15" customHeight="1">
      <c r="A12" s="144" t="s">
        <v>42</v>
      </c>
      <c r="B12" s="238">
        <v>66.079899670339984</v>
      </c>
      <c r="C12" s="258">
        <v>-1.2563981848362493E-3</v>
      </c>
      <c r="D12" s="238">
        <v>65.996877004340007</v>
      </c>
      <c r="E12" s="258">
        <v>-7.28213182707238E-3</v>
      </c>
      <c r="F12" s="238">
        <v>65.062897629600002</v>
      </c>
      <c r="G12" s="258">
        <v>3.2205614529397186E-2</v>
      </c>
      <c r="H12" s="238">
        <v>65.147502303240003</v>
      </c>
    </row>
    <row r="13" spans="1:8" ht="15" customHeight="1">
      <c r="A13" s="145" t="s">
        <v>43</v>
      </c>
      <c r="B13" s="237">
        <v>46.597650737000002</v>
      </c>
      <c r="C13" s="257">
        <v>1.3741777457711102E-2</v>
      </c>
      <c r="D13" s="237">
        <v>47.237985283480008</v>
      </c>
      <c r="E13" s="257">
        <v>6.9755476353627888E-3</v>
      </c>
      <c r="F13" s="237">
        <v>47.28331454608</v>
      </c>
      <c r="G13" s="257">
        <v>4.7961095110347296E-2</v>
      </c>
      <c r="H13" s="237">
        <v>47.668670447890001</v>
      </c>
    </row>
    <row r="14" spans="1:8" ht="15" customHeight="1">
      <c r="A14" s="134" t="s">
        <v>79</v>
      </c>
      <c r="B14" s="237">
        <v>22.472365284420004</v>
      </c>
      <c r="C14" s="257">
        <v>-5.0276873103487385E-2</v>
      </c>
      <c r="D14" s="237">
        <v>21.342525026680004</v>
      </c>
      <c r="E14" s="257">
        <v>-7.5896423677214164E-3</v>
      </c>
      <c r="F14" s="237">
        <v>21.088969390259997</v>
      </c>
      <c r="G14" s="257">
        <v>3.5395093923726639E-2</v>
      </c>
      <c r="H14" s="237">
        <v>21.42016680783</v>
      </c>
    </row>
    <row r="15" spans="1:8" ht="15" customHeight="1">
      <c r="A15" s="134" t="s">
        <v>78</v>
      </c>
      <c r="B15" s="237">
        <v>24.125285452579998</v>
      </c>
      <c r="C15" s="257">
        <v>7.3374253237310505E-2</v>
      </c>
      <c r="D15" s="237">
        <v>25.895460256800007</v>
      </c>
      <c r="E15" s="257">
        <v>1.9016305137392608E-2</v>
      </c>
      <c r="F15" s="237">
        <v>26.194345155820013</v>
      </c>
      <c r="G15" s="257">
        <v>5.8443891063554965E-2</v>
      </c>
      <c r="H15" s="237">
        <v>26.248503640060001</v>
      </c>
    </row>
    <row r="16" spans="1:8" ht="15" customHeight="1">
      <c r="A16" s="135" t="s">
        <v>92</v>
      </c>
      <c r="B16" s="239">
        <v>9.5463600501699997</v>
      </c>
      <c r="C16" s="259">
        <v>0.16764674003904778</v>
      </c>
      <c r="D16" s="239">
        <v>11.146776191820001</v>
      </c>
      <c r="E16" s="259">
        <v>3.9722489592114663E-2</v>
      </c>
      <c r="F16" s="239">
        <v>11.52497294606</v>
      </c>
      <c r="G16" s="259">
        <v>0.11084374421102705</v>
      </c>
      <c r="H16" s="239">
        <v>11.49510241031</v>
      </c>
    </row>
    <row r="17" spans="1:8" ht="15" customHeight="1">
      <c r="A17" s="135" t="s">
        <v>68</v>
      </c>
      <c r="B17" s="239">
        <v>6.1377022097000005</v>
      </c>
      <c r="C17" s="259">
        <v>7.0583864970719112E-4</v>
      </c>
      <c r="D17" s="239">
        <v>6.1420344371399995</v>
      </c>
      <c r="E17" s="259">
        <v>-1.2440872078677279E-3</v>
      </c>
      <c r="F17" s="239">
        <v>6.0970700838800012</v>
      </c>
      <c r="G17" s="259">
        <v>-1.3704336260268457E-3</v>
      </c>
      <c r="H17" s="239">
        <v>5.8264716023799998</v>
      </c>
    </row>
    <row r="18" spans="1:8" s="11" customFormat="1" ht="15" customHeight="1">
      <c r="A18" s="135" t="s">
        <v>69</v>
      </c>
      <c r="B18" s="239">
        <v>6.8550015669300022</v>
      </c>
      <c r="C18" s="259">
        <v>1.5633312324389692E-2</v>
      </c>
      <c r="D18" s="239">
        <v>6.9621679474099993</v>
      </c>
      <c r="E18" s="259">
        <v>3.0502361035903647E-2</v>
      </c>
      <c r="F18" s="239">
        <v>7.1217968366599989</v>
      </c>
      <c r="G18" s="259">
        <v>3.1209383585168782E-2</v>
      </c>
      <c r="H18" s="239">
        <v>7.2723830642200005</v>
      </c>
    </row>
    <row r="19" spans="1:8" s="11" customFormat="1" ht="15" customHeight="1">
      <c r="A19" s="143" t="s">
        <v>44</v>
      </c>
      <c r="B19" s="237">
        <v>11.781863325039994</v>
      </c>
      <c r="C19" s="257">
        <v>-0.10920883829940609</v>
      </c>
      <c r="D19" s="237">
        <v>10.495179718309998</v>
      </c>
      <c r="E19" s="257">
        <v>-1.8511215992100816E-4</v>
      </c>
      <c r="F19" s="237">
        <v>10.360936806740003</v>
      </c>
      <c r="G19" s="257">
        <v>7.1354621052011069E-3</v>
      </c>
      <c r="H19" s="237">
        <v>10.434123202299999</v>
      </c>
    </row>
    <row r="20" spans="1:8" s="11" customFormat="1" ht="15" customHeight="1">
      <c r="A20" s="134" t="s">
        <v>87</v>
      </c>
      <c r="B20" s="237">
        <v>9.318239419350002</v>
      </c>
      <c r="C20" s="257">
        <v>-0.11305023683470516</v>
      </c>
      <c r="D20" s="237">
        <v>8.2648102461099988</v>
      </c>
      <c r="E20" s="257">
        <v>-2.1556287988823142E-3</v>
      </c>
      <c r="F20" s="237">
        <v>8.1397515552600002</v>
      </c>
      <c r="G20" s="257">
        <v>-8.5683355967947072E-4</v>
      </c>
      <c r="H20" s="237">
        <v>8.1327771429600002</v>
      </c>
    </row>
    <row r="21" spans="1:8" ht="15" customHeight="1">
      <c r="A21" s="134" t="s">
        <v>80</v>
      </c>
      <c r="B21" s="237">
        <v>0.41557588399000012</v>
      </c>
      <c r="C21" s="257">
        <v>0.10930827384365993</v>
      </c>
      <c r="D21" s="237">
        <v>0.46100176652000008</v>
      </c>
      <c r="E21" s="257">
        <v>1.9647004116244204E-2</v>
      </c>
      <c r="F21" s="237">
        <v>0.4629505826000001</v>
      </c>
      <c r="G21" s="257">
        <v>-1.2320111579116944E-2</v>
      </c>
      <c r="H21" s="237">
        <v>0.45653349707999996</v>
      </c>
    </row>
    <row r="22" spans="1:8" ht="15" customHeight="1">
      <c r="A22" s="134" t="s">
        <v>81</v>
      </c>
      <c r="B22" s="237">
        <v>2.048048021700001</v>
      </c>
      <c r="C22" s="257">
        <v>-0.13607118244653271</v>
      </c>
      <c r="D22" s="237">
        <v>1.7693677056799997</v>
      </c>
      <c r="E22" s="257">
        <v>3.8513303783191954E-3</v>
      </c>
      <c r="F22" s="237">
        <v>1.7582346688800001</v>
      </c>
      <c r="G22" s="257">
        <v>4.9250938545905898E-2</v>
      </c>
      <c r="H22" s="237">
        <v>1.84481256226</v>
      </c>
    </row>
    <row r="23" spans="1:8" ht="15" customHeight="1">
      <c r="A23" s="146" t="s">
        <v>45</v>
      </c>
      <c r="B23" s="240">
        <v>4.7494014453099993</v>
      </c>
      <c r="C23" s="260">
        <v>0.11758263193385421</v>
      </c>
      <c r="D23" s="240">
        <v>5.3078485673599998</v>
      </c>
      <c r="E23" s="260">
        <v>-8.8788352945518234E-2</v>
      </c>
      <c r="F23" s="240">
        <v>4.8092827720699995</v>
      </c>
      <c r="G23" s="260">
        <v>-2.8833633745770082E-2</v>
      </c>
      <c r="H23" s="240">
        <v>4.5966164140900005</v>
      </c>
    </row>
    <row r="24" spans="1:8" s="9" customFormat="1" ht="15" customHeight="1">
      <c r="A24" s="143" t="s">
        <v>67</v>
      </c>
      <c r="B24" s="237">
        <v>0.46101519089000004</v>
      </c>
      <c r="C24" s="257">
        <v>0.28666010483271132</v>
      </c>
      <c r="D24" s="237">
        <v>0.59316985383999987</v>
      </c>
      <c r="E24" s="257">
        <v>-0.26562137050900936</v>
      </c>
      <c r="F24" s="237">
        <v>0.43489373796000014</v>
      </c>
      <c r="G24" s="257">
        <v>7.0865100492298438E-2</v>
      </c>
      <c r="H24" s="237">
        <v>0.46508005979</v>
      </c>
    </row>
    <row r="25" spans="1:8" ht="15" customHeight="1">
      <c r="A25" s="98" t="s">
        <v>46</v>
      </c>
      <c r="B25" s="237">
        <v>2.4899689721000002</v>
      </c>
      <c r="C25" s="257">
        <v>-5.1115251706393638E-2</v>
      </c>
      <c r="D25" s="237">
        <v>2.3626935813499985</v>
      </c>
      <c r="E25" s="257">
        <v>-7.5264637107623988E-2</v>
      </c>
      <c r="F25" s="237">
        <v>2.1744697667500001</v>
      </c>
      <c r="G25" s="257">
        <v>-5.5797744430807761E-2</v>
      </c>
      <c r="H25" s="237">
        <v>1.9830121791700002</v>
      </c>
    </row>
    <row r="26" spans="1:8" s="9" customFormat="1" ht="15" customHeight="1">
      <c r="A26" s="104" t="s">
        <v>47</v>
      </c>
      <c r="B26" s="236">
        <v>7.7715917055599926</v>
      </c>
      <c r="C26" s="256">
        <v>4.9831357702829759E-3</v>
      </c>
      <c r="D26" s="236">
        <v>7.8103186021800033</v>
      </c>
      <c r="E26" s="256">
        <v>1.6201171101637435E-3</v>
      </c>
      <c r="F26" s="236">
        <v>7.7830076332600004</v>
      </c>
      <c r="G26" s="256">
        <v>0.16651449673402774</v>
      </c>
      <c r="H26" s="236">
        <v>9.1386078464900002</v>
      </c>
    </row>
    <row r="27" spans="1:8" s="9" customFormat="1" ht="15" customHeight="1">
      <c r="A27" s="147" t="s">
        <v>89</v>
      </c>
      <c r="B27" s="241">
        <v>4.6036351963899937</v>
      </c>
      <c r="C27" s="261">
        <v>-2.0688492351583099E-2</v>
      </c>
      <c r="D27" s="241">
        <v>4.5083929248400008</v>
      </c>
      <c r="E27" s="261">
        <v>1.7135426852114E-2</v>
      </c>
      <c r="F27" s="241">
        <v>4.5565050619899994</v>
      </c>
      <c r="G27" s="261">
        <v>0.2464501814549791</v>
      </c>
      <c r="H27" s="241">
        <v>5.7431584181499993</v>
      </c>
    </row>
    <row r="28" spans="1:8" ht="15" customHeight="1">
      <c r="A28" s="105" t="s">
        <v>130</v>
      </c>
      <c r="B28" s="238">
        <v>9.118139095830001</v>
      </c>
      <c r="C28" s="258">
        <v>-1.0659691951228845E-2</v>
      </c>
      <c r="D28" s="238">
        <v>9.0209425418999967</v>
      </c>
      <c r="E28" s="258">
        <v>4.1395313906121389E-2</v>
      </c>
      <c r="F28" s="238">
        <v>9.2792336726700011</v>
      </c>
      <c r="G28" s="258">
        <v>0.13538432325845684</v>
      </c>
      <c r="H28" s="238">
        <v>10.31096815185</v>
      </c>
    </row>
    <row r="29" spans="1:8" ht="15" customHeight="1">
      <c r="A29" s="98" t="s">
        <v>48</v>
      </c>
      <c r="B29" s="237">
        <v>5.5150816564100005</v>
      </c>
      <c r="C29" s="257">
        <v>-1.7148606483473716E-2</v>
      </c>
      <c r="D29" s="237">
        <v>5.4205056913600007</v>
      </c>
      <c r="E29" s="257">
        <v>7.9497093025373777E-2</v>
      </c>
      <c r="F29" s="237">
        <v>5.7734295100399988</v>
      </c>
      <c r="G29" s="257">
        <v>0.11854622011478066</v>
      </c>
      <c r="H29" s="237">
        <v>6.4078527481499998</v>
      </c>
    </row>
    <row r="30" spans="1:8" s="9" customFormat="1" ht="15" customHeight="1">
      <c r="A30" s="98" t="s">
        <v>88</v>
      </c>
      <c r="B30" s="237">
        <v>3.3887420396500003</v>
      </c>
      <c r="C30" s="257">
        <v>4.586949472142221E-3</v>
      </c>
      <c r="D30" s="237">
        <v>3.4042860281599991</v>
      </c>
      <c r="E30" s="257">
        <v>-2.4290212137942691E-2</v>
      </c>
      <c r="F30" s="237">
        <v>3.2849073018200015</v>
      </c>
      <c r="G30" s="257">
        <v>0.16935478140188476</v>
      </c>
      <c r="H30" s="237">
        <v>3.6811121526599999</v>
      </c>
    </row>
    <row r="31" spans="1:8" ht="15" customHeight="1">
      <c r="A31" s="98" t="s">
        <v>70</v>
      </c>
      <c r="B31" s="237">
        <v>0.21431539977000005</v>
      </c>
      <c r="C31" s="257">
        <v>-8.4756286340104681E-2</v>
      </c>
      <c r="D31" s="237">
        <v>0.19615082237999992</v>
      </c>
      <c r="E31" s="257">
        <v>0.13024152781483944</v>
      </c>
      <c r="F31" s="237">
        <v>0.2208968608100001</v>
      </c>
      <c r="G31" s="257">
        <v>8.4214455901773677E-2</v>
      </c>
      <c r="H31" s="237">
        <v>0.22200325103999999</v>
      </c>
    </row>
    <row r="32" spans="1:8" ht="15" customHeight="1">
      <c r="A32" s="105" t="s">
        <v>50</v>
      </c>
      <c r="B32" s="238">
        <v>2.5928245236400005</v>
      </c>
      <c r="C32" s="258">
        <v>-6.0298928178337707E-2</v>
      </c>
      <c r="D32" s="238">
        <v>2.4364799839099995</v>
      </c>
      <c r="E32" s="258">
        <v>3.5997999690464022E-2</v>
      </c>
      <c r="F32" s="238">
        <v>2.4850864562500008</v>
      </c>
      <c r="G32" s="258">
        <v>0.11149461348134282</v>
      </c>
      <c r="H32" s="238">
        <v>2.53136528337</v>
      </c>
    </row>
    <row r="33" spans="1:9" ht="15" customHeight="1">
      <c r="A33" s="98" t="s">
        <v>51</v>
      </c>
      <c r="B33" s="237">
        <v>0.8846389597200004</v>
      </c>
      <c r="C33" s="257">
        <v>-5.6848486546328125E-2</v>
      </c>
      <c r="D33" s="237">
        <v>0.83434857372000026</v>
      </c>
      <c r="E33" s="257">
        <v>1.9494839025938626E-2</v>
      </c>
      <c r="F33" s="237">
        <v>0.84010630986000012</v>
      </c>
      <c r="G33" s="257">
        <v>6.0663007714873984E-2</v>
      </c>
      <c r="H33" s="237">
        <v>0.88541745634000002</v>
      </c>
    </row>
    <row r="34" spans="1:9" s="9" customFormat="1" ht="15" customHeight="1">
      <c r="A34" s="98" t="s">
        <v>72</v>
      </c>
      <c r="B34" s="237">
        <v>1.2243937513099996</v>
      </c>
      <c r="C34" s="257">
        <v>-1.668969789999053E-2</v>
      </c>
      <c r="D34" s="237">
        <v>1.2039589894899996</v>
      </c>
      <c r="E34" s="257">
        <v>2.9235776835826011E-2</v>
      </c>
      <c r="F34" s="237">
        <v>1.2113036664899994</v>
      </c>
      <c r="G34" s="257">
        <v>0.13077148967460817</v>
      </c>
      <c r="H34" s="237">
        <v>1.22093645896</v>
      </c>
    </row>
    <row r="35" spans="1:9" ht="15" customHeight="1">
      <c r="A35" s="98" t="s">
        <v>53</v>
      </c>
      <c r="B35" s="237">
        <v>0.4837918126100002</v>
      </c>
      <c r="C35" s="257">
        <v>-0.17697569425181792</v>
      </c>
      <c r="D35" s="237">
        <v>0.39817242070000003</v>
      </c>
      <c r="E35" s="257">
        <v>9.0190541658076828E-2</v>
      </c>
      <c r="F35" s="237">
        <v>0.43367647990000002</v>
      </c>
      <c r="G35" s="257">
        <v>0.17106323164993009</v>
      </c>
      <c r="H35" s="237">
        <v>0.42501136807000001</v>
      </c>
    </row>
    <row r="36" spans="1:9" s="9" customFormat="1" ht="15" customHeight="1">
      <c r="A36" s="104" t="s">
        <v>129</v>
      </c>
      <c r="B36" s="236">
        <v>67.426447060610002</v>
      </c>
      <c r="C36" s="256">
        <v>-3.2471845410037004E-3</v>
      </c>
      <c r="D36" s="236">
        <v>67.207500944059987</v>
      </c>
      <c r="E36" s="256">
        <v>-1.8148274311088342E-3</v>
      </c>
      <c r="F36" s="236">
        <v>66.559123669009992</v>
      </c>
      <c r="G36" s="256">
        <v>3.0416118612812681E-2</v>
      </c>
      <c r="H36" s="236">
        <v>66.319862608600005</v>
      </c>
    </row>
    <row r="37" spans="1:9" s="9" customFormat="1" ht="15" customHeight="1">
      <c r="A37" s="105" t="s">
        <v>54</v>
      </c>
      <c r="B37" s="238">
        <v>68.672724193979988</v>
      </c>
      <c r="C37" s="258">
        <v>-3.4856226913881905E-3</v>
      </c>
      <c r="D37" s="238">
        <v>68.433356988250011</v>
      </c>
      <c r="E37" s="258">
        <v>-5.7540289098719777E-3</v>
      </c>
      <c r="F37" s="238">
        <v>67.547984085850004</v>
      </c>
      <c r="G37" s="258">
        <v>3.4967043197867698E-2</v>
      </c>
      <c r="H37" s="238">
        <v>67.678867586609996</v>
      </c>
    </row>
    <row r="38" spans="1:9" ht="15" customHeight="1">
      <c r="A38" s="147" t="s">
        <v>55</v>
      </c>
      <c r="B38" s="241">
        <v>1.2462771333699953</v>
      </c>
      <c r="C38" s="261"/>
      <c r="D38" s="241">
        <v>1.2258560441900008</v>
      </c>
      <c r="E38" s="261"/>
      <c r="F38" s="241">
        <v>0.98886041683999981</v>
      </c>
      <c r="G38" s="261"/>
      <c r="H38" s="266">
        <v>1.35900497801</v>
      </c>
    </row>
    <row r="39" spans="1:9" ht="15" customHeight="1">
      <c r="A39" s="148" t="s">
        <v>56</v>
      </c>
      <c r="B39" s="242">
        <v>3.1679565091700006</v>
      </c>
      <c r="C39" s="262">
        <v>4.228882807646217E-2</v>
      </c>
      <c r="D39" s="242">
        <v>3.3019256773400003</v>
      </c>
      <c r="E39" s="262">
        <v>-1.9501560875540447E-2</v>
      </c>
      <c r="F39" s="242">
        <v>3.2265025712700011</v>
      </c>
      <c r="G39" s="262">
        <v>5.2362226075493234E-2</v>
      </c>
      <c r="H39" s="242">
        <v>3.3954494283400001</v>
      </c>
    </row>
    <row r="40" spans="1:9" ht="15" customHeight="1">
      <c r="A40" s="98" t="s">
        <v>57</v>
      </c>
      <c r="B40" s="237">
        <v>2.8291800255499995</v>
      </c>
      <c r="C40" s="257">
        <v>-0.11670603515087796</v>
      </c>
      <c r="D40" s="237">
        <v>2.4989976420399995</v>
      </c>
      <c r="E40" s="257">
        <v>8.699661008474413E-3</v>
      </c>
      <c r="F40" s="237">
        <v>2.49400753337</v>
      </c>
      <c r="G40" s="257">
        <v>-2.2019515095767939E-2</v>
      </c>
      <c r="H40" s="237">
        <v>2.4390906968400001</v>
      </c>
    </row>
    <row r="41" spans="1:9" s="11" customFormat="1" ht="15" customHeight="1">
      <c r="A41" s="98" t="s">
        <v>71</v>
      </c>
      <c r="B41" s="237">
        <v>-0.33877648361999996</v>
      </c>
      <c r="C41" s="257"/>
      <c r="D41" s="237">
        <v>-0.80292803529999979</v>
      </c>
      <c r="E41" s="257"/>
      <c r="F41" s="237">
        <v>-0.73249503789999992</v>
      </c>
      <c r="G41" s="257"/>
      <c r="H41" s="265">
        <v>-0.95635873149999995</v>
      </c>
    </row>
    <row r="42" spans="1:9" ht="15" customHeight="1">
      <c r="A42" s="104" t="s">
        <v>58</v>
      </c>
      <c r="B42" s="236">
        <v>70.594403569780013</v>
      </c>
      <c r="C42" s="256">
        <v>-1.2037349149924825E-3</v>
      </c>
      <c r="D42" s="236">
        <v>70.509426621399996</v>
      </c>
      <c r="E42" s="256">
        <v>-2.6466215063132292E-3</v>
      </c>
      <c r="F42" s="236">
        <v>69.785626240280024</v>
      </c>
      <c r="G42" s="256">
        <v>3.1463766443375674E-2</v>
      </c>
      <c r="H42" s="236">
        <v>69.715312036940006</v>
      </c>
    </row>
    <row r="43" spans="1:9" ht="15" customHeight="1">
      <c r="A43" s="105" t="s">
        <v>59</v>
      </c>
      <c r="B43" s="238">
        <v>71.501904219530005</v>
      </c>
      <c r="C43" s="258">
        <v>-7.9655163796946704E-3</v>
      </c>
      <c r="D43" s="238">
        <v>70.932354630289979</v>
      </c>
      <c r="E43" s="258">
        <v>-5.2464873451470995E-3</v>
      </c>
      <c r="F43" s="238">
        <v>70.041991619219985</v>
      </c>
      <c r="G43" s="258">
        <v>3.2873470478834932E-2</v>
      </c>
      <c r="H43" s="238">
        <v>70.117958283449994</v>
      </c>
      <c r="I43" s="235"/>
    </row>
    <row r="44" spans="1:9" s="2" customFormat="1" ht="15" customHeight="1">
      <c r="A44" s="149" t="s">
        <v>60</v>
      </c>
      <c r="B44" s="229">
        <v>0.907500649749995</v>
      </c>
      <c r="C44" s="263"/>
      <c r="D44" s="217">
        <v>0.42292800889000071</v>
      </c>
      <c r="E44" s="261"/>
      <c r="F44" s="217">
        <v>0.25636537893999967</v>
      </c>
      <c r="G44" s="261"/>
      <c r="H44" s="223">
        <v>0.40264624650999997</v>
      </c>
    </row>
    <row r="45" spans="1:9" ht="23.25" customHeight="1">
      <c r="A45" s="105" t="s">
        <v>234</v>
      </c>
      <c r="B45" s="218">
        <v>33.678111438369996</v>
      </c>
      <c r="C45" s="219">
        <v>-1.9905078972933032E-2</v>
      </c>
      <c r="D45" s="218">
        <v>33.007745970530003</v>
      </c>
      <c r="E45" s="219">
        <v>-1.8150385154859561E-2</v>
      </c>
      <c r="F45" s="218">
        <v>32.218833494439998</v>
      </c>
      <c r="G45" s="251">
        <v>-2.544649488416395E-2</v>
      </c>
      <c r="H45" s="218">
        <v>31.39897711275</v>
      </c>
    </row>
    <row r="46" spans="1:9" ht="15" customHeight="1">
      <c r="A46" s="104" t="s">
        <v>62</v>
      </c>
      <c r="B46" s="242"/>
      <c r="C46" s="243"/>
      <c r="D46" s="242"/>
      <c r="E46" s="243"/>
      <c r="F46" s="242"/>
      <c r="G46" s="243"/>
      <c r="H46" s="242"/>
    </row>
    <row r="47" spans="1:9" ht="15" customHeight="1">
      <c r="A47" s="98" t="s">
        <v>65</v>
      </c>
      <c r="B47" s="225">
        <v>0.11760901188305342</v>
      </c>
      <c r="C47" s="226">
        <v>7.3474855982920417E-2</v>
      </c>
      <c r="D47" s="225">
        <v>0.11834376044288263</v>
      </c>
      <c r="E47" s="226">
        <v>0.10631896771439858</v>
      </c>
      <c r="F47" s="225">
        <v>0.11962282524778246</v>
      </c>
      <c r="G47" s="226">
        <v>1.6150905120433892</v>
      </c>
      <c r="H47" s="225">
        <v>0.14027564409074064</v>
      </c>
    </row>
    <row r="48" spans="1:9" ht="15" customHeight="1">
      <c r="A48" s="98" t="s">
        <v>63</v>
      </c>
      <c r="B48" s="225">
        <v>6.9667708627837666E-2</v>
      </c>
      <c r="C48" s="226">
        <v>-0.13554925127702289</v>
      </c>
      <c r="D48" s="225">
        <v>6.8312216115067492E-2</v>
      </c>
      <c r="E48" s="226">
        <v>0.16812098083196225</v>
      </c>
      <c r="F48" s="225">
        <v>7.0032310702329417E-2</v>
      </c>
      <c r="G48" s="226">
        <v>1.5152626496046233</v>
      </c>
      <c r="H48" s="225">
        <v>8.8156233395065592E-2</v>
      </c>
    </row>
    <row r="49" spans="1:234" ht="15" customHeight="1">
      <c r="A49" s="98" t="s">
        <v>66</v>
      </c>
      <c r="B49" s="225">
        <v>0.50965742391231939</v>
      </c>
      <c r="C49" s="226">
        <v>-0.95163949912177026</v>
      </c>
      <c r="D49" s="225">
        <v>0.50014102892110168</v>
      </c>
      <c r="E49" s="226">
        <v>-0.54813961461548932</v>
      </c>
      <c r="F49" s="225">
        <v>0.49519518294220916</v>
      </c>
      <c r="G49" s="226">
        <v>-2.8511971267183798</v>
      </c>
      <c r="H49" s="225">
        <v>0.48196747385031252</v>
      </c>
    </row>
    <row r="50" spans="1:234" ht="15" customHeight="1">
      <c r="A50" s="149" t="s">
        <v>64</v>
      </c>
      <c r="B50" s="227">
        <v>4.3334895494157042</v>
      </c>
      <c r="C50" s="228">
        <v>-0.10731803813869512</v>
      </c>
      <c r="D50" s="227">
        <v>4.2261715112770091</v>
      </c>
      <c r="E50" s="228">
        <v>-8.3355658081682549E-2</v>
      </c>
      <c r="F50" s="227">
        <v>4.1396379153934832</v>
      </c>
      <c r="G50" s="228">
        <v>-0.67677258180518018</v>
      </c>
      <c r="H50" s="227">
        <v>3.4358599953284861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</row>
    <row r="51" spans="1:234">
      <c r="A51" s="323" t="s">
        <v>231</v>
      </c>
      <c r="B51" s="139"/>
      <c r="C51" s="139"/>
      <c r="D51" s="139"/>
      <c r="E51" s="139"/>
      <c r="F51" s="139"/>
      <c r="G51" s="118"/>
      <c r="H51" s="118"/>
    </row>
    <row r="52" spans="1:234">
      <c r="A52" s="306" t="s">
        <v>206</v>
      </c>
      <c r="B52" s="307"/>
      <c r="C52" s="307"/>
      <c r="D52" s="307"/>
      <c r="E52" s="307"/>
      <c r="F52" s="307"/>
      <c r="G52" s="118"/>
      <c r="H52" s="118"/>
    </row>
    <row r="53" spans="1:234">
      <c r="A53" s="323" t="s">
        <v>236</v>
      </c>
      <c r="B53" s="307"/>
      <c r="C53" s="307"/>
      <c r="D53" s="307"/>
      <c r="E53" s="307"/>
      <c r="F53" s="307"/>
      <c r="G53" s="118"/>
      <c r="H53" s="118"/>
    </row>
    <row r="54" spans="1:234">
      <c r="A54" s="323" t="s">
        <v>357</v>
      </c>
      <c r="B54" s="307"/>
      <c r="C54" s="307"/>
      <c r="D54" s="307"/>
      <c r="E54" s="307"/>
      <c r="F54" s="307"/>
      <c r="G54" s="118"/>
      <c r="H54" s="118"/>
    </row>
    <row r="55" spans="1:234" ht="24" customHeight="1">
      <c r="A55" s="402" t="s">
        <v>237</v>
      </c>
      <c r="B55" s="403"/>
      <c r="C55" s="403"/>
      <c r="D55" s="403"/>
      <c r="E55" s="403"/>
      <c r="F55" s="403"/>
      <c r="G55" s="118"/>
      <c r="H55" s="118"/>
    </row>
    <row r="56" spans="1:234">
      <c r="A56" s="121" t="s">
        <v>207</v>
      </c>
      <c r="B56" s="125"/>
      <c r="C56" s="125"/>
      <c r="D56" s="125"/>
      <c r="E56" s="125"/>
      <c r="F56" s="125"/>
      <c r="G56" s="118"/>
      <c r="H56" s="118"/>
    </row>
    <row r="57" spans="1:234" ht="15" customHeight="1">
      <c r="A57" s="125" t="s">
        <v>0</v>
      </c>
      <c r="B57" s="125"/>
      <c r="C57" s="125"/>
      <c r="D57" s="125"/>
      <c r="E57" s="125"/>
      <c r="F57" s="125"/>
      <c r="G57" s="118"/>
      <c r="H57" s="118"/>
    </row>
  </sheetData>
  <mergeCells count="2">
    <mergeCell ref="A55:F55"/>
    <mergeCell ref="G4:H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85" zoomScaleNormal="85" zoomScaleSheetLayoutView="100" workbookViewId="0">
      <selection activeCell="H27" sqref="H27"/>
    </sheetView>
  </sheetViews>
  <sheetFormatPr baseColWidth="10" defaultColWidth="11.44140625" defaultRowHeight="13.2"/>
  <cols>
    <col min="1" max="1" width="52.88671875" style="2" customWidth="1"/>
    <col min="2" max="2" width="11.44140625" style="2"/>
    <col min="3" max="3" width="12.33203125" style="2" customWidth="1"/>
    <col min="4" max="4" width="11.44140625" style="2"/>
    <col min="5" max="5" width="10.33203125" style="2" customWidth="1"/>
    <col min="6" max="16384" width="11.44140625" style="2"/>
  </cols>
  <sheetData>
    <row r="1" spans="1:8" ht="17.399999999999999">
      <c r="A1" s="61" t="s">
        <v>184</v>
      </c>
      <c r="B1" s="138"/>
      <c r="C1" s="138"/>
      <c r="D1" s="138"/>
      <c r="E1" s="138"/>
      <c r="F1" s="138"/>
      <c r="G1" s="138"/>
      <c r="H1" s="138"/>
    </row>
    <row r="2" spans="1:8">
      <c r="A2" s="391"/>
      <c r="B2" s="392"/>
      <c r="C2" s="392"/>
      <c r="D2" s="392"/>
      <c r="E2" s="392"/>
      <c r="F2" s="392"/>
      <c r="G2" s="179"/>
      <c r="H2" s="179"/>
    </row>
    <row r="3" spans="1:8" ht="15.6">
      <c r="A3" s="393" t="s">
        <v>243</v>
      </c>
      <c r="B3" s="392"/>
      <c r="C3" s="392"/>
      <c r="D3" s="392"/>
      <c r="E3" s="392"/>
      <c r="F3" s="392"/>
      <c r="G3" s="179"/>
      <c r="H3" s="179"/>
    </row>
    <row r="4" spans="1:8">
      <c r="A4" s="119" t="s">
        <v>34</v>
      </c>
      <c r="B4" s="394"/>
      <c r="C4" s="394"/>
      <c r="D4" s="394"/>
      <c r="E4" s="392"/>
      <c r="F4" s="394"/>
      <c r="G4" s="400" t="s">
        <v>221</v>
      </c>
      <c r="H4" s="400"/>
    </row>
    <row r="5" spans="1:8" ht="46.2" customHeight="1">
      <c r="A5" s="141"/>
      <c r="B5" s="151" t="s">
        <v>219</v>
      </c>
      <c r="C5" s="150" t="s">
        <v>176</v>
      </c>
      <c r="D5" s="151" t="s">
        <v>215</v>
      </c>
      <c r="E5" s="150" t="s">
        <v>216</v>
      </c>
      <c r="F5" s="151" t="s">
        <v>217</v>
      </c>
      <c r="G5" s="150" t="s">
        <v>222</v>
      </c>
      <c r="H5" s="151">
        <v>2019</v>
      </c>
    </row>
    <row r="6" spans="1:8" s="15" customFormat="1" ht="15" customHeight="1">
      <c r="A6" s="142" t="s">
        <v>36</v>
      </c>
      <c r="B6" s="236">
        <v>19.149652074630001</v>
      </c>
      <c r="C6" s="256">
        <v>0.10321211721640022</v>
      </c>
      <c r="D6" s="236">
        <v>21.126128209209995</v>
      </c>
      <c r="E6" s="256">
        <v>3.4951656256697605E-2</v>
      </c>
      <c r="F6" s="236">
        <v>22.260469858219999</v>
      </c>
      <c r="G6" s="256">
        <v>1.2178004510982721E-2</v>
      </c>
      <c r="H6" s="236">
        <v>22.531557960569998</v>
      </c>
    </row>
    <row r="7" spans="1:8" s="15" customFormat="1" ht="15" customHeight="1">
      <c r="A7" s="143" t="s">
        <v>37</v>
      </c>
      <c r="B7" s="237">
        <v>2.1874877578599996</v>
      </c>
      <c r="C7" s="257">
        <v>0.37048163095222586</v>
      </c>
      <c r="D7" s="237">
        <v>2.9979117900799999</v>
      </c>
      <c r="E7" s="257">
        <v>0.18448604145122105</v>
      </c>
      <c r="F7" s="237">
        <v>3.5826665518099996</v>
      </c>
      <c r="G7" s="257">
        <v>3.8912664866778579E-2</v>
      </c>
      <c r="H7" s="237">
        <v>3.7220776546700001</v>
      </c>
    </row>
    <row r="8" spans="1:8" s="15" customFormat="1" ht="15" customHeight="1">
      <c r="A8" s="143" t="s">
        <v>38</v>
      </c>
      <c r="B8" s="237">
        <v>3.5623850637299999</v>
      </c>
      <c r="C8" s="257">
        <v>3.4698307726053423E-2</v>
      </c>
      <c r="D8" s="237">
        <v>3.6859937969099996</v>
      </c>
      <c r="E8" s="257">
        <v>3.5460819120044507E-2</v>
      </c>
      <c r="F8" s="237">
        <v>3.95389553529</v>
      </c>
      <c r="G8" s="257">
        <v>2.3432511603573403E-2</v>
      </c>
      <c r="H8" s="237">
        <v>4.0465452383000002</v>
      </c>
    </row>
    <row r="9" spans="1:8" s="15" customFormat="1" ht="15" customHeight="1">
      <c r="A9" s="143" t="s">
        <v>39</v>
      </c>
      <c r="B9" s="237">
        <v>0.61254741976000004</v>
      </c>
      <c r="C9" s="257">
        <v>-2.3769943714243125E-2</v>
      </c>
      <c r="D9" s="237">
        <v>0.59798720207</v>
      </c>
      <c r="E9" s="257">
        <v>-3.8064684994221221E-3</v>
      </c>
      <c r="F9" s="237">
        <v>0.60058499044000002</v>
      </c>
      <c r="G9" s="257">
        <v>-2.3257410145676061E-2</v>
      </c>
      <c r="H9" s="237">
        <v>0.58661693899</v>
      </c>
    </row>
    <row r="10" spans="1:8" ht="15" customHeight="1">
      <c r="A10" s="143" t="s">
        <v>40</v>
      </c>
      <c r="B10" s="237">
        <v>12.540402540500002</v>
      </c>
      <c r="C10" s="257">
        <v>8.6233109031991217E-2</v>
      </c>
      <c r="D10" s="237">
        <v>13.621800440079999</v>
      </c>
      <c r="E10" s="257">
        <v>1.7621030270928983E-3</v>
      </c>
      <c r="F10" s="237">
        <v>13.864780645959998</v>
      </c>
      <c r="G10" s="257">
        <v>6.6591893040084393E-3</v>
      </c>
      <c r="H10" s="237">
        <v>13.95710884494</v>
      </c>
    </row>
    <row r="11" spans="1:8" s="15" customFormat="1" ht="15" customHeight="1">
      <c r="A11" s="143" t="s">
        <v>41</v>
      </c>
      <c r="B11" s="237">
        <v>0.24682929278000001</v>
      </c>
      <c r="C11" s="257">
        <v>-9.8830703743670978E-2</v>
      </c>
      <c r="D11" s="237">
        <v>0.22243498007000001</v>
      </c>
      <c r="E11" s="257">
        <v>0.11680149556581965</v>
      </c>
      <c r="F11" s="237">
        <v>0.25854213472000004</v>
      </c>
      <c r="G11" s="257">
        <v>-0.15213323388312439</v>
      </c>
      <c r="H11" s="237">
        <v>0.21920928366999998</v>
      </c>
    </row>
    <row r="12" spans="1:8" ht="15" customHeight="1">
      <c r="A12" s="144" t="s">
        <v>42</v>
      </c>
      <c r="B12" s="238">
        <v>23.923668463729996</v>
      </c>
      <c r="C12" s="258">
        <v>0.10547790377824762</v>
      </c>
      <c r="D12" s="238">
        <v>26.447086863970004</v>
      </c>
      <c r="E12" s="258">
        <v>4.1777329005908914E-2</v>
      </c>
      <c r="F12" s="238">
        <v>27.998650076120001</v>
      </c>
      <c r="G12" s="258">
        <v>3.5069362089262146E-2</v>
      </c>
      <c r="H12" s="238">
        <v>28.98054487365</v>
      </c>
    </row>
    <row r="13" spans="1:8" ht="15" customHeight="1">
      <c r="A13" s="145" t="s">
        <v>43</v>
      </c>
      <c r="B13" s="237">
        <v>16.089001975000002</v>
      </c>
      <c r="C13" s="257">
        <v>0.13600026817263156</v>
      </c>
      <c r="D13" s="237">
        <v>18.27711055823</v>
      </c>
      <c r="E13" s="257">
        <v>0.28164966606567421</v>
      </c>
      <c r="F13" s="237">
        <v>23.803635534670004</v>
      </c>
      <c r="G13" s="257">
        <v>2.6495464757532838E-2</v>
      </c>
      <c r="H13" s="237">
        <v>24.434323921080001</v>
      </c>
    </row>
    <row r="14" spans="1:8" ht="15" customHeight="1">
      <c r="A14" s="134" t="s">
        <v>79</v>
      </c>
      <c r="B14" s="237">
        <v>5.0537080158200007</v>
      </c>
      <c r="C14" s="257">
        <v>0.41153682410805814</v>
      </c>
      <c r="D14" s="237">
        <v>7.1334949626200004</v>
      </c>
      <c r="E14" s="257">
        <v>0.10377955032212394</v>
      </c>
      <c r="F14" s="237">
        <v>7.9669932925899998</v>
      </c>
      <c r="G14" s="257">
        <v>7.0602579140053967E-2</v>
      </c>
      <c r="H14" s="237">
        <v>8.5723830663200005</v>
      </c>
    </row>
    <row r="15" spans="1:8" ht="15" customHeight="1">
      <c r="A15" s="134" t="s">
        <v>78</v>
      </c>
      <c r="B15" s="237">
        <v>11.035293959180001</v>
      </c>
      <c r="C15" s="257">
        <v>9.8159266831210346E-3</v>
      </c>
      <c r="D15" s="237">
        <v>11.143615595610001</v>
      </c>
      <c r="E15" s="257">
        <v>0.39732923438154888</v>
      </c>
      <c r="F15" s="237">
        <v>15.83664224208</v>
      </c>
      <c r="G15" s="257">
        <v>4.1381786778054153E-3</v>
      </c>
      <c r="H15" s="237">
        <v>15.86194085476</v>
      </c>
    </row>
    <row r="16" spans="1:8" ht="15" customHeight="1">
      <c r="A16" s="135" t="s">
        <v>159</v>
      </c>
      <c r="B16" s="239">
        <v>2.1867167178000004</v>
      </c>
      <c r="C16" s="259">
        <v>1.9124638865922083E-2</v>
      </c>
      <c r="D16" s="239">
        <v>2.2285368853300001</v>
      </c>
      <c r="E16" s="259">
        <v>4.375522492382955E-2</v>
      </c>
      <c r="F16" s="239">
        <v>2.3262298100200001</v>
      </c>
      <c r="G16" s="259">
        <v>-1.1860496194811776E-2</v>
      </c>
      <c r="H16" s="239">
        <v>2.2986395702100002</v>
      </c>
    </row>
    <row r="17" spans="1:8" ht="15" customHeight="1">
      <c r="A17" s="135" t="s">
        <v>160</v>
      </c>
      <c r="B17" s="239">
        <v>5.53595797943</v>
      </c>
      <c r="C17" s="259">
        <v>-1.0757167115659994E-2</v>
      </c>
      <c r="D17" s="239">
        <v>5.4764067543000001</v>
      </c>
      <c r="E17" s="259">
        <v>4.867195418423842E-3</v>
      </c>
      <c r="F17" s="239">
        <v>5.5337569429999993</v>
      </c>
      <c r="G17" s="259">
        <v>-1.4034170327672069E-2</v>
      </c>
      <c r="H17" s="239">
        <v>5.4560952555100002</v>
      </c>
    </row>
    <row r="18" spans="1:8" s="8" customFormat="1" ht="15" customHeight="1">
      <c r="A18" s="204" t="s">
        <v>44</v>
      </c>
      <c r="B18" s="237">
        <v>6.3705775140400007</v>
      </c>
      <c r="C18" s="257">
        <v>-7.7369840387897182E-2</v>
      </c>
      <c r="D18" s="237">
        <v>5.8776869485999992</v>
      </c>
      <c r="E18" s="257">
        <v>-0.7128168648868104</v>
      </c>
      <c r="F18" s="237">
        <v>1.9232930286600001</v>
      </c>
      <c r="G18" s="257">
        <v>-3.4448488572831337E-2</v>
      </c>
      <c r="H18" s="237">
        <v>1.8570384907399999</v>
      </c>
    </row>
    <row r="19" spans="1:8" s="8" customFormat="1" ht="15" customHeight="1">
      <c r="A19" s="134" t="s">
        <v>87</v>
      </c>
      <c r="B19" s="237">
        <v>4.5842437263600004</v>
      </c>
      <c r="C19" s="257">
        <v>-9.9916501632799748E-2</v>
      </c>
      <c r="D19" s="237">
        <v>4.1262021305899994</v>
      </c>
      <c r="E19" s="257">
        <v>-0.95208972412006465</v>
      </c>
      <c r="F19" s="237">
        <v>0.30438714218999996</v>
      </c>
      <c r="G19" s="257">
        <v>-4.7372894583785907E-6</v>
      </c>
      <c r="H19" s="237">
        <v>0.30438570022000005</v>
      </c>
    </row>
    <row r="20" spans="1:8" ht="15" customHeight="1">
      <c r="A20" s="134" t="s">
        <v>80</v>
      </c>
      <c r="B20" s="237">
        <v>0.96692015572000001</v>
      </c>
      <c r="C20" s="257">
        <v>1.5144874500103711E-2</v>
      </c>
      <c r="D20" s="237">
        <v>0.9815640401300002</v>
      </c>
      <c r="E20" s="257">
        <v>-8.8376473846463188E-4</v>
      </c>
      <c r="F20" s="237">
        <v>0.89773578294000012</v>
      </c>
      <c r="G20" s="257">
        <v>-2.6170929416512112E-2</v>
      </c>
      <c r="H20" s="237">
        <v>0.87424120312999998</v>
      </c>
    </row>
    <row r="21" spans="1:8" ht="15" customHeight="1">
      <c r="A21" s="134" t="s">
        <v>81</v>
      </c>
      <c r="B21" s="237">
        <v>0.81941363196000006</v>
      </c>
      <c r="C21" s="257">
        <v>-6.0400330369919986E-2</v>
      </c>
      <c r="D21" s="237">
        <v>0.76992077788000002</v>
      </c>
      <c r="E21" s="257">
        <v>-8.5286033284243445E-2</v>
      </c>
      <c r="F21" s="237">
        <v>0.72117010353</v>
      </c>
      <c r="G21" s="257">
        <v>-5.9290472429049168E-2</v>
      </c>
      <c r="H21" s="237">
        <v>0.67841158738999996</v>
      </c>
    </row>
    <row r="22" spans="1:8" ht="15" customHeight="1">
      <c r="A22" s="205" t="s">
        <v>45</v>
      </c>
      <c r="B22" s="237">
        <v>1.1132689521099999</v>
      </c>
      <c r="C22" s="257">
        <v>0.65352917831854929</v>
      </c>
      <c r="D22" s="237">
        <v>1.8408226956300004</v>
      </c>
      <c r="E22" s="257">
        <v>-5.5317277491448213E-2</v>
      </c>
      <c r="F22" s="237">
        <v>1.7666292489899997</v>
      </c>
      <c r="G22" s="257">
        <v>0.19742211524540099</v>
      </c>
      <c r="H22" s="237">
        <v>2.11540093218</v>
      </c>
    </row>
    <row r="23" spans="1:8" s="15" customFormat="1" ht="15" customHeight="1">
      <c r="A23" s="146" t="s">
        <v>67</v>
      </c>
      <c r="B23" s="240">
        <v>3.2630360380000008E-2</v>
      </c>
      <c r="C23" s="260">
        <v>1.5380025254259846</v>
      </c>
      <c r="D23" s="240">
        <v>8.281593705000001E-2</v>
      </c>
      <c r="E23" s="260">
        <v>0.62079994697185548</v>
      </c>
      <c r="F23" s="240">
        <v>0.13485534223000001</v>
      </c>
      <c r="G23" s="260">
        <v>0.24847632511918194</v>
      </c>
      <c r="H23" s="240">
        <v>0.16836370209000001</v>
      </c>
    </row>
    <row r="24" spans="1:8" ht="15" customHeight="1">
      <c r="A24" s="143" t="s">
        <v>46</v>
      </c>
      <c r="B24" s="237">
        <v>0.3181896622</v>
      </c>
      <c r="C24" s="257">
        <v>0.1585880003489315</v>
      </c>
      <c r="D24" s="237">
        <v>0.36865072446000002</v>
      </c>
      <c r="E24" s="257">
        <v>8.8030762852361333E-2</v>
      </c>
      <c r="F24" s="237">
        <v>0.37023692156999999</v>
      </c>
      <c r="G24" s="257">
        <v>9.5022683963593924E-2</v>
      </c>
      <c r="H24" s="237">
        <v>0.40541782756</v>
      </c>
    </row>
    <row r="25" spans="1:8" s="15" customFormat="1" ht="15" customHeight="1">
      <c r="A25" s="104" t="s">
        <v>47</v>
      </c>
      <c r="B25" s="236">
        <v>4.7740163890999971</v>
      </c>
      <c r="C25" s="256">
        <v>0.11456648261802749</v>
      </c>
      <c r="D25" s="236">
        <v>5.3209586547600001</v>
      </c>
      <c r="E25" s="256">
        <v>6.90639557515762E-2</v>
      </c>
      <c r="F25" s="236">
        <v>5.738180217900001</v>
      </c>
      <c r="G25" s="256">
        <v>0.12387319118396989</v>
      </c>
      <c r="H25" s="236">
        <v>6.4489869130799997</v>
      </c>
    </row>
    <row r="26" spans="1:8" s="15" customFormat="1" ht="15" customHeight="1">
      <c r="A26" s="147" t="s">
        <v>89</v>
      </c>
      <c r="B26" s="241">
        <v>2.8387869868899971</v>
      </c>
      <c r="C26" s="261">
        <v>0.23429664208749479</v>
      </c>
      <c r="D26" s="241">
        <v>3.5039052455200004</v>
      </c>
      <c r="E26" s="261">
        <v>2.5697252698806183E-2</v>
      </c>
      <c r="F26" s="241">
        <v>3.6324951219700012</v>
      </c>
      <c r="G26" s="261">
        <v>0.25445166983424072</v>
      </c>
      <c r="H26" s="241">
        <v>4.5567895714200004</v>
      </c>
    </row>
    <row r="27" spans="1:8" ht="15" customHeight="1">
      <c r="A27" s="105" t="s">
        <v>130</v>
      </c>
      <c r="B27" s="238">
        <v>9.0270139404999998</v>
      </c>
      <c r="C27" s="258">
        <v>7.2731988916551193E-2</v>
      </c>
      <c r="D27" s="238">
        <v>9.6835666183699995</v>
      </c>
      <c r="E27" s="258">
        <v>2.5831274540693006E-2</v>
      </c>
      <c r="F27" s="238">
        <v>10.0303168276</v>
      </c>
      <c r="G27" s="258">
        <v>0.10543324136482335</v>
      </c>
      <c r="H27" s="238">
        <v>11.08784564265</v>
      </c>
    </row>
    <row r="28" spans="1:8" ht="15" customHeight="1">
      <c r="A28" s="98" t="s">
        <v>48</v>
      </c>
      <c r="B28" s="237">
        <v>3.1515853336300008</v>
      </c>
      <c r="C28" s="257">
        <v>5.7076570927816705E-2</v>
      </c>
      <c r="D28" s="237">
        <v>3.3314670174600005</v>
      </c>
      <c r="E28" s="257">
        <v>-6.04329009927419E-2</v>
      </c>
      <c r="F28" s="237">
        <v>3.1960547175399996</v>
      </c>
      <c r="G28" s="257">
        <v>5.8352852689439461E-2</v>
      </c>
      <c r="H28" s="237">
        <v>3.3825536276599997</v>
      </c>
    </row>
    <row r="29" spans="1:8" s="15" customFormat="1" ht="15" customHeight="1">
      <c r="A29" s="98" t="s">
        <v>88</v>
      </c>
      <c r="B29" s="237">
        <v>5.4697603863999991</v>
      </c>
      <c r="C29" s="257">
        <v>4.8660917136661208E-2</v>
      </c>
      <c r="D29" s="237">
        <v>5.7359239433200013</v>
      </c>
      <c r="E29" s="257">
        <v>0.10321665762838306</v>
      </c>
      <c r="F29" s="237">
        <v>6.3473876831400018</v>
      </c>
      <c r="G29" s="257">
        <v>0.1244495091560609</v>
      </c>
      <c r="H29" s="237">
        <v>7.1373169647299992</v>
      </c>
    </row>
    <row r="30" spans="1:8" ht="15" customHeight="1">
      <c r="A30" s="98" t="s">
        <v>70</v>
      </c>
      <c r="B30" s="237">
        <v>0.40566822047000001</v>
      </c>
      <c r="C30" s="257">
        <v>0.51891527730742593</v>
      </c>
      <c r="D30" s="237">
        <v>0.61617565759000004</v>
      </c>
      <c r="E30" s="257">
        <v>-0.23049601488810645</v>
      </c>
      <c r="F30" s="237">
        <v>0.48687442691999999</v>
      </c>
      <c r="G30" s="257">
        <v>0.16657400523795807</v>
      </c>
      <c r="H30" s="237">
        <v>0.56797505025999995</v>
      </c>
    </row>
    <row r="31" spans="1:8" ht="15" customHeight="1">
      <c r="A31" s="105" t="s">
        <v>50</v>
      </c>
      <c r="B31" s="238">
        <v>2.8162903453900006</v>
      </c>
      <c r="C31" s="258">
        <v>0.2496313393541969</v>
      </c>
      <c r="D31" s="238">
        <v>3.5193246763200001</v>
      </c>
      <c r="E31" s="258">
        <v>0.18734844117694416</v>
      </c>
      <c r="F31" s="238">
        <v>4.2011840728299994</v>
      </c>
      <c r="G31" s="258">
        <v>0.10117872919423498</v>
      </c>
      <c r="H31" s="238">
        <v>4.6262545384300005</v>
      </c>
    </row>
    <row r="32" spans="1:8" ht="15" customHeight="1">
      <c r="A32" s="98" t="s">
        <v>51</v>
      </c>
      <c r="B32" s="237">
        <v>0.51502442367000001</v>
      </c>
      <c r="C32" s="257">
        <v>7.4681114607964227E-2</v>
      </c>
      <c r="D32" s="237">
        <v>0.55348702167999997</v>
      </c>
      <c r="E32" s="257">
        <v>1.5908659477825715E-2</v>
      </c>
      <c r="F32" s="237">
        <v>0.57174291362000007</v>
      </c>
      <c r="G32" s="257">
        <v>-0.10325155746352743</v>
      </c>
      <c r="H32" s="237">
        <v>0.51270956731999995</v>
      </c>
    </row>
    <row r="33" spans="1:8" s="15" customFormat="1" ht="15" customHeight="1">
      <c r="A33" s="98" t="s">
        <v>72</v>
      </c>
      <c r="B33" s="237">
        <v>2.0047819090699996</v>
      </c>
      <c r="C33" s="257">
        <v>0.31044459755161791</v>
      </c>
      <c r="D33" s="237">
        <v>2.6271556220100001</v>
      </c>
      <c r="E33" s="257">
        <v>0.19571353192050589</v>
      </c>
      <c r="F33" s="237">
        <v>3.1617919912899994</v>
      </c>
      <c r="G33" s="257">
        <v>0.14392598731466077</v>
      </c>
      <c r="H33" s="237">
        <v>3.6168560253200002</v>
      </c>
    </row>
    <row r="34" spans="1:8" ht="15" customHeight="1">
      <c r="A34" s="98" t="s">
        <v>53</v>
      </c>
      <c r="B34" s="237">
        <v>0.29648401264999996</v>
      </c>
      <c r="C34" s="257">
        <v>0.14232814647518577</v>
      </c>
      <c r="D34" s="237">
        <v>0.33868203263000002</v>
      </c>
      <c r="E34" s="257">
        <v>0.39780406061253104</v>
      </c>
      <c r="F34" s="237">
        <v>0.46764916792</v>
      </c>
      <c r="G34" s="257">
        <v>6.2097358152399806E-2</v>
      </c>
      <c r="H34" s="237">
        <v>0.49668894579</v>
      </c>
    </row>
    <row r="35" spans="1:8" s="9" customFormat="1" ht="15" customHeight="1">
      <c r="A35" s="104" t="s">
        <v>129</v>
      </c>
      <c r="B35" s="236">
        <v>28.176666015130003</v>
      </c>
      <c r="C35" s="256">
        <v>9.3447138530731166E-2</v>
      </c>
      <c r="D35" s="236">
        <v>30.80969482758</v>
      </c>
      <c r="E35" s="256">
        <v>3.2078733450413344E-2</v>
      </c>
      <c r="F35" s="236">
        <v>32.290786685820002</v>
      </c>
      <c r="G35" s="256">
        <v>4.1145387082917928E-2</v>
      </c>
      <c r="H35" s="236">
        <v>33.61940360322</v>
      </c>
    </row>
    <row r="36" spans="1:8" s="9" customFormat="1" ht="15" customHeight="1">
      <c r="A36" s="105" t="s">
        <v>54</v>
      </c>
      <c r="B36" s="238">
        <v>26.739958809120001</v>
      </c>
      <c r="C36" s="258">
        <v>0.1206603478412831</v>
      </c>
      <c r="D36" s="238">
        <v>29.96641154029</v>
      </c>
      <c r="E36" s="258">
        <v>5.9028786153182633E-2</v>
      </c>
      <c r="F36" s="238">
        <v>32.199834148950004</v>
      </c>
      <c r="G36" s="258">
        <v>4.3694798445906846E-2</v>
      </c>
      <c r="H36" s="238">
        <v>33.606799412080001</v>
      </c>
    </row>
    <row r="37" spans="1:8" ht="15" customHeight="1">
      <c r="A37" s="147" t="s">
        <v>55</v>
      </c>
      <c r="B37" s="266">
        <v>-1.4367072060100023</v>
      </c>
      <c r="C37" s="261"/>
      <c r="D37" s="266">
        <v>-0.84328328728999979</v>
      </c>
      <c r="E37" s="261"/>
      <c r="F37" s="266">
        <v>-9.095253686999924E-2</v>
      </c>
      <c r="G37" s="261"/>
      <c r="H37" s="266">
        <v>-1.260419114E-2</v>
      </c>
    </row>
    <row r="38" spans="1:8" ht="15" customHeight="1">
      <c r="A38" s="148" t="s">
        <v>56</v>
      </c>
      <c r="B38" s="242">
        <v>1.9352294022100001</v>
      </c>
      <c r="C38" s="262">
        <v>-6.106562500292978E-2</v>
      </c>
      <c r="D38" s="242">
        <v>1.8170534092400001</v>
      </c>
      <c r="E38" s="262">
        <v>0.15017184517876481</v>
      </c>
      <c r="F38" s="242">
        <v>2.1056850959300002</v>
      </c>
      <c r="G38" s="262">
        <v>-0.10138636336584361</v>
      </c>
      <c r="H38" s="242">
        <v>1.89219734166</v>
      </c>
    </row>
    <row r="39" spans="1:8" ht="15" customHeight="1">
      <c r="A39" s="98" t="s">
        <v>57</v>
      </c>
      <c r="B39" s="237">
        <v>3.5308307738300004</v>
      </c>
      <c r="C39" s="257">
        <v>-0.28221075337154522</v>
      </c>
      <c r="D39" s="237">
        <v>2.5343923611200001</v>
      </c>
      <c r="E39" s="257">
        <v>7.0395536177216167E-2</v>
      </c>
      <c r="F39" s="237">
        <v>2.6967037164900001</v>
      </c>
      <c r="G39" s="257">
        <v>-0.24655068489518472</v>
      </c>
      <c r="H39" s="237">
        <v>2.03182956823</v>
      </c>
    </row>
    <row r="40" spans="1:8" ht="15" customHeight="1">
      <c r="A40" s="98" t="s">
        <v>71</v>
      </c>
      <c r="B40" s="265">
        <v>1.5956013716200002</v>
      </c>
      <c r="C40" s="257"/>
      <c r="D40" s="265">
        <v>0.71733895187999985</v>
      </c>
      <c r="E40" s="257"/>
      <c r="F40" s="265">
        <v>0.59101862055999999</v>
      </c>
      <c r="G40" s="257"/>
      <c r="H40" s="265">
        <v>0.13963222656999999</v>
      </c>
    </row>
    <row r="41" spans="1:8" ht="15" customHeight="1">
      <c r="A41" s="104" t="s">
        <v>58</v>
      </c>
      <c r="B41" s="236">
        <v>30.111895417340005</v>
      </c>
      <c r="C41" s="256">
        <v>8.3516921954763568E-2</v>
      </c>
      <c r="D41" s="236">
        <v>32.626748236819992</v>
      </c>
      <c r="E41" s="256">
        <v>3.8731526934346228E-2</v>
      </c>
      <c r="F41" s="236">
        <v>34.396471781750002</v>
      </c>
      <c r="G41" s="256">
        <v>3.24198705671217E-2</v>
      </c>
      <c r="H41" s="236">
        <v>35.511600944879994</v>
      </c>
    </row>
    <row r="42" spans="1:8" ht="15" customHeight="1">
      <c r="A42" s="105" t="s">
        <v>59</v>
      </c>
      <c r="B42" s="238">
        <v>30.270789582950002</v>
      </c>
      <c r="C42" s="258">
        <v>7.366885202479323E-2</v>
      </c>
      <c r="D42" s="238">
        <v>32.500803901409995</v>
      </c>
      <c r="E42" s="258">
        <v>5.9925809496390148E-2</v>
      </c>
      <c r="F42" s="238">
        <v>34.896537865439996</v>
      </c>
      <c r="G42" s="258">
        <v>2.1265465294335817E-2</v>
      </c>
      <c r="H42" s="238">
        <v>35.638628980309996</v>
      </c>
    </row>
    <row r="43" spans="1:8" ht="15" customHeight="1">
      <c r="A43" s="149" t="s">
        <v>60</v>
      </c>
      <c r="B43" s="264">
        <v>0.15889416560999775</v>
      </c>
      <c r="C43" s="263"/>
      <c r="D43" s="223">
        <v>-0.12594433541000094</v>
      </c>
      <c r="E43" s="263"/>
      <c r="F43" s="223">
        <v>0.50006608369000194</v>
      </c>
      <c r="G43" s="263"/>
      <c r="H43" s="223">
        <v>0.12702803543000002</v>
      </c>
    </row>
    <row r="44" spans="1:8" ht="21" customHeight="1">
      <c r="A44" s="105" t="s">
        <v>218</v>
      </c>
      <c r="B44" s="218">
        <v>26.100199040340001</v>
      </c>
      <c r="C44" s="251">
        <v>2.8090212242705137E-2</v>
      </c>
      <c r="D44" s="218">
        <v>26.833359170960001</v>
      </c>
      <c r="E44" s="251">
        <v>3.0727107548356836E-2</v>
      </c>
      <c r="F44" s="218">
        <v>27.806294372830003</v>
      </c>
      <c r="G44" s="251">
        <v>6.6134771197592368E-3</v>
      </c>
      <c r="H44" s="218">
        <v>27.990190664450001</v>
      </c>
    </row>
    <row r="45" spans="1:8" ht="15" customHeight="1">
      <c r="A45" s="104" t="s">
        <v>62</v>
      </c>
      <c r="B45" s="242"/>
      <c r="C45" s="243"/>
      <c r="D45" s="242"/>
      <c r="E45" s="243"/>
      <c r="F45" s="242"/>
      <c r="G45" s="243"/>
      <c r="H45" s="242"/>
    </row>
    <row r="46" spans="1:8" ht="15" customHeight="1">
      <c r="A46" s="98" t="s">
        <v>65</v>
      </c>
      <c r="B46" s="225">
        <v>0.19955202089252114</v>
      </c>
      <c r="C46" s="226">
        <v>0.16405974902985454</v>
      </c>
      <c r="D46" s="225">
        <v>0.20119261838281968</v>
      </c>
      <c r="E46" s="226">
        <v>0.52409427376686468</v>
      </c>
      <c r="F46" s="225">
        <v>0.20494488849639522</v>
      </c>
      <c r="G46" s="226">
        <v>1.7583257237110905</v>
      </c>
      <c r="H46" s="225">
        <v>0.22252814573350607</v>
      </c>
    </row>
    <row r="47" spans="1:8" ht="15" customHeight="1">
      <c r="A47" s="98" t="s">
        <v>63</v>
      </c>
      <c r="B47" s="225">
        <v>0.11866018755417057</v>
      </c>
      <c r="C47" s="226">
        <v>1.3827192380801407</v>
      </c>
      <c r="D47" s="225">
        <v>0.13248737993497195</v>
      </c>
      <c r="E47" s="226">
        <v>-0.20124729752380999</v>
      </c>
      <c r="F47" s="225">
        <v>0.1297382235248602</v>
      </c>
      <c r="G47" s="226">
        <v>2.7497935811922112</v>
      </c>
      <c r="H47" s="225">
        <v>0.15723615933678228</v>
      </c>
    </row>
    <row r="48" spans="1:8" ht="15" customHeight="1">
      <c r="A48" s="98" t="s">
        <v>66</v>
      </c>
      <c r="B48" s="225">
        <v>1.0909781282042836</v>
      </c>
      <c r="C48" s="226">
        <v>-7.6372651654946333</v>
      </c>
      <c r="D48" s="225">
        <v>1.0146054765493373</v>
      </c>
      <c r="E48" s="226">
        <v>-1.0753998687203836</v>
      </c>
      <c r="F48" s="225">
        <v>0.99312982223189195</v>
      </c>
      <c r="G48" s="226">
        <v>-2.7302892942527857</v>
      </c>
      <c r="H48" s="225">
        <v>0.96582692928936409</v>
      </c>
    </row>
    <row r="49" spans="1:8" ht="15" customHeight="1">
      <c r="A49" s="149" t="s">
        <v>64</v>
      </c>
      <c r="B49" s="227">
        <v>5.4671364555705768</v>
      </c>
      <c r="C49" s="228">
        <v>-0.42418068162267542</v>
      </c>
      <c r="D49" s="227">
        <v>5.0429557739479014</v>
      </c>
      <c r="E49" s="228">
        <v>-0.1816988384038325</v>
      </c>
      <c r="F49" s="227">
        <v>4.8458384569535635</v>
      </c>
      <c r="G49" s="228">
        <v>-0.50559230019992274</v>
      </c>
      <c r="H49" s="227">
        <v>4.3402461567536417</v>
      </c>
    </row>
    <row r="50" spans="1:8">
      <c r="A50" s="306" t="s">
        <v>208</v>
      </c>
      <c r="B50" s="7"/>
      <c r="C50" s="7"/>
      <c r="D50" s="7"/>
      <c r="E50" s="7"/>
      <c r="F50" s="7"/>
      <c r="G50" s="179"/>
      <c r="H50" s="179"/>
    </row>
    <row r="51" spans="1:8">
      <c r="A51" s="306" t="s">
        <v>209</v>
      </c>
      <c r="B51" s="307"/>
      <c r="C51" s="307"/>
      <c r="D51" s="307"/>
      <c r="E51" s="307"/>
      <c r="F51" s="307"/>
      <c r="G51" s="179"/>
      <c r="H51" s="179"/>
    </row>
    <row r="52" spans="1:8">
      <c r="A52" s="306" t="s">
        <v>210</v>
      </c>
      <c r="B52" s="307"/>
      <c r="C52" s="307"/>
      <c r="D52" s="307"/>
      <c r="E52" s="307"/>
      <c r="F52" s="307"/>
      <c r="G52" s="179"/>
      <c r="H52" s="179"/>
    </row>
    <row r="53" spans="1:8" ht="26.25" customHeight="1">
      <c r="A53" s="402" t="s">
        <v>171</v>
      </c>
      <c r="B53" s="403"/>
      <c r="C53" s="403"/>
      <c r="D53" s="403"/>
      <c r="E53" s="403"/>
      <c r="F53" s="403"/>
      <c r="G53" s="179"/>
      <c r="H53" s="179"/>
    </row>
    <row r="54" spans="1:8">
      <c r="A54" s="121" t="s">
        <v>207</v>
      </c>
      <c r="B54" s="200"/>
      <c r="C54" s="200"/>
      <c r="D54" s="200"/>
      <c r="E54" s="200"/>
      <c r="F54" s="200"/>
      <c r="G54" s="179"/>
      <c r="H54" s="179"/>
    </row>
    <row r="55" spans="1:8">
      <c r="A55" s="308" t="s">
        <v>0</v>
      </c>
      <c r="B55" s="200"/>
      <c r="C55" s="200"/>
      <c r="D55" s="200"/>
      <c r="E55" s="200"/>
      <c r="F55" s="200"/>
      <c r="G55" s="179"/>
      <c r="H55" s="179"/>
    </row>
    <row r="56" spans="1:8">
      <c r="A56" s="16"/>
      <c r="B56" s="16"/>
      <c r="C56" s="16"/>
      <c r="D56" s="16"/>
      <c r="E56" s="16"/>
      <c r="F56" s="16"/>
    </row>
    <row r="57" spans="1:8">
      <c r="A57" s="16"/>
      <c r="B57" s="16"/>
      <c r="C57" s="16"/>
      <c r="D57" s="16"/>
      <c r="E57" s="16"/>
      <c r="F57" s="16"/>
    </row>
    <row r="58" spans="1:8">
      <c r="A58" s="16"/>
      <c r="B58" s="16"/>
      <c r="C58" s="16"/>
      <c r="D58" s="16"/>
      <c r="E58" s="16"/>
      <c r="F58" s="16"/>
    </row>
  </sheetData>
  <mergeCells count="2">
    <mergeCell ref="A53:F53"/>
    <mergeCell ref="G4:H4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4</vt:lpstr>
      <vt:lpstr>4.1 Ens</vt:lpstr>
      <vt:lpstr>4.2 Com</vt:lpstr>
      <vt:lpstr>4.2a</vt:lpstr>
      <vt:lpstr>4.2b</vt:lpstr>
      <vt:lpstr>4.3 GFP</vt:lpstr>
      <vt:lpstr>4.4 Sec Co</vt:lpstr>
      <vt:lpstr>4.5 Dept</vt:lpstr>
      <vt:lpstr>4.6 Reg</vt:lpstr>
      <vt:lpstr>4.7a</vt:lpstr>
      <vt:lpstr>4.7b</vt:lpstr>
      <vt:lpstr>4.7c</vt:lpstr>
      <vt:lpstr>4.8</vt:lpstr>
      <vt:lpstr>Définitions</vt:lpstr>
      <vt:lpstr>'4'!Zone_d_impression</vt:lpstr>
      <vt:lpstr>'4.1 Ens'!Zone_d_impression</vt:lpstr>
      <vt:lpstr>'4.2 Com'!Zone_d_impression</vt:lpstr>
      <vt:lpstr>'4.2a'!Zone_d_impression</vt:lpstr>
      <vt:lpstr>'4.2b'!Zone_d_impression</vt:lpstr>
      <vt:lpstr>'4.3 GFP'!Zone_d_impression</vt:lpstr>
      <vt:lpstr>'4.4 Sec Co'!Zone_d_impression</vt:lpstr>
      <vt:lpstr>'4.5 Dept'!Zone_d_impression</vt:lpstr>
      <vt:lpstr>'4.6 Reg'!Zone_d_impression</vt:lpstr>
      <vt:lpstr>'4.7a'!Zone_d_impression</vt:lpstr>
      <vt:lpstr>'4.7b'!Zone_d_impression</vt:lpstr>
      <vt:lpstr>'4.7c'!Zone_d_impression</vt:lpstr>
      <vt:lpstr>'4.8'!Zone_d_impression</vt:lpstr>
    </vt:vector>
  </TitlesOfParts>
  <Company>Ministère de l'Intérieur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SOGUETKA</dc:creator>
  <cp:lastModifiedBy>NIEL Xavier -DESL</cp:lastModifiedBy>
  <cp:lastPrinted>2020-06-22T15:34:29Z</cp:lastPrinted>
  <dcterms:created xsi:type="dcterms:W3CDTF">2009-12-23T15:21:16Z</dcterms:created>
  <dcterms:modified xsi:type="dcterms:W3CDTF">2020-07-07T08:34:08Z</dcterms:modified>
</cp:coreProperties>
</file>