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Fonctions\FPT\SIASP\Etudes-diffusion\BIS\Bis effectifs FPT\Bis 2020\"/>
    </mc:Choice>
  </mc:AlternateContent>
  <bookViews>
    <workbookView xWindow="450" yWindow="-180" windowWidth="25575" windowHeight="10905" activeTab="7"/>
  </bookViews>
  <sheets>
    <sheet name="Figure 1" sheetId="8" r:id="rId1"/>
    <sheet name="Figure 2" sheetId="1" r:id="rId2"/>
    <sheet name="Figure 3" sheetId="2" r:id="rId3"/>
    <sheet name="Figures 4a et 4b" sheetId="9" r:id="rId4"/>
    <sheet name="Figure 5" sheetId="3" r:id="rId5"/>
    <sheet name="Annexe 1" sheetId="5" r:id="rId6"/>
    <sheet name="Annexe 2" sheetId="4" r:id="rId7"/>
    <sheet name="Annexe 3" sheetId="10" r:id="rId8"/>
  </sheets>
  <externalReferences>
    <externalReference r:id="rId9"/>
    <externalReference r:id="rId10"/>
  </externalReferences>
  <definedNames>
    <definedName name="_xlnm.Print_Area" localSheetId="6">'Annexe 2'!$B$2:$I$35</definedName>
  </definedNames>
  <calcPr calcId="152511"/>
</workbook>
</file>

<file path=xl/sharedStrings.xml><?xml version="1.0" encoding="utf-8"?>
<sst xmlns="http://schemas.openxmlformats.org/spreadsheetml/2006/main" count="180" uniqueCount="111">
  <si>
    <t>en milliers</t>
  </si>
  <si>
    <t>en %</t>
  </si>
  <si>
    <t>Organismes communaux</t>
  </si>
  <si>
    <t xml:space="preserve">     Communes</t>
  </si>
  <si>
    <t xml:space="preserve">     Etablissements communaux</t>
  </si>
  <si>
    <t>Organismes intercommunaux</t>
  </si>
  <si>
    <t xml:space="preserve">     Autres groupements intercommunaux sans fiscalité propre</t>
  </si>
  <si>
    <t>Organismes départementaux</t>
  </si>
  <si>
    <t xml:space="preserve">     Départements</t>
  </si>
  <si>
    <t>Bénéficiaires de contrats aidés (2)</t>
  </si>
  <si>
    <t>Ensemble (1) + (2)</t>
  </si>
  <si>
    <t>(p) Chiffres provisoires.</t>
  </si>
  <si>
    <t>Champ : France hors Mayotte, emplois principaux au 31 décembre. Tous statuts, y compris assistants maternels et familiaux et apprentis.</t>
  </si>
  <si>
    <t>Source : Insee, SIASP.</t>
  </si>
  <si>
    <t>Fonctionnaires</t>
  </si>
  <si>
    <t>dont catégorie A</t>
  </si>
  <si>
    <t>Contractuels</t>
  </si>
  <si>
    <t>Autres statuts</t>
  </si>
  <si>
    <t>Contrats aidés (2)</t>
  </si>
  <si>
    <t>Administrative</t>
  </si>
  <si>
    <t>Technique</t>
  </si>
  <si>
    <t>Culturelle</t>
  </si>
  <si>
    <t>Sportive</t>
  </si>
  <si>
    <t>Sociale</t>
  </si>
  <si>
    <t>Médico-sociale</t>
  </si>
  <si>
    <t>Médico-technique</t>
  </si>
  <si>
    <t>Police municipale</t>
  </si>
  <si>
    <t>Incendie et secours</t>
  </si>
  <si>
    <t>Animation</t>
  </si>
  <si>
    <t>Autres cas</t>
  </si>
  <si>
    <t>Total</t>
  </si>
  <si>
    <t>en milliers (yc contrats aidés)</t>
  </si>
  <si>
    <t>yc contrats aidés</t>
  </si>
  <si>
    <t>hors contrats aidés</t>
  </si>
  <si>
    <t>Auvergne-Rhône-Alpes</t>
  </si>
  <si>
    <t>Bourgogne-Franche-Comté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</si>
  <si>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</si>
  <si>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</si>
  <si>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</si>
  <si>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</si>
  <si>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</si>
  <si>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</si>
  <si>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</si>
  <si>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Ile-de-France</t>
  </si>
  <si>
    <t>Martinique</t>
  </si>
  <si>
    <t>Normandie</t>
  </si>
  <si>
    <t>Nouvelle-Aquitaine</t>
  </si>
  <si>
    <t>Occitanie</t>
  </si>
  <si>
    <t>Pays de la Loire</t>
  </si>
  <si>
    <t>Provence-Alpes-Côte d'Azur</t>
  </si>
  <si>
    <t>La Réunion</t>
  </si>
  <si>
    <t>Effectifs au 31/12/2018</t>
  </si>
  <si>
    <t>Ensemble hors bénéficiaires de contrats aidés (1)</t>
  </si>
  <si>
    <t>Effectifs au 31/12/2019</t>
  </si>
  <si>
    <t>Total hors contrats aidés</t>
  </si>
  <si>
    <t>Figure 1 - Évolution des effectifs dans la fonction publique territoriale depuis 2015</t>
  </si>
  <si>
    <t>Figure 2 - Évolution des effectifs dans la fonction publique territoriale selon le type de collectivités</t>
  </si>
  <si>
    <t>Figure 3 - Évolution des effectifs dans la fonction publique territoriale selon le statut</t>
  </si>
  <si>
    <t>2015-2016</t>
  </si>
  <si>
    <t>2016-2017</t>
  </si>
  <si>
    <t>2017-2018</t>
  </si>
  <si>
    <t>2018-2019</t>
  </si>
  <si>
    <t>Entrées, sorties et changements de statuts des contractuels de la FPT</t>
  </si>
  <si>
    <t>Entrées</t>
  </si>
  <si>
    <t>Sorties</t>
  </si>
  <si>
    <t>Changement de statut</t>
  </si>
  <si>
    <t>Solde</t>
  </si>
  <si>
    <t>Entrées, sorties et changements de statuts des fonctionnaires de la FPT</t>
  </si>
  <si>
    <t>Figure 5 - Évolution des effectifs dans la fonction publique territoriale selon la filière d’emploi</t>
  </si>
  <si>
    <t>Champ : France hors Mayotte, emplois principaux au 31 décembre. Agents fonctionnaires et contractuels, hors assistants maternels et apprentis.</t>
  </si>
  <si>
    <t>Annexe 1 - Évolution des effectifs dans la fonction publique territoriale selon la région</t>
  </si>
  <si>
    <t>Autres</t>
  </si>
  <si>
    <t>Contrats aidés</t>
  </si>
  <si>
    <t>Annexe 2 – Contribution des statuts à l’évolution des effectifs de la fonction publique territoriale depuis 2015</t>
  </si>
  <si>
    <t>Contribution des statuts à l’évolution des effectifs de la fonction publique territoriale depuis 2015</t>
  </si>
  <si>
    <t>Annexe 3 – Évolution des effectifs, y compris contrats aidés, dans la fonction publique territoriale selon le type de collectivités</t>
  </si>
  <si>
    <t>Champ : France hors Mayotte, emplois principaux au 31 décembre, agents fonctionnaires et contractuels.</t>
  </si>
  <si>
    <t>Source : Insee, SIASP</t>
  </si>
  <si>
    <t xml:space="preserve">(a) En 2019, les cadres d’emplois des assistants socio-éducatifs, éducateurs de jeunes enfants et infirmiers de sapeurs pompiers professionnels basculent en catégorie A, après avoir été en B. </t>
  </si>
  <si>
    <t>(p) chiffres provisoires.</t>
  </si>
  <si>
    <t>indice 100 en 2015</t>
  </si>
  <si>
    <t>Autres, hors contrats aidés</t>
  </si>
  <si>
    <t xml:space="preserve">Total </t>
  </si>
  <si>
    <t>Effectifs au 31/12/2020(p)</t>
  </si>
  <si>
    <t>Autres (Caisses de crédit municipal, régies, EPA locaux)</t>
  </si>
  <si>
    <r>
      <t>Effectifs au 31/12/2020</t>
    </r>
    <r>
      <rPr>
        <b/>
        <vertAlign val="superscript"/>
        <sz val="9"/>
        <color theme="1"/>
        <rFont val="ARIALNARROW"/>
      </rPr>
      <t>(p)</t>
    </r>
  </si>
  <si>
    <r>
      <t>Évolution 
2018-2019
 hors Paris</t>
    </r>
    <r>
      <rPr>
        <b/>
        <vertAlign val="superscript"/>
        <sz val="9"/>
        <color theme="1"/>
        <rFont val="ARIALNARROW"/>
      </rPr>
      <t>(c)</t>
    </r>
  </si>
  <si>
    <r>
      <t>Évolution 
2019-2020</t>
    </r>
    <r>
      <rPr>
        <b/>
        <vertAlign val="superscript"/>
        <sz val="9"/>
        <color theme="1"/>
        <rFont val="ARIALNARROW"/>
      </rPr>
      <t>(p)</t>
    </r>
    <r>
      <rPr>
        <b/>
        <sz val="9"/>
        <color theme="1"/>
        <rFont val="ARIALNARROW"/>
      </rPr>
      <t xml:space="preserve">     </t>
    </r>
  </si>
  <si>
    <r>
      <t xml:space="preserve">     EPCI</t>
    </r>
    <r>
      <rPr>
        <vertAlign val="superscript"/>
        <sz val="10"/>
        <color indexed="8"/>
        <rFont val="ARIALNARROW"/>
      </rPr>
      <t>(a)</t>
    </r>
    <r>
      <rPr>
        <sz val="10"/>
        <color indexed="8"/>
        <rFont val="ARIALNARROW"/>
      </rPr>
      <t xml:space="preserve"> à fiscalité propre</t>
    </r>
  </si>
  <si>
    <r>
      <t>SDIS</t>
    </r>
    <r>
      <rPr>
        <vertAlign val="superscript"/>
        <sz val="10"/>
        <color indexed="8"/>
        <rFont val="ARIALNARROW"/>
      </rPr>
      <t>(a)</t>
    </r>
  </si>
  <si>
    <r>
      <t>Centres de gestion et CNFPT</t>
    </r>
    <r>
      <rPr>
        <vertAlign val="superscript"/>
        <sz val="10"/>
        <color indexed="8"/>
        <rFont val="ARIALNARROW"/>
      </rPr>
      <t>(a)</t>
    </r>
  </si>
  <si>
    <r>
      <t>Régions</t>
    </r>
    <r>
      <rPr>
        <b/>
        <vertAlign val="superscript"/>
        <sz val="10"/>
        <color indexed="8"/>
        <rFont val="ARIALNARROW"/>
      </rPr>
      <t>(b)</t>
    </r>
  </si>
  <si>
    <t>(a) EPCI : établissement public de coopération intercommunale - SDIS : services départementaux d'incendie et secours - CNFPT : centre national de la fonction publique territoriale (délégations départementales et services centraux).</t>
  </si>
  <si>
    <t>(b) y compris les collectivités uniques de Guyane et Martinique et la collectivité de Corse.</t>
  </si>
  <si>
    <r>
      <t>(c) L’entité « Ville de Paris » a été créée au 1</t>
    </r>
    <r>
      <rPr>
        <i/>
        <vertAlign val="superscript"/>
        <sz val="9"/>
        <color theme="1"/>
        <rFont val="Bookman Old Style"/>
        <family val="1"/>
      </rPr>
      <t>er</t>
    </r>
    <r>
      <rPr>
        <i/>
        <sz val="9"/>
        <color theme="1"/>
        <rFont val="Bookman Old Style"/>
        <family val="1"/>
      </rPr>
      <t xml:space="preserve"> janvier 2019 et se substitue au département et la commune de Paris.  </t>
    </r>
  </si>
  <si>
    <t>Évolution 2020</t>
  </si>
  <si>
    <t>dont catégorie B</t>
  </si>
  <si>
    <t>dont catégorie C</t>
  </si>
  <si>
    <r>
      <t>Évolution 2019</t>
    </r>
    <r>
      <rPr>
        <b/>
        <vertAlign val="superscript"/>
        <sz val="9"/>
        <color theme="1"/>
        <rFont val="ARIALNARROW"/>
      </rPr>
      <t>(p)</t>
    </r>
    <r>
      <rPr>
        <b/>
        <sz val="9"/>
        <color theme="1"/>
        <rFont val="ARIALNARROW"/>
      </rPr>
      <t xml:space="preserve"> hors reclassement Cat. B - Cat. A</t>
    </r>
    <r>
      <rPr>
        <b/>
        <vertAlign val="superscript"/>
        <sz val="9"/>
        <color theme="1"/>
        <rFont val="ARIALNARROW"/>
      </rPr>
      <t>(a)</t>
    </r>
  </si>
  <si>
    <r>
      <t>Part de femmes au 31/12/2020</t>
    </r>
    <r>
      <rPr>
        <b/>
        <vertAlign val="superscript"/>
        <sz val="9"/>
        <color theme="1"/>
        <rFont val="ARIALNARROW"/>
      </rPr>
      <t>(p)</t>
    </r>
  </si>
  <si>
    <t>Figure 4a - Entrées, sorties et changements de statuts des fonctionnaires de la FPT</t>
  </si>
  <si>
    <t>Figure 4b - Entrées, sorties et changements de statuts des contractuels de la FPT</t>
  </si>
  <si>
    <t>2019-2020</t>
  </si>
  <si>
    <t>Au final, le nombre de fonctionnaires de la FPT a diminué de 12 900 agents.</t>
  </si>
  <si>
    <t xml:space="preserve"> 
Lecture de la figure 4a : entre fin 2019 et fin 2020, 41 200 fonctionnaires sont arrivés dans la FPT, 92 600 en sont partis et 38 600 fonctionnaires supplémentaires correspondent à un changement de statut au sein de la FPT. </t>
  </si>
  <si>
    <t>Évolution 2019</t>
  </si>
  <si>
    <t>Évolution 2020(p)</t>
  </si>
  <si>
    <t>Évolution 2019              (en %)</t>
  </si>
  <si>
    <r>
      <t>Évolution 2020</t>
    </r>
    <r>
      <rPr>
        <b/>
        <vertAlign val="superscript"/>
        <sz val="10"/>
        <color theme="1"/>
        <rFont val="ARIALNARROW"/>
      </rPr>
      <t>(p)</t>
    </r>
    <r>
      <rPr>
        <b/>
        <sz val="10"/>
        <color theme="1"/>
        <rFont val="ARIALNARROW"/>
      </rPr>
      <t xml:space="preserve">             (en %)</t>
    </r>
  </si>
  <si>
    <t>Ensemble (évolution en %)</t>
  </si>
  <si>
    <t xml:space="preserve">Ensemble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</si>
</sst>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NARROW"/>
    </font>
    <font>
      <b/>
      <sz val="10"/>
      <color theme="1"/>
      <name val="ARIALNARROW"/>
    </font>
    <font>
      <b/>
      <vertAlign val="superscript"/>
      <sz val="10"/>
      <color theme="1"/>
      <name val="ARIALNARROW"/>
    </font>
    <font>
      <b/>
      <sz val="10"/>
      <name val="ARIALNARROW"/>
    </font>
    <font>
      <sz val="10"/>
      <color theme="1"/>
      <name val="Calibri"/>
      <family val="2"/>
      <scheme val="minor"/>
    </font>
    <font>
      <b/>
      <sz val="10"/>
      <color indexed="8"/>
      <name val="ARIALNARROW"/>
    </font>
    <font>
      <sz val="10"/>
      <color indexed="8"/>
      <name val="ARIALNARROW"/>
    </font>
    <font>
      <vertAlign val="superscript"/>
      <sz val="10"/>
      <color indexed="8"/>
      <name val="ARIALNARROW"/>
    </font>
    <font>
      <b/>
      <vertAlign val="superscript"/>
      <sz val="10"/>
      <color indexed="8"/>
      <name val="ARIALNARROW"/>
    </font>
    <font>
      <sz val="10"/>
      <name val="ARIALNARROW"/>
    </font>
    <font>
      <sz val="9"/>
      <color theme="1"/>
      <name val="ARIALNARROW"/>
    </font>
    <font>
      <b/>
      <sz val="9"/>
      <color theme="1"/>
      <name val="ARIALNARROW"/>
    </font>
    <font>
      <b/>
      <vertAlign val="superscript"/>
      <sz val="9"/>
      <color theme="1"/>
      <name val="ARIALNARROW"/>
    </font>
    <font>
      <sz val="9"/>
      <color theme="1"/>
      <name val="Calibri"/>
      <family val="2"/>
      <scheme val="minor"/>
    </font>
    <font>
      <b/>
      <sz val="9"/>
      <name val="ARIALNARROW"/>
    </font>
    <font>
      <sz val="9"/>
      <color theme="1"/>
      <name val="ARRIALNARROW"/>
    </font>
    <font>
      <sz val="10"/>
      <color theme="1"/>
      <name val="Arial Narrow"/>
      <family val="2"/>
    </font>
    <font>
      <b/>
      <sz val="4"/>
      <color rgb="FF000080"/>
      <name val="Bookman Old Style"/>
      <family val="1"/>
    </font>
    <font>
      <b/>
      <sz val="10"/>
      <color theme="1"/>
      <name val="Bookman Old Style"/>
      <family val="1"/>
    </font>
    <font>
      <i/>
      <sz val="9"/>
      <color theme="1"/>
      <name val="Bookman Old Style"/>
      <family val="1"/>
    </font>
    <font>
      <i/>
      <vertAlign val="superscript"/>
      <sz val="9"/>
      <color theme="1"/>
      <name val="Bookman Old Style"/>
      <family val="1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6" fillId="2" borderId="13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165" fontId="0" fillId="0" borderId="0" xfId="0" applyNumberFormat="1"/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8" fillId="2" borderId="9" xfId="0" applyNumberFormat="1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3" fillId="3" borderId="5" xfId="0" applyFont="1" applyFill="1" applyBorder="1" applyAlignment="1">
      <alignment horizontal="left" vertical="center" indent="3"/>
    </xf>
    <xf numFmtId="0" fontId="14" fillId="2" borderId="5" xfId="0" applyFont="1" applyFill="1" applyBorder="1"/>
    <xf numFmtId="0" fontId="14" fillId="2" borderId="4" xfId="0" applyFont="1" applyFill="1" applyBorder="1"/>
    <xf numFmtId="0" fontId="17" fillId="2" borderId="13" xfId="0" applyNumberFormat="1" applyFont="1" applyFill="1" applyBorder="1" applyAlignment="1" applyProtection="1">
      <alignment horizontal="left" vertical="center" wrapText="1"/>
    </xf>
    <xf numFmtId="0" fontId="13" fillId="0" borderId="5" xfId="0" applyFont="1" applyFill="1" applyBorder="1"/>
    <xf numFmtId="0" fontId="14" fillId="2" borderId="13" xfId="0" applyFont="1" applyFill="1" applyBorder="1"/>
    <xf numFmtId="0" fontId="18" fillId="0" borderId="0" xfId="0" applyFont="1"/>
    <xf numFmtId="0" fontId="1" fillId="0" borderId="19" xfId="0" applyFont="1" applyBorder="1"/>
    <xf numFmtId="0" fontId="1" fillId="0" borderId="29" xfId="0" applyFont="1" applyBorder="1"/>
    <xf numFmtId="0" fontId="1" fillId="0" borderId="20" xfId="0" applyFont="1" applyBorder="1"/>
    <xf numFmtId="0" fontId="9" fillId="3" borderId="5" xfId="0" applyNumberFormat="1" applyFont="1" applyFill="1" applyBorder="1" applyAlignment="1" applyProtection="1">
      <alignment horizontal="left" vertical="center" wrapText="1"/>
    </xf>
    <xf numFmtId="0" fontId="9" fillId="3" borderId="5" xfId="0" applyNumberFormat="1" applyFont="1" applyFill="1" applyBorder="1" applyAlignment="1" applyProtection="1">
      <alignment horizontal="left" wrapText="1"/>
    </xf>
    <xf numFmtId="0" fontId="13" fillId="3" borderId="1" xfId="0" applyFont="1" applyFill="1" applyBorder="1"/>
    <xf numFmtId="0" fontId="13" fillId="3" borderId="5" xfId="0" applyFont="1" applyFill="1" applyBorder="1"/>
    <xf numFmtId="2" fontId="14" fillId="3" borderId="1" xfId="0" applyNumberFormat="1" applyFont="1" applyFill="1" applyBorder="1" applyAlignment="1">
      <alignment horizontal="center" vertical="center" wrapText="1"/>
    </xf>
    <xf numFmtId="2" fontId="14" fillId="3" borderId="2" xfId="0" applyNumberFormat="1" applyFont="1" applyFill="1" applyBorder="1" applyAlignment="1">
      <alignment horizontal="center" vertical="center" wrapText="1"/>
    </xf>
    <xf numFmtId="2" fontId="14" fillId="3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justify"/>
    </xf>
    <xf numFmtId="0" fontId="21" fillId="0" borderId="0" xfId="0" applyFont="1"/>
    <xf numFmtId="0" fontId="21" fillId="0" borderId="0" xfId="0" applyFont="1" applyAlignment="1">
      <alignment horizontal="left"/>
    </xf>
    <xf numFmtId="0" fontId="2" fillId="0" borderId="0" xfId="0" applyFont="1" applyFill="1"/>
    <xf numFmtId="0" fontId="1" fillId="0" borderId="21" xfId="0" applyFont="1" applyBorder="1"/>
    <xf numFmtId="165" fontId="0" fillId="0" borderId="24" xfId="0" applyNumberFormat="1" applyBorder="1"/>
    <xf numFmtId="165" fontId="0" fillId="0" borderId="25" xfId="0" applyNumberFormat="1" applyBorder="1"/>
    <xf numFmtId="165" fontId="0" fillId="0" borderId="30" xfId="0" applyNumberFormat="1" applyBorder="1"/>
    <xf numFmtId="165" fontId="0" fillId="0" borderId="26" xfId="0" applyNumberFormat="1" applyBorder="1"/>
    <xf numFmtId="165" fontId="0" fillId="0" borderId="0" xfId="0" applyNumberFormat="1" applyBorder="1"/>
    <xf numFmtId="165" fontId="0" fillId="0" borderId="28" xfId="0" applyNumberFormat="1" applyBorder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3" fontId="0" fillId="0" borderId="22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3" fontId="0" fillId="0" borderId="27" xfId="0" applyNumberFormat="1" applyBorder="1"/>
    <xf numFmtId="3" fontId="0" fillId="0" borderId="0" xfId="0" applyNumberFormat="1" applyBorder="1"/>
    <xf numFmtId="3" fontId="0" fillId="0" borderId="28" xfId="0" applyNumberFormat="1" applyBorder="1"/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3" fillId="0" borderId="1" xfId="0" applyFont="1" applyFill="1" applyBorder="1" applyAlignment="1"/>
    <xf numFmtId="0" fontId="7" fillId="0" borderId="4" xfId="0" applyFont="1" applyBorder="1" applyAlignment="1"/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7" fillId="3" borderId="15" xfId="0" applyFont="1" applyFill="1" applyBorder="1" applyAlignment="1"/>
    <xf numFmtId="0" fontId="4" fillId="3" borderId="13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13" fillId="0" borderId="8" xfId="0" applyFont="1" applyBorder="1" applyAlignment="1"/>
    <xf numFmtId="0" fontId="16" fillId="0" borderId="10" xfId="0" applyFont="1" applyBorder="1" applyAlignment="1"/>
    <xf numFmtId="0" fontId="24" fillId="0" borderId="0" xfId="0" applyFont="1"/>
    <xf numFmtId="0" fontId="1" fillId="0" borderId="22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7" xfId="0" applyFont="1" applyBorder="1"/>
    <xf numFmtId="0" fontId="1" fillId="0" borderId="23" xfId="0" applyFont="1" applyBorder="1"/>
    <xf numFmtId="0" fontId="0" fillId="0" borderId="22" xfId="0" applyBorder="1"/>
    <xf numFmtId="0" fontId="0" fillId="0" borderId="27" xfId="0" applyBorder="1"/>
    <xf numFmtId="0" fontId="0" fillId="0" borderId="23" xfId="0" applyBorder="1"/>
    <xf numFmtId="164" fontId="4" fillId="2" borderId="5" xfId="0" applyNumberFormat="1" applyFont="1" applyFill="1" applyBorder="1" applyAlignment="1">
      <alignment horizontal="right" vertical="center" indent="1"/>
    </xf>
    <xf numFmtId="164" fontId="4" fillId="2" borderId="9" xfId="0" applyNumberFormat="1" applyFont="1" applyFill="1" applyBorder="1" applyAlignment="1">
      <alignment horizontal="right" vertical="center" indent="1"/>
    </xf>
    <xf numFmtId="164" fontId="3" fillId="3" borderId="5" xfId="0" applyNumberFormat="1" applyFont="1" applyFill="1" applyBorder="1" applyAlignment="1">
      <alignment horizontal="right" vertical="center" indent="1"/>
    </xf>
    <xf numFmtId="164" fontId="3" fillId="3" borderId="9" xfId="0" applyNumberFormat="1" applyFont="1" applyFill="1" applyBorder="1" applyAlignment="1">
      <alignment horizontal="right" vertical="center" indent="1"/>
    </xf>
    <xf numFmtId="0" fontId="9" fillId="3" borderId="5" xfId="0" applyNumberFormat="1" applyFont="1" applyFill="1" applyBorder="1" applyAlignment="1" applyProtection="1">
      <alignment horizontal="left" wrapText="1" indent="2"/>
    </xf>
    <xf numFmtId="164" fontId="4" fillId="2" borderId="13" xfId="0" applyNumberFormat="1" applyFont="1" applyFill="1" applyBorder="1" applyAlignment="1">
      <alignment horizontal="right" vertical="center" indent="1"/>
    </xf>
    <xf numFmtId="164" fontId="4" fillId="2" borderId="12" xfId="0" applyNumberFormat="1" applyFont="1" applyFill="1" applyBorder="1" applyAlignment="1">
      <alignment horizontal="right" vertical="center" indent="1"/>
    </xf>
    <xf numFmtId="0" fontId="12" fillId="3" borderId="5" xfId="0" applyNumberFormat="1" applyFont="1" applyFill="1" applyBorder="1" applyAlignment="1" applyProtection="1">
      <alignment horizontal="left" vertical="center" wrapText="1"/>
    </xf>
    <xf numFmtId="0" fontId="13" fillId="0" borderId="10" xfId="0" applyFont="1" applyBorder="1" applyAlignment="1"/>
    <xf numFmtId="0" fontId="14" fillId="3" borderId="1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right" vertical="center" indent="1"/>
    </xf>
    <xf numFmtId="164" fontId="14" fillId="2" borderId="2" xfId="0" applyNumberFormat="1" applyFont="1" applyFill="1" applyBorder="1" applyAlignment="1">
      <alignment horizontal="right" vertical="center" indent="1"/>
    </xf>
    <xf numFmtId="164" fontId="14" fillId="2" borderId="3" xfId="0" applyNumberFormat="1" applyFont="1" applyFill="1" applyBorder="1" applyAlignment="1">
      <alignment horizontal="right" vertical="center" indent="1"/>
    </xf>
    <xf numFmtId="164" fontId="13" fillId="3" borderId="5" xfId="0" applyNumberFormat="1" applyFont="1" applyFill="1" applyBorder="1" applyAlignment="1">
      <alignment horizontal="right" vertical="center" indent="1"/>
    </xf>
    <xf numFmtId="164" fontId="13" fillId="3" borderId="0" xfId="0" applyNumberFormat="1" applyFont="1" applyFill="1" applyBorder="1" applyAlignment="1">
      <alignment horizontal="right" vertical="center" indent="1"/>
    </xf>
    <xf numFmtId="164" fontId="13" fillId="3" borderId="6" xfId="0" applyNumberFormat="1" applyFont="1" applyFill="1" applyBorder="1" applyAlignment="1">
      <alignment horizontal="right" vertical="center" indent="1"/>
    </xf>
    <xf numFmtId="164" fontId="14" fillId="2" borderId="5" xfId="0" applyNumberFormat="1" applyFont="1" applyFill="1" applyBorder="1" applyAlignment="1">
      <alignment horizontal="right" vertical="center" indent="1"/>
    </xf>
    <xf numFmtId="164" fontId="14" fillId="2" borderId="0" xfId="0" applyNumberFormat="1" applyFont="1" applyFill="1" applyBorder="1" applyAlignment="1">
      <alignment horizontal="right" vertical="center" indent="1"/>
    </xf>
    <xf numFmtId="164" fontId="14" fillId="2" borderId="6" xfId="0" applyNumberFormat="1" applyFont="1" applyFill="1" applyBorder="1" applyAlignment="1">
      <alignment horizontal="right" vertical="center" indent="1"/>
    </xf>
    <xf numFmtId="164" fontId="13" fillId="0" borderId="5" xfId="0" applyNumberFormat="1" applyFont="1" applyFill="1" applyBorder="1" applyAlignment="1">
      <alignment horizontal="right" vertical="center" indent="1"/>
    </xf>
    <xf numFmtId="164" fontId="14" fillId="2" borderId="13" xfId="0" applyNumberFormat="1" applyFont="1" applyFill="1" applyBorder="1" applyAlignment="1">
      <alignment horizontal="right" vertical="center" indent="1"/>
    </xf>
    <xf numFmtId="164" fontId="14" fillId="2" borderId="14" xfId="0" applyNumberFormat="1" applyFont="1" applyFill="1" applyBorder="1" applyAlignment="1">
      <alignment horizontal="right" vertical="center" indent="1"/>
    </xf>
    <xf numFmtId="164" fontId="14" fillId="2" borderId="15" xfId="0" applyNumberFormat="1" applyFont="1" applyFill="1" applyBorder="1" applyAlignment="1">
      <alignment horizontal="right" vertical="center" indent="1"/>
    </xf>
    <xf numFmtId="164" fontId="13" fillId="3" borderId="13" xfId="0" applyNumberFormat="1" applyFont="1" applyFill="1" applyBorder="1" applyAlignment="1">
      <alignment horizontal="right" vertical="center" indent="1"/>
    </xf>
    <xf numFmtId="164" fontId="13" fillId="3" borderId="14" xfId="0" applyNumberFormat="1" applyFont="1" applyFill="1" applyBorder="1" applyAlignment="1">
      <alignment horizontal="right" vertical="center" indent="1"/>
    </xf>
    <xf numFmtId="164" fontId="13" fillId="3" borderId="15" xfId="0" applyNumberFormat="1" applyFont="1" applyFill="1" applyBorder="1" applyAlignment="1">
      <alignment horizontal="right" vertical="center" indent="1"/>
    </xf>
    <xf numFmtId="3" fontId="0" fillId="0" borderId="0" xfId="0" applyNumberFormat="1"/>
    <xf numFmtId="3" fontId="0" fillId="0" borderId="0" xfId="0" applyNumberFormat="1" applyFill="1" applyBorder="1" applyAlignment="1">
      <alignment horizontal="right" vertical="center" wrapText="1"/>
    </xf>
    <xf numFmtId="3" fontId="0" fillId="0" borderId="0" xfId="0" applyNumberFormat="1" applyBorder="1" applyAlignment="1">
      <alignment horizontal="right"/>
    </xf>
    <xf numFmtId="3" fontId="1" fillId="0" borderId="16" xfId="0" applyNumberFormat="1" applyFont="1" applyBorder="1" applyAlignment="1">
      <alignment horizontal="center" vertical="center"/>
    </xf>
    <xf numFmtId="3" fontId="0" fillId="0" borderId="21" xfId="0" applyNumberFormat="1" applyBorder="1"/>
    <xf numFmtId="3" fontId="0" fillId="0" borderId="29" xfId="0" applyNumberFormat="1" applyBorder="1"/>
    <xf numFmtId="3" fontId="0" fillId="0" borderId="23" xfId="0" applyNumberFormat="1" applyBorder="1" applyAlignment="1">
      <alignment horizontal="right"/>
    </xf>
    <xf numFmtId="3" fontId="0" fillId="0" borderId="30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right" vertical="center" indent="1"/>
    </xf>
    <xf numFmtId="164" fontId="13" fillId="3" borderId="2" xfId="0" applyNumberFormat="1" applyFont="1" applyFill="1" applyBorder="1" applyAlignment="1">
      <alignment horizontal="right" vertical="center" indent="1"/>
    </xf>
    <xf numFmtId="164" fontId="13" fillId="3" borderId="3" xfId="0" applyNumberFormat="1" applyFont="1" applyFill="1" applyBorder="1" applyAlignment="1">
      <alignment horizontal="right" vertical="center" indent="1"/>
    </xf>
    <xf numFmtId="0" fontId="19" fillId="3" borderId="8" xfId="0" applyFont="1" applyFill="1" applyBorder="1"/>
    <xf numFmtId="2" fontId="14" fillId="3" borderId="13" xfId="0" applyNumberFormat="1" applyFont="1" applyFill="1" applyBorder="1" applyAlignment="1">
      <alignment horizontal="center" vertical="center" wrapText="1"/>
    </xf>
    <xf numFmtId="2" fontId="14" fillId="3" borderId="14" xfId="0" applyNumberFormat="1" applyFont="1" applyFill="1" applyBorder="1" applyAlignment="1">
      <alignment horizontal="center" vertical="center" wrapText="1"/>
    </xf>
    <xf numFmtId="2" fontId="14" fillId="3" borderId="15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9" fillId="3" borderId="10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165" fontId="3" fillId="3" borderId="1" xfId="0" applyNumberFormat="1" applyFont="1" applyFill="1" applyBorder="1" applyAlignment="1">
      <alignment horizontal="right" indent="1"/>
    </xf>
    <xf numFmtId="165" fontId="3" fillId="3" borderId="2" xfId="0" applyNumberFormat="1" applyFont="1" applyFill="1" applyBorder="1" applyAlignment="1">
      <alignment horizontal="right" indent="1"/>
    </xf>
    <xf numFmtId="165" fontId="3" fillId="3" borderId="3" xfId="0" applyNumberFormat="1" applyFont="1" applyFill="1" applyBorder="1" applyAlignment="1">
      <alignment horizontal="right" indent="1"/>
    </xf>
    <xf numFmtId="0" fontId="4" fillId="3" borderId="5" xfId="0" applyFont="1" applyFill="1" applyBorder="1"/>
    <xf numFmtId="165" fontId="3" fillId="3" borderId="5" xfId="0" applyNumberFormat="1" applyFont="1" applyFill="1" applyBorder="1" applyAlignment="1">
      <alignment horizontal="right" indent="1"/>
    </xf>
    <xf numFmtId="165" fontId="3" fillId="3" borderId="0" xfId="0" applyNumberFormat="1" applyFont="1" applyFill="1" applyBorder="1" applyAlignment="1">
      <alignment horizontal="right" indent="1"/>
    </xf>
    <xf numFmtId="165" fontId="3" fillId="3" borderId="6" xfId="0" applyNumberFormat="1" applyFont="1" applyFill="1" applyBorder="1" applyAlignment="1">
      <alignment horizontal="right" indent="1"/>
    </xf>
    <xf numFmtId="0" fontId="4" fillId="3" borderId="4" xfId="0" applyFont="1" applyFill="1" applyBorder="1"/>
    <xf numFmtId="165" fontId="3" fillId="3" borderId="4" xfId="0" applyNumberFormat="1" applyFont="1" applyFill="1" applyBorder="1" applyAlignment="1">
      <alignment horizontal="right" indent="1"/>
    </xf>
    <xf numFmtId="165" fontId="3" fillId="3" borderId="11" xfId="0" applyNumberFormat="1" applyFont="1" applyFill="1" applyBorder="1" applyAlignment="1">
      <alignment horizontal="right" indent="1"/>
    </xf>
    <xf numFmtId="165" fontId="3" fillId="3" borderId="7" xfId="0" applyNumberFormat="1" applyFont="1" applyFill="1" applyBorder="1" applyAlignment="1">
      <alignment horizontal="right" indent="1"/>
    </xf>
    <xf numFmtId="0" fontId="4" fillId="2" borderId="13" xfId="0" applyFont="1" applyFill="1" applyBorder="1"/>
    <xf numFmtId="165" fontId="4" fillId="2" borderId="13" xfId="0" applyNumberFormat="1" applyFont="1" applyFill="1" applyBorder="1" applyAlignment="1">
      <alignment horizontal="right" indent="1"/>
    </xf>
    <xf numFmtId="165" fontId="4" fillId="2" borderId="14" xfId="0" applyNumberFormat="1" applyFont="1" applyFill="1" applyBorder="1" applyAlignment="1">
      <alignment horizontal="right" indent="1"/>
    </xf>
    <xf numFmtId="165" fontId="4" fillId="2" borderId="15" xfId="0" applyNumberFormat="1" applyFont="1" applyFill="1" applyBorder="1" applyAlignment="1">
      <alignment horizontal="right" indent="1"/>
    </xf>
    <xf numFmtId="165" fontId="0" fillId="0" borderId="27" xfId="0" applyNumberFormat="1" applyBorder="1" applyAlignment="1"/>
    <xf numFmtId="165" fontId="0" fillId="0" borderId="0" xfId="0" applyNumberFormat="1" applyBorder="1" applyAlignment="1"/>
    <xf numFmtId="165" fontId="0" fillId="0" borderId="28" xfId="0" applyNumberFormat="1" applyBorder="1" applyAlignment="1"/>
    <xf numFmtId="0" fontId="13" fillId="3" borderId="4" xfId="0" applyFont="1" applyFill="1" applyBorder="1"/>
    <xf numFmtId="164" fontId="13" fillId="3" borderId="4" xfId="0" applyNumberFormat="1" applyFont="1" applyFill="1" applyBorder="1" applyAlignment="1">
      <alignment horizontal="right" vertical="center" indent="1"/>
    </xf>
    <xf numFmtId="164" fontId="13" fillId="3" borderId="11" xfId="0" applyNumberFormat="1" applyFont="1" applyFill="1" applyBorder="1" applyAlignment="1">
      <alignment horizontal="right" vertical="center" indent="1"/>
    </xf>
    <xf numFmtId="164" fontId="13" fillId="3" borderId="7" xfId="0" applyNumberFormat="1" applyFont="1" applyFill="1" applyBorder="1" applyAlignment="1">
      <alignment horizontal="right" vertical="center" inden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165" fontId="0" fillId="0" borderId="19" xfId="0" applyNumberFormat="1" applyBorder="1" applyAlignment="1"/>
    <xf numFmtId="0" fontId="0" fillId="0" borderId="0" xfId="0" applyFill="1"/>
    <xf numFmtId="0" fontId="6" fillId="0" borderId="0" xfId="0" applyNumberFormat="1" applyFont="1" applyFill="1" applyBorder="1" applyAlignment="1" applyProtection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66FF66"/>
      <color rgb="FF66FF99"/>
      <color rgb="FF00FF00"/>
      <color rgb="FF00FFFF"/>
      <color rgb="FFFFFFCC"/>
      <color rgb="FF339966"/>
      <color rgb="FFFF9966"/>
      <color rgb="FFE78E87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8.1300813008130079E-2"/>
          <c:w val="0.53979265091863515"/>
          <c:h val="0.7381979386723001"/>
        </c:manualLayout>
      </c:layout>
      <c:lineChart>
        <c:grouping val="standard"/>
        <c:varyColors val="0"/>
        <c:ser>
          <c:idx val="3"/>
          <c:order val="0"/>
          <c:tx>
            <c:strRef>
              <c:f>'Figure 1'!$J$6</c:f>
              <c:strCache>
                <c:ptCount val="1"/>
                <c:pt idx="0">
                  <c:v>Contractuels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1'!$K$4:$P$4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'Figure 1'!$K$6:$P$6</c:f>
              <c:numCache>
                <c:formatCode>0.0</c:formatCode>
                <c:ptCount val="6"/>
                <c:pt idx="0" formatCode="General">
                  <c:v>100</c:v>
                </c:pt>
                <c:pt idx="1">
                  <c:v>100.22865682374884</c:v>
                </c:pt>
                <c:pt idx="2">
                  <c:v>105.65714959886739</c:v>
                </c:pt>
                <c:pt idx="3">
                  <c:v>109.87016562169937</c:v>
                </c:pt>
                <c:pt idx="4">
                  <c:v>114.53178723117374</c:v>
                </c:pt>
                <c:pt idx="5">
                  <c:v>117.94000988786266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1'!$J$8</c:f>
              <c:strCache>
                <c:ptCount val="1"/>
                <c:pt idx="0">
                  <c:v>Total hors contrats aidés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1'!$K$4:$P$4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'Figure 1'!$K$8:$P$8</c:f>
              <c:numCache>
                <c:formatCode>0.0</c:formatCode>
                <c:ptCount val="6"/>
                <c:pt idx="0" formatCode="General">
                  <c:v>100</c:v>
                </c:pt>
                <c:pt idx="1">
                  <c:v>99.81554810979118</c:v>
                </c:pt>
                <c:pt idx="2">
                  <c:v>100.68370942904525</c:v>
                </c:pt>
                <c:pt idx="3">
                  <c:v>101.51326699834163</c:v>
                </c:pt>
                <c:pt idx="4">
                  <c:v>102.3863463295766</c:v>
                </c:pt>
                <c:pt idx="5">
                  <c:v>102.15403636579009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1'!$J$5</c:f>
              <c:strCache>
                <c:ptCount val="1"/>
                <c:pt idx="0">
                  <c:v>Fonctionnaires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cat>
            <c:numRef>
              <c:f>'Figure 1'!$K$4:$P$4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'Figure 1'!$K$5:$P$5</c:f>
              <c:numCache>
                <c:formatCode>0.0</c:formatCode>
                <c:ptCount val="6"/>
                <c:pt idx="0" formatCode="General">
                  <c:v>100</c:v>
                </c:pt>
                <c:pt idx="1">
                  <c:v>99.791457349500263</c:v>
                </c:pt>
                <c:pt idx="2">
                  <c:v>99.689763975037309</c:v>
                </c:pt>
                <c:pt idx="3">
                  <c:v>99.659778336936824</c:v>
                </c:pt>
                <c:pt idx="4">
                  <c:v>99.666358895524482</c:v>
                </c:pt>
                <c:pt idx="5">
                  <c:v>98.745419897302583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1'!$J$9</c:f>
              <c:strCache>
                <c:ptCount val="1"/>
                <c:pt idx="0">
                  <c:v>Total </c:v>
                </c:pt>
              </c:strCache>
            </c:strRef>
          </c:tx>
          <c:spPr>
            <a:ln w="31750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1'!$K$4:$P$4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'Figure 1'!$K$9:$P$9</c:f>
              <c:numCache>
                <c:formatCode>0.0</c:formatCode>
                <c:ptCount val="6"/>
                <c:pt idx="0" formatCode="General">
                  <c:v>100</c:v>
                </c:pt>
                <c:pt idx="1">
                  <c:v>99.645055092243396</c:v>
                </c:pt>
                <c:pt idx="2">
                  <c:v>99.282607447750252</c:v>
                </c:pt>
                <c:pt idx="3">
                  <c:v>98.604088135504483</c:v>
                </c:pt>
                <c:pt idx="4">
                  <c:v>99.129481122812265</c:v>
                </c:pt>
                <c:pt idx="5">
                  <c:v>98.705500966292078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'Figure 1'!$J$7</c:f>
              <c:strCache>
                <c:ptCount val="1"/>
                <c:pt idx="0">
                  <c:v>Autres, hors contrats aidés</c:v>
                </c:pt>
              </c:strCache>
            </c:strRef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cat>
            <c:numRef>
              <c:f>'Figure 1'!$K$4:$P$4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'Figure 1'!$K$7:$P$7</c:f>
              <c:numCache>
                <c:formatCode>0.0</c:formatCode>
                <c:ptCount val="6"/>
                <c:pt idx="0" formatCode="General">
                  <c:v>100</c:v>
                </c:pt>
                <c:pt idx="1">
                  <c:v>97.986125916329115</c:v>
                </c:pt>
                <c:pt idx="2">
                  <c:v>95.675418600455913</c:v>
                </c:pt>
                <c:pt idx="3">
                  <c:v>97.530216311068102</c:v>
                </c:pt>
                <c:pt idx="4">
                  <c:v>97.231743116256951</c:v>
                </c:pt>
                <c:pt idx="5">
                  <c:v>92.392213457533174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48720"/>
        <c:axId val="107846000"/>
      </c:lineChart>
      <c:catAx>
        <c:axId val="107848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1" i="1" baseline="0">
                    <a:solidFill>
                      <a:schemeClr val="tx1"/>
                    </a:solidFill>
                  </a:rPr>
                  <a:t>Indice 100 en 2015</a:t>
                </a:r>
              </a:p>
            </c:rich>
          </c:tx>
          <c:layout>
            <c:manualLayout>
              <c:xMode val="edge"/>
              <c:yMode val="edge"/>
              <c:x val="6.2266270870539486E-2"/>
              <c:y val="3.2316239316239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846000"/>
        <c:crosses val="autoZero"/>
        <c:auto val="1"/>
        <c:lblAlgn val="ctr"/>
        <c:lblOffset val="100"/>
        <c:noMultiLvlLbl val="0"/>
      </c:catAx>
      <c:valAx>
        <c:axId val="107846000"/>
        <c:scaling>
          <c:orientation val="minMax"/>
          <c:max val="12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84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781277340333"/>
          <c:y val="6.4372374418114289E-2"/>
          <c:w val="0.83889107611548552"/>
          <c:h val="0.90558718418676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4a et 4b'!$J$7</c:f>
              <c:strCache>
                <c:ptCount val="1"/>
                <c:pt idx="0">
                  <c:v>2015-2016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185067526415994E-16"/>
                  <c:y val="9.0976581296395492E-2"/>
                </c:manualLayout>
              </c:layout>
              <c:tx>
                <c:rich>
                  <a:bodyPr/>
                  <a:lstStyle/>
                  <a:p>
                    <a:r>
                      <a:rPr lang="en-US" sz="800" baseline="0"/>
                      <a:t>814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4b'!$K$7:$N$7</c:f>
              <c:numCache>
                <c:formatCode>#,##0</c:formatCode>
                <c:ptCount val="4"/>
                <c:pt idx="0">
                  <c:v>28555</c:v>
                </c:pt>
                <c:pt idx="1">
                  <c:v>-68555</c:v>
                </c:pt>
                <c:pt idx="2">
                  <c:v>36926</c:v>
                </c:pt>
                <c:pt idx="3">
                  <c:v>-3074</c:v>
                </c:pt>
              </c:numCache>
            </c:numRef>
          </c:val>
        </c:ser>
        <c:ser>
          <c:idx val="1"/>
          <c:order val="1"/>
          <c:tx>
            <c:strRef>
              <c:f>'Figures 4a et 4b'!$J$8</c:f>
              <c:strCache>
                <c:ptCount val="1"/>
                <c:pt idx="0">
                  <c:v>2016-2017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185067526415994E-16"/>
                  <c:y val="-2.5748949767245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4b'!$K$8:$N$8</c:f>
              <c:numCache>
                <c:formatCode>#,##0</c:formatCode>
                <c:ptCount val="4"/>
                <c:pt idx="0">
                  <c:v>34565</c:v>
                </c:pt>
                <c:pt idx="1">
                  <c:v>-74877</c:v>
                </c:pt>
                <c:pt idx="2">
                  <c:v>38812</c:v>
                </c:pt>
                <c:pt idx="3">
                  <c:v>-1500</c:v>
                </c:pt>
              </c:numCache>
            </c:numRef>
          </c:val>
        </c:ser>
        <c:ser>
          <c:idx val="2"/>
          <c:order val="2"/>
          <c:tx>
            <c:strRef>
              <c:f>'Figures 4a et 4b'!$J$9</c:f>
              <c:strCache>
                <c:ptCount val="1"/>
                <c:pt idx="0">
                  <c:v>2017-2018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777777777778798E-3"/>
                  <c:y val="9.2642153125827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4b'!$K$9:$N$9</c:f>
              <c:numCache>
                <c:formatCode>#,##0</c:formatCode>
                <c:ptCount val="4"/>
                <c:pt idx="0">
                  <c:v>35056</c:v>
                </c:pt>
                <c:pt idx="1">
                  <c:v>-79389</c:v>
                </c:pt>
                <c:pt idx="2">
                  <c:v>43844</c:v>
                </c:pt>
                <c:pt idx="3">
                  <c:v>-489</c:v>
                </c:pt>
              </c:numCache>
            </c:numRef>
          </c:val>
        </c:ser>
        <c:ser>
          <c:idx val="3"/>
          <c:order val="3"/>
          <c:tx>
            <c:strRef>
              <c:f>'Figures 4a et 4b'!$J$10</c:f>
              <c:strCache>
                <c:ptCount val="1"/>
                <c:pt idx="0">
                  <c:v>2018-2019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185067526415994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4b'!$K$10:$N$10</c:f>
              <c:numCache>
                <c:formatCode>#,##0</c:formatCode>
                <c:ptCount val="4"/>
                <c:pt idx="0">
                  <c:v>35765</c:v>
                </c:pt>
                <c:pt idx="1">
                  <c:v>-82137</c:v>
                </c:pt>
                <c:pt idx="2">
                  <c:v>46469</c:v>
                </c:pt>
                <c:pt idx="3">
                  <c:v>97</c:v>
                </c:pt>
              </c:numCache>
            </c:numRef>
          </c:val>
        </c:ser>
        <c:ser>
          <c:idx val="4"/>
          <c:order val="4"/>
          <c:tx>
            <c:strRef>
              <c:f>'Figures 4a et 4b'!$J$11</c:f>
              <c:strCache>
                <c:ptCount val="1"/>
                <c:pt idx="0">
                  <c:v>2019-2020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aseline="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4b'!$K$11:$N$11</c:f>
              <c:numCache>
                <c:formatCode>#,##0</c:formatCode>
                <c:ptCount val="4"/>
                <c:pt idx="0">
                  <c:v>41165</c:v>
                </c:pt>
                <c:pt idx="1">
                  <c:v>-92636</c:v>
                </c:pt>
                <c:pt idx="2">
                  <c:v>38596</c:v>
                </c:pt>
                <c:pt idx="3">
                  <c:v>-12875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09360"/>
        <c:axId val="1680914800"/>
      </c:barChart>
      <c:catAx>
        <c:axId val="168090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txPr>
          <a:bodyPr/>
          <a:lstStyle/>
          <a:p>
            <a:pPr>
              <a:defRPr b="1" i="0" baseline="0"/>
            </a:pPr>
            <a:endParaRPr lang="fr-FR"/>
          </a:p>
        </c:txPr>
        <c:crossAx val="1680914800"/>
        <c:crosses val="autoZero"/>
        <c:auto val="1"/>
        <c:lblAlgn val="ctr"/>
        <c:lblOffset val="100"/>
        <c:noMultiLvlLbl val="0"/>
      </c:catAx>
      <c:valAx>
        <c:axId val="1680914800"/>
        <c:scaling>
          <c:orientation val="minMax"/>
          <c:max val="150000"/>
          <c:min val="-1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68090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44319772528433"/>
          <c:y val="6.3580619274968997E-2"/>
          <c:w val="0.15311548556430446"/>
          <c:h val="0.36209714044734237"/>
        </c:manualLayout>
      </c:layout>
      <c:overlay val="1"/>
      <c:spPr>
        <a:solidFill>
          <a:sysClr val="window" lastClr="FFFFFF"/>
        </a:solidFill>
        <a:ln>
          <a:solidFill>
            <a:prstClr val="black">
              <a:lumMod val="50000"/>
              <a:lumOff val="50000"/>
            </a:prstClr>
          </a:solidFill>
        </a:ln>
      </c:spPr>
      <c:txPr>
        <a:bodyPr/>
        <a:lstStyle/>
        <a:p>
          <a:pPr>
            <a:defRPr sz="900" baseline="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6635745545228"/>
          <c:y val="5.140069709935776E-2"/>
          <c:w val="0.82018032279682906"/>
          <c:h val="0.89719889180519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4a et 4b'!$J$26</c:f>
              <c:strCache>
                <c:ptCount val="1"/>
                <c:pt idx="0">
                  <c:v>2015-2016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768879831811403E-3"/>
                  <c:y val="2.314851268591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4b'!$K$26:$N$26</c:f>
              <c:numCache>
                <c:formatCode>#,##0</c:formatCode>
                <c:ptCount val="4"/>
                <c:pt idx="0">
                  <c:v>106875</c:v>
                </c:pt>
                <c:pt idx="1">
                  <c:v>-80653</c:v>
                </c:pt>
                <c:pt idx="2">
                  <c:v>-25408</c:v>
                </c:pt>
                <c:pt idx="3">
                  <c:v>814</c:v>
                </c:pt>
              </c:numCache>
            </c:numRef>
          </c:val>
        </c:ser>
        <c:ser>
          <c:idx val="1"/>
          <c:order val="1"/>
          <c:tx>
            <c:strRef>
              <c:f>'Figures 4a et 4b'!$J$27</c:f>
              <c:strCache>
                <c:ptCount val="1"/>
                <c:pt idx="0">
                  <c:v>2016-2017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107551932724969E-2"/>
                  <c:y val="6.50513541112827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4b'!$K$27:$N$27</c:f>
              <c:numCache>
                <c:formatCode>#,##0</c:formatCode>
                <c:ptCount val="4"/>
                <c:pt idx="0">
                  <c:v>122431</c:v>
                </c:pt>
                <c:pt idx="1">
                  <c:v>-80800</c:v>
                </c:pt>
                <c:pt idx="2">
                  <c:v>-22332</c:v>
                </c:pt>
                <c:pt idx="3">
                  <c:v>19299</c:v>
                </c:pt>
              </c:numCache>
            </c:numRef>
          </c:val>
        </c:ser>
        <c:ser>
          <c:idx val="2"/>
          <c:order val="2"/>
          <c:tx>
            <c:strRef>
              <c:f>'Figures 4a et 4b'!$J$28</c:f>
              <c:strCache>
                <c:ptCount val="1"/>
                <c:pt idx="0">
                  <c:v>2017-2018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0.125357706492476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4b'!$K$28:$N$28</c:f>
              <c:numCache>
                <c:formatCode>#,##0</c:formatCode>
                <c:ptCount val="4"/>
                <c:pt idx="0">
                  <c:v>131541</c:v>
                </c:pt>
                <c:pt idx="1">
                  <c:v>-89253</c:v>
                </c:pt>
                <c:pt idx="2">
                  <c:v>-27290</c:v>
                </c:pt>
                <c:pt idx="3">
                  <c:v>14998</c:v>
                </c:pt>
              </c:numCache>
            </c:numRef>
          </c:val>
        </c:ser>
        <c:ser>
          <c:idx val="3"/>
          <c:order val="3"/>
          <c:tx>
            <c:strRef>
              <c:f>'Figures 4a et 4b'!$J$29</c:f>
              <c:strCache>
                <c:ptCount val="1"/>
                <c:pt idx="0">
                  <c:v>2018-2019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181804983917866E-16"/>
                  <c:y val="1.2861736334405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4b'!$K$29:$N$29</c:f>
              <c:numCache>
                <c:formatCode>#,##0</c:formatCode>
                <c:ptCount val="4"/>
                <c:pt idx="0">
                  <c:v>142570</c:v>
                </c:pt>
                <c:pt idx="1">
                  <c:v>-88369</c:v>
                </c:pt>
                <c:pt idx="2">
                  <c:v>-37606</c:v>
                </c:pt>
                <c:pt idx="3">
                  <c:v>16595</c:v>
                </c:pt>
              </c:numCache>
            </c:numRef>
          </c:val>
        </c:ser>
        <c:ser>
          <c:idx val="4"/>
          <c:order val="4"/>
          <c:tx>
            <c:strRef>
              <c:f>'Figures 4a et 4b'!$J$30</c:f>
              <c:strCache>
                <c:ptCount val="1"/>
                <c:pt idx="0">
                  <c:v>2019-2020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1.9438215882268697E-2"/>
                  <c:y val="0.1157556270096463"/>
                </c:manualLayout>
              </c:layout>
              <c:tx>
                <c:rich>
                  <a:bodyPr/>
                  <a:lstStyle/>
                  <a:p>
                    <a:fld id="{DC7E8BD7-B2F8-47C3-93EA-CD14C83C3087}" type="VALUE">
                      <a:rPr lang="en-US" sz="800" baseline="0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4b'!$K$30:$N$30</c:f>
              <c:numCache>
                <c:formatCode>#,##0</c:formatCode>
                <c:ptCount val="4"/>
                <c:pt idx="0">
                  <c:v>139437</c:v>
                </c:pt>
                <c:pt idx="1">
                  <c:v>-95786</c:v>
                </c:pt>
                <c:pt idx="2">
                  <c:v>-31518</c:v>
                </c:pt>
                <c:pt idx="3">
                  <c:v>12133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10992"/>
        <c:axId val="1680903920"/>
      </c:barChart>
      <c:catAx>
        <c:axId val="168091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txPr>
          <a:bodyPr/>
          <a:lstStyle/>
          <a:p>
            <a:pPr>
              <a:defRPr b="1" i="0" baseline="0">
                <a:solidFill>
                  <a:schemeClr val="tx1"/>
                </a:solidFill>
              </a:defRPr>
            </a:pPr>
            <a:endParaRPr lang="fr-FR"/>
          </a:p>
        </c:txPr>
        <c:crossAx val="1680903920"/>
        <c:crosses val="autoZero"/>
        <c:auto val="1"/>
        <c:lblAlgn val="ctr"/>
        <c:lblOffset val="100"/>
        <c:noMultiLvlLbl val="0"/>
      </c:catAx>
      <c:valAx>
        <c:axId val="1680903920"/>
        <c:scaling>
          <c:orientation val="minMax"/>
          <c:max val="150000"/>
          <c:min val="-1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68091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832184131725059"/>
          <c:y val="6.4047098279381764E-2"/>
          <c:w val="0.15306643868489209"/>
          <c:h val="0.36173886624300577"/>
        </c:manualLayout>
      </c:layout>
      <c:overlay val="1"/>
      <c:spPr>
        <a:solidFill>
          <a:sysClr val="window" lastClr="FFFFFF"/>
        </a:solidFill>
        <a:ln>
          <a:solidFill>
            <a:prstClr val="black">
              <a:lumMod val="50000"/>
              <a:lumOff val="50000"/>
            </a:prstClr>
          </a:solidFill>
        </a:ln>
      </c:spPr>
      <c:txPr>
        <a:bodyPr/>
        <a:lstStyle/>
        <a:p>
          <a:pPr>
            <a:defRPr sz="900" baseline="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'Annexe 2'!$J$7</c:f>
              <c:strCache>
                <c:ptCount val="1"/>
                <c:pt idx="0">
                  <c:v>Fonctionnaires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2'!$K$6:$P$6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'Annexe 2'!$K$7:$P$7</c:f>
              <c:numCache>
                <c:formatCode>0.0</c:formatCode>
                <c:ptCount val="6"/>
                <c:pt idx="0">
                  <c:v>0.21778428816708528</c:v>
                </c:pt>
                <c:pt idx="1">
                  <c:v>-0.15478800488633815</c:v>
                </c:pt>
                <c:pt idx="2">
                  <c:v>-7.5749421520012628E-2</c:v>
                </c:pt>
                <c:pt idx="3">
                  <c:v>-2.2417260276057262E-2</c:v>
                </c:pt>
                <c:pt idx="4">
                  <c:v>4.9534781587349721E-3</c:v>
                </c:pt>
                <c:pt idx="5">
                  <c:v>-0.68955743365771971</c:v>
                </c:pt>
              </c:numCache>
            </c:numRef>
          </c:val>
        </c:ser>
        <c:ser>
          <c:idx val="0"/>
          <c:order val="1"/>
          <c:tx>
            <c:strRef>
              <c:f>'Annexe 2'!$J$8</c:f>
              <c:strCache>
                <c:ptCount val="1"/>
                <c:pt idx="0">
                  <c:v>Contractuels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2'!$K$6:$P$6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'Annexe 2'!$K$8:$P$8</c:f>
              <c:numCache>
                <c:formatCode>0.0</c:formatCode>
                <c:ptCount val="6"/>
                <c:pt idx="0">
                  <c:v>-0.49955752323948366</c:v>
                </c:pt>
                <c:pt idx="1">
                  <c:v>4.0988105392804251E-2</c:v>
                </c:pt>
                <c:pt idx="2">
                  <c:v>0.97655608463924248</c:v>
                </c:pt>
                <c:pt idx="3">
                  <c:v>0.7606653158830341</c:v>
                </c:pt>
                <c:pt idx="4">
                  <c:v>0.84745329942498648</c:v>
                </c:pt>
                <c:pt idx="5">
                  <c:v>0.61630941750048707</c:v>
                </c:pt>
              </c:numCache>
            </c:numRef>
          </c:val>
        </c:ser>
        <c:ser>
          <c:idx val="4"/>
          <c:order val="2"/>
          <c:tx>
            <c:strRef>
              <c:f>'Annexe 2'!$J$9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3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2'!$K$6:$P$6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'Annexe 2'!$K$9:$P$9</c:f>
              <c:numCache>
                <c:formatCode>0.0</c:formatCode>
                <c:ptCount val="6"/>
                <c:pt idx="0">
                  <c:v>-0.15924120908350625</c:v>
                </c:pt>
                <c:pt idx="1">
                  <c:v>-6.1834635654011774E-2</c:v>
                </c:pt>
                <c:pt idx="2">
                  <c:v>-7.120142423061776E-2</c:v>
                </c:pt>
                <c:pt idx="3">
                  <c:v>5.7361813059321705E-2</c:v>
                </c:pt>
                <c:pt idx="4">
                  <c:v>-9.2941548957724378E-3</c:v>
                </c:pt>
                <c:pt idx="5">
                  <c:v>-0.14989937287100732</c:v>
                </c:pt>
              </c:numCache>
            </c:numRef>
          </c:val>
        </c:ser>
        <c:ser>
          <c:idx val="2"/>
          <c:order val="3"/>
          <c:tx>
            <c:strRef>
              <c:f>'Annexe 2'!$J$10</c:f>
              <c:strCache>
                <c:ptCount val="1"/>
                <c:pt idx="0">
                  <c:v>Contrats aidés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2'!$K$6:$P$6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'Annexe 2'!$K$10:$P$10</c:f>
              <c:numCache>
                <c:formatCode>0.0</c:formatCode>
                <c:ptCount val="6"/>
                <c:pt idx="0">
                  <c:v>0.32438210830721714</c:v>
                </c:pt>
                <c:pt idx="1">
                  <c:v>-0.17931037260906879</c:v>
                </c:pt>
                <c:pt idx="2">
                  <c:v>-1.1933439554336696</c:v>
                </c:pt>
                <c:pt idx="3">
                  <c:v>-1.4790320003854549</c:v>
                </c:pt>
                <c:pt idx="4">
                  <c:v>-0.310281786520411</c:v>
                </c:pt>
                <c:pt idx="5">
                  <c:v>-0.20455600628652898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5766432"/>
        <c:axId val="2125758272"/>
      </c:barChart>
      <c:lineChart>
        <c:grouping val="standard"/>
        <c:varyColors val="0"/>
        <c:ser>
          <c:idx val="3"/>
          <c:order val="4"/>
          <c:tx>
            <c:strRef>
              <c:f>'Annexe 2'!$J$11</c:f>
              <c:strCache>
                <c:ptCount val="1"/>
                <c:pt idx="0">
                  <c:v>Ensemble (évolution en %)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'Annexe 2'!$K$6:$P$6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'Annexe 2'!$K$11:$P$11</c:f>
              <c:numCache>
                <c:formatCode>0.0</c:formatCode>
                <c:ptCount val="6"/>
                <c:pt idx="0">
                  <c:v>-0.11663233584868749</c:v>
                </c:pt>
                <c:pt idx="1">
                  <c:v>-0.35494490775661447</c:v>
                </c:pt>
                <c:pt idx="2">
                  <c:v>-0.36373871654505741</c:v>
                </c:pt>
                <c:pt idx="3">
                  <c:v>-0.68342213171915633</c:v>
                </c:pt>
                <c:pt idx="4">
                  <c:v>0.53283083616753801</c:v>
                </c:pt>
                <c:pt idx="5">
                  <c:v>-0.42770339531476897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766432"/>
        <c:axId val="2125758272"/>
      </c:lineChart>
      <c:catAx>
        <c:axId val="21257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758272"/>
        <c:crosses val="autoZero"/>
        <c:auto val="1"/>
        <c:lblAlgn val="ctr"/>
        <c:lblOffset val="100"/>
        <c:noMultiLvlLbl val="0"/>
      </c:catAx>
      <c:valAx>
        <c:axId val="212575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900" b="0" i="0" baseline="0">
                    <a:solidFill>
                      <a:sysClr val="windowText" lastClr="000000"/>
                    </a:solidFill>
                    <a:effectLst/>
                  </a:rPr>
                  <a:t>Evolution (en %) et contribution à l'évolution</a:t>
                </a:r>
                <a:endParaRPr lang="fr-FR" sz="9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76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130629</xdr:colOff>
      <xdr:row>13</xdr:row>
      <xdr:rowOff>25425</xdr:rowOff>
    </xdr:to>
    <xdr:graphicFrame macro="">
      <xdr:nvGraphicFramePr>
        <xdr:cNvPr id="5" name="Graphique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16</xdr:row>
      <xdr:rowOff>73269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21</xdr:row>
      <xdr:rowOff>19050</xdr:rowOff>
    </xdr:from>
    <xdr:to>
      <xdr:col>7</xdr:col>
      <xdr:colOff>30040</xdr:colOff>
      <xdr:row>35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0.16346</cdr:x>
      <cdr:y>0.59893</cdr:y>
    </cdr:from>
    <cdr:to>
      <cdr:x>0.35737</cdr:x>
      <cdr:y>0.73529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7346" y="1641231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Entrées dans la FPT</a:t>
          </a:r>
        </a:p>
      </cdr:txBody>
    </cdr:sp>
  </cdr:relSizeAnchor>
  <cdr:relSizeAnchor xmlns:cdr="http://schemas.openxmlformats.org/drawingml/2006/chartDrawing">
    <cdr:from>
      <cdr:x>0.35096</cdr:x>
      <cdr:y>0.43316</cdr:y>
    </cdr:from>
    <cdr:to>
      <cdr:x>0.54487</cdr:x>
      <cdr:y>0.56952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04596" y="1186962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Sorties de la FPT</a:t>
          </a:r>
        </a:p>
      </cdr:txBody>
    </cdr:sp>
  </cdr:relSizeAnchor>
  <cdr:relSizeAnchor xmlns:cdr="http://schemas.openxmlformats.org/drawingml/2006/chartDrawing">
    <cdr:from>
      <cdr:x>0.55257</cdr:x>
      <cdr:y>0.62093</cdr:y>
    </cdr:from>
    <cdr:to>
      <cdr:x>0.75866</cdr:x>
      <cdr:y>0.75729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526335" y="1837537"/>
          <a:ext cx="942243" cy="403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Changements de statuts</a:t>
          </a:r>
        </a:p>
      </cdr:txBody>
    </cdr:sp>
  </cdr:relSizeAnchor>
  <cdr:relSizeAnchor xmlns:cdr="http://schemas.openxmlformats.org/drawingml/2006/chartDrawing">
    <cdr:from>
      <cdr:x>0.75064</cdr:x>
      <cdr:y>0.71356</cdr:y>
    </cdr:from>
    <cdr:to>
      <cdr:x>0.95673</cdr:x>
      <cdr:y>0.84992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431926" y="2111681"/>
          <a:ext cx="942244" cy="403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Solde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0.16405</cdr:x>
      <cdr:y>0.59936</cdr:y>
    </cdr:from>
    <cdr:to>
      <cdr:x>0.3579</cdr:x>
      <cdr:y>0.73558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0278" y="1644161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Entrées dans la FPT</a:t>
          </a:r>
        </a:p>
      </cdr:txBody>
    </cdr:sp>
  </cdr:relSizeAnchor>
  <cdr:relSizeAnchor xmlns:cdr="http://schemas.openxmlformats.org/drawingml/2006/chartDrawing">
    <cdr:from>
      <cdr:x>0.35005</cdr:x>
      <cdr:y>0.4413</cdr:y>
    </cdr:from>
    <cdr:to>
      <cdr:x>0.5439</cdr:x>
      <cdr:y>0.57752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00926" y="1307260"/>
          <a:ext cx="886566" cy="403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Sorties de la FPT</a:t>
          </a:r>
        </a:p>
      </cdr:txBody>
    </cdr:sp>
  </cdr:relSizeAnchor>
  <cdr:relSizeAnchor xmlns:cdr="http://schemas.openxmlformats.org/drawingml/2006/chartDrawing">
    <cdr:from>
      <cdr:x>0.55768</cdr:x>
      <cdr:y>0.44662</cdr:y>
    </cdr:from>
    <cdr:to>
      <cdr:x>0.7637</cdr:x>
      <cdr:y>0.58284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550518" y="1323009"/>
          <a:ext cx="942225" cy="403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Changements de statuts</a:t>
          </a:r>
        </a:p>
      </cdr:txBody>
    </cdr:sp>
  </cdr:relSizeAnchor>
  <cdr:relSizeAnchor xmlns:cdr="http://schemas.openxmlformats.org/drawingml/2006/chartDrawing">
    <cdr:from>
      <cdr:x>0.77219</cdr:x>
      <cdr:y>0.66239</cdr:y>
    </cdr:from>
    <cdr:to>
      <cdr:x>0.97821</cdr:x>
      <cdr:y>0.79861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531577" y="1817077"/>
          <a:ext cx="942243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Solde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642938</xdr:colOff>
      <xdr:row>17</xdr:row>
      <xdr:rowOff>184425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aux_fichier_trava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aux_Figures_diffusion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CT"/>
      <sheetName val="Statut_catégorie"/>
      <sheetName val="Filière"/>
      <sheetName val="régions"/>
      <sheetName val="Effectifs EQTP"/>
      <sheetName val="Entrées sorties 2019 2020"/>
      <sheetName val="zoom Type CT"/>
      <sheetName val="zoom statut et categ hierar"/>
      <sheetName val="Zoom filiere"/>
      <sheetName val="Séries long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5">
          <cell r="I45">
            <v>2015</v>
          </cell>
          <cell r="J45">
            <v>2016</v>
          </cell>
          <cell r="K45">
            <v>2017</v>
          </cell>
          <cell r="L45">
            <v>2018</v>
          </cell>
          <cell r="M45">
            <v>2019</v>
          </cell>
          <cell r="N45">
            <v>2020</v>
          </cell>
        </row>
        <row r="46">
          <cell r="H46" t="str">
            <v>Fonctionnaires</v>
          </cell>
          <cell r="I46">
            <v>0.21778428816708528</v>
          </cell>
          <cell r="J46">
            <v>-0.15478800488633815</v>
          </cell>
          <cell r="K46">
            <v>-7.5749421520012628E-2</v>
          </cell>
          <cell r="L46">
            <v>-2.2417260276057262E-2</v>
          </cell>
          <cell r="M46">
            <v>4.9534781587349721E-3</v>
          </cell>
          <cell r="N46">
            <v>-0.68955743365771971</v>
          </cell>
        </row>
        <row r="47">
          <cell r="H47" t="str">
            <v>Contractuels</v>
          </cell>
          <cell r="I47">
            <v>-0.49955752323948366</v>
          </cell>
          <cell r="J47">
            <v>4.0988105392804251E-2</v>
          </cell>
          <cell r="K47">
            <v>0.97655608463924248</v>
          </cell>
          <cell r="L47">
            <v>0.7606653158830341</v>
          </cell>
          <cell r="M47">
            <v>0.84745329942498648</v>
          </cell>
          <cell r="N47">
            <v>0.61630941750048707</v>
          </cell>
        </row>
        <row r="48">
          <cell r="H48" t="str">
            <v>Autres</v>
          </cell>
          <cell r="I48">
            <v>-0.15924120908350625</v>
          </cell>
          <cell r="J48">
            <v>-6.1834635654011774E-2</v>
          </cell>
          <cell r="K48">
            <v>-7.120142423061776E-2</v>
          </cell>
          <cell r="L48">
            <v>5.7361813059321705E-2</v>
          </cell>
          <cell r="M48">
            <v>-9.2941548957724378E-3</v>
          </cell>
          <cell r="N48">
            <v>-0.14989937287100732</v>
          </cell>
        </row>
        <row r="49">
          <cell r="H49" t="str">
            <v>Contrats aidés</v>
          </cell>
          <cell r="I49">
            <v>0.32438210830721714</v>
          </cell>
          <cell r="J49">
            <v>-0.17931037260906879</v>
          </cell>
          <cell r="K49">
            <v>-1.1933439554336696</v>
          </cell>
          <cell r="L49">
            <v>-1.4790320003854549</v>
          </cell>
          <cell r="M49">
            <v>-0.310281786520411</v>
          </cell>
          <cell r="N49">
            <v>-0.20455600628652898</v>
          </cell>
        </row>
        <row r="50">
          <cell r="H50" t="str">
            <v>Ensemble (évolution en %)</v>
          </cell>
          <cell r="I50">
            <v>-0.11663233584868749</v>
          </cell>
          <cell r="J50">
            <v>-0.35494490775661447</v>
          </cell>
          <cell r="K50">
            <v>-0.36373871654505741</v>
          </cell>
          <cell r="L50">
            <v>-0.68342213171915633</v>
          </cell>
          <cell r="M50">
            <v>0.53283083616753801</v>
          </cell>
          <cell r="N50">
            <v>-0.42770339531476897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CT"/>
      <sheetName val="Statut_catégorie"/>
      <sheetName val="régions"/>
      <sheetName val="Filière"/>
      <sheetName val="Graph entrées sorties"/>
      <sheetName val="Graph évol effectifs et contrib"/>
      <sheetName val="CA_contractuelsA"/>
      <sheetName val="transferts communes EPCI"/>
      <sheetName val="Feuil4"/>
    </sheetNames>
    <sheetDataSet>
      <sheetData sheetId="0"/>
      <sheetData sheetId="1"/>
      <sheetData sheetId="2"/>
      <sheetData sheetId="3"/>
      <sheetData sheetId="4"/>
      <sheetData sheetId="5">
        <row r="3">
          <cell r="C3">
            <v>2015</v>
          </cell>
          <cell r="D3">
            <v>2016</v>
          </cell>
          <cell r="E3">
            <v>2017</v>
          </cell>
          <cell r="F3">
            <v>2018</v>
          </cell>
          <cell r="G3">
            <v>2019</v>
          </cell>
          <cell r="H3">
            <v>2020</v>
          </cell>
        </row>
        <row r="4">
          <cell r="B4" t="str">
            <v>Fonctionnaires</v>
          </cell>
          <cell r="C4">
            <v>100</v>
          </cell>
          <cell r="D4">
            <v>99.791457349500263</v>
          </cell>
          <cell r="E4">
            <v>99.689763975037309</v>
          </cell>
          <cell r="F4">
            <v>99.659778336936824</v>
          </cell>
          <cell r="G4">
            <v>99.666358895524482</v>
          </cell>
          <cell r="H4">
            <v>98.745419897302583</v>
          </cell>
        </row>
        <row r="5">
          <cell r="B5" t="str">
            <v>Contractuels</v>
          </cell>
          <cell r="C5">
            <v>100</v>
          </cell>
          <cell r="D5">
            <v>100.22865682374884</v>
          </cell>
          <cell r="E5">
            <v>105.65714959886739</v>
          </cell>
          <cell r="F5">
            <v>109.87016562169937</v>
          </cell>
          <cell r="G5">
            <v>114.53178723117374</v>
          </cell>
          <cell r="H5">
            <v>117.94000988786266</v>
          </cell>
        </row>
        <row r="6">
          <cell r="B6" t="str">
            <v>Autres, hors contrats aidés</v>
          </cell>
          <cell r="C6">
            <v>100</v>
          </cell>
          <cell r="D6">
            <v>97.986125916329115</v>
          </cell>
          <cell r="E6">
            <v>95.675418600455913</v>
          </cell>
          <cell r="F6">
            <v>97.530216311068102</v>
          </cell>
          <cell r="G6">
            <v>97.231743116256951</v>
          </cell>
          <cell r="H6">
            <v>92.392213457533174</v>
          </cell>
        </row>
        <row r="7">
          <cell r="B7" t="str">
            <v>Total hors contrats aidés</v>
          </cell>
          <cell r="C7">
            <v>100</v>
          </cell>
          <cell r="D7">
            <v>99.81554810979118</v>
          </cell>
          <cell r="E7">
            <v>100.68370942904525</v>
          </cell>
          <cell r="F7">
            <v>101.51326699834163</v>
          </cell>
          <cell r="G7">
            <v>102.3863463295766</v>
          </cell>
          <cell r="H7">
            <v>102.15403636579009</v>
          </cell>
        </row>
        <row r="8">
          <cell r="B8" t="str">
            <v xml:space="preserve">Total </v>
          </cell>
          <cell r="C8">
            <v>100</v>
          </cell>
          <cell r="D8">
            <v>99.645055092243396</v>
          </cell>
          <cell r="E8">
            <v>99.282607447750252</v>
          </cell>
          <cell r="F8">
            <v>98.604088135504483</v>
          </cell>
          <cell r="G8">
            <v>99.129481122812265</v>
          </cell>
          <cell r="H8">
            <v>98.705500966292078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0"/>
  <sheetViews>
    <sheetView zoomScaleNormal="100" workbookViewId="0">
      <selection activeCell="B19" sqref="B19:B20"/>
    </sheetView>
  </sheetViews>
  <sheetFormatPr baseColWidth="10" defaultRowHeight="15"/>
  <cols>
    <col min="2" max="2" width="11.42578125" customWidth="1"/>
    <col min="10" max="10" width="25.28515625" customWidth="1"/>
  </cols>
  <sheetData>
    <row r="2" spans="2:16">
      <c r="B2" s="28"/>
    </row>
    <row r="3" spans="2:16" ht="15.75" thickBot="1">
      <c r="B3" s="29" t="s">
        <v>55</v>
      </c>
      <c r="J3" s="67" t="s">
        <v>80</v>
      </c>
    </row>
    <row r="4" spans="2:16" ht="15.75" thickBot="1">
      <c r="K4" s="68">
        <v>2015</v>
      </c>
      <c r="L4" s="69">
        <v>2016</v>
      </c>
      <c r="M4" s="69">
        <v>2017</v>
      </c>
      <c r="N4" s="69">
        <v>2018</v>
      </c>
      <c r="O4" s="69">
        <v>2019</v>
      </c>
      <c r="P4" s="70">
        <v>2020</v>
      </c>
    </row>
    <row r="5" spans="2:16">
      <c r="J5" s="68" t="s">
        <v>14</v>
      </c>
      <c r="K5" s="73">
        <v>100</v>
      </c>
      <c r="L5" s="33">
        <v>99.791457349500263</v>
      </c>
      <c r="M5" s="33">
        <v>99.689763975037309</v>
      </c>
      <c r="N5" s="33">
        <v>99.659778336936824</v>
      </c>
      <c r="O5" s="33">
        <v>99.666358895524482</v>
      </c>
      <c r="P5" s="34">
        <v>98.745419897302583</v>
      </c>
    </row>
    <row r="6" spans="2:16">
      <c r="J6" s="71" t="s">
        <v>16</v>
      </c>
      <c r="K6" s="74">
        <v>100</v>
      </c>
      <c r="L6" s="37">
        <v>100.22865682374884</v>
      </c>
      <c r="M6" s="37">
        <v>105.65714959886739</v>
      </c>
      <c r="N6" s="37">
        <v>109.87016562169937</v>
      </c>
      <c r="O6" s="37">
        <v>114.53178723117374</v>
      </c>
      <c r="P6" s="38">
        <v>117.94000988786266</v>
      </c>
    </row>
    <row r="7" spans="2:16" ht="15.75" thickBot="1">
      <c r="J7" s="72" t="s">
        <v>81</v>
      </c>
      <c r="K7" s="75">
        <v>100</v>
      </c>
      <c r="L7" s="35">
        <v>97.986125916329115</v>
      </c>
      <c r="M7" s="35">
        <v>95.675418600455913</v>
      </c>
      <c r="N7" s="35">
        <v>97.530216311068102</v>
      </c>
      <c r="O7" s="35">
        <v>97.231743116256951</v>
      </c>
      <c r="P7" s="36">
        <v>92.392213457533174</v>
      </c>
    </row>
    <row r="8" spans="2:16">
      <c r="J8" s="68" t="s">
        <v>54</v>
      </c>
      <c r="K8" s="73">
        <v>100</v>
      </c>
      <c r="L8" s="33">
        <v>99.81554810979118</v>
      </c>
      <c r="M8" s="33">
        <v>100.68370942904525</v>
      </c>
      <c r="N8" s="33">
        <v>101.51326699834163</v>
      </c>
      <c r="O8" s="33">
        <v>102.3863463295766</v>
      </c>
      <c r="P8" s="34">
        <v>102.15403636579009</v>
      </c>
    </row>
    <row r="9" spans="2:16" ht="15.75" thickBot="1">
      <c r="J9" s="72" t="s">
        <v>82</v>
      </c>
      <c r="K9" s="75">
        <v>100</v>
      </c>
      <c r="L9" s="35">
        <v>99.645055092243396</v>
      </c>
      <c r="M9" s="35">
        <v>99.282607447750252</v>
      </c>
      <c r="N9" s="35">
        <v>98.604088135504483</v>
      </c>
      <c r="O9" s="35">
        <v>99.129481122812265</v>
      </c>
      <c r="P9" s="36">
        <v>98.705500966292078</v>
      </c>
    </row>
    <row r="10" spans="2:16">
      <c r="J10" s="2"/>
      <c r="K10" s="3"/>
      <c r="L10" s="3"/>
      <c r="M10" s="3"/>
      <c r="N10" s="3"/>
      <c r="O10" s="3"/>
    </row>
    <row r="15" spans="2:16">
      <c r="B15" s="57" t="s">
        <v>12</v>
      </c>
    </row>
    <row r="16" spans="2:16">
      <c r="B16" s="57" t="s">
        <v>13</v>
      </c>
    </row>
    <row r="19" spans="2:2" ht="15" customHeight="1">
      <c r="B19" s="57"/>
    </row>
    <row r="20" spans="2:2" ht="15" customHeight="1">
      <c r="B20" s="5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workbookViewId="0">
      <selection activeCell="B22" sqref="B22:B27"/>
    </sheetView>
  </sheetViews>
  <sheetFormatPr baseColWidth="10" defaultRowHeight="15"/>
  <cols>
    <col min="2" max="2" width="59.42578125" bestFit="1" customWidth="1"/>
    <col min="3" max="5" width="14.7109375" customWidth="1"/>
    <col min="6" max="6" width="16.5703125" customWidth="1"/>
    <col min="7" max="7" width="17" customWidth="1"/>
  </cols>
  <sheetData>
    <row r="2" spans="2:7">
      <c r="B2" s="30" t="s">
        <v>56</v>
      </c>
    </row>
    <row r="4" spans="2:7" ht="45" customHeight="1">
      <c r="B4" s="58"/>
      <c r="C4" s="25" t="s">
        <v>51</v>
      </c>
      <c r="D4" s="26" t="s">
        <v>53</v>
      </c>
      <c r="E4" s="27" t="s">
        <v>85</v>
      </c>
      <c r="F4" s="9" t="s">
        <v>86</v>
      </c>
      <c r="G4" s="8" t="s">
        <v>87</v>
      </c>
    </row>
    <row r="5" spans="2:7" ht="15" customHeight="1">
      <c r="B5" s="59"/>
      <c r="C5" s="60" t="s">
        <v>0</v>
      </c>
      <c r="D5" s="61"/>
      <c r="E5" s="62"/>
      <c r="F5" s="63" t="s">
        <v>1</v>
      </c>
      <c r="G5" s="64"/>
    </row>
    <row r="6" spans="2:7" ht="15" customHeight="1">
      <c r="B6" s="4" t="s">
        <v>2</v>
      </c>
      <c r="C6" s="76">
        <v>1136.1610000000001</v>
      </c>
      <c r="D6" s="76">
        <v>1142.761</v>
      </c>
      <c r="E6" s="76">
        <v>1135.8979999999999</v>
      </c>
      <c r="F6" s="76">
        <v>0.20573045421803382</v>
      </c>
      <c r="G6" s="77">
        <v>-0.6005630223642644</v>
      </c>
    </row>
    <row r="7" spans="2:7" ht="15" customHeight="1">
      <c r="B7" s="21" t="s">
        <v>3</v>
      </c>
      <c r="C7" s="78">
        <v>1008.883</v>
      </c>
      <c r="D7" s="78">
        <v>1015.004</v>
      </c>
      <c r="E7" s="78">
        <v>1009.783</v>
      </c>
      <c r="F7" s="78">
        <v>0.18293911685431929</v>
      </c>
      <c r="G7" s="79">
        <v>-0.51438220933119894</v>
      </c>
    </row>
    <row r="8" spans="2:7" ht="15" customHeight="1">
      <c r="B8" s="21" t="s">
        <v>4</v>
      </c>
      <c r="C8" s="78">
        <v>127.27800000000001</v>
      </c>
      <c r="D8" s="78">
        <v>127.75700000000001</v>
      </c>
      <c r="E8" s="78">
        <v>126.11499999999999</v>
      </c>
      <c r="F8" s="78">
        <v>0.37634155156429649</v>
      </c>
      <c r="G8" s="79">
        <v>-1.2852524714888514</v>
      </c>
    </row>
    <row r="9" spans="2:7" ht="15" customHeight="1">
      <c r="B9" s="5" t="s">
        <v>5</v>
      </c>
      <c r="C9" s="76">
        <v>330.88400000000001</v>
      </c>
      <c r="D9" s="76">
        <v>342.35399999999998</v>
      </c>
      <c r="E9" s="76">
        <v>343.43200000000002</v>
      </c>
      <c r="F9" s="76">
        <v>3.4664716335634171</v>
      </c>
      <c r="G9" s="77">
        <v>0.31487875123410447</v>
      </c>
    </row>
    <row r="10" spans="2:7" ht="15" customHeight="1">
      <c r="B10" s="22" t="s">
        <v>88</v>
      </c>
      <c r="C10" s="78">
        <v>260.49599999999998</v>
      </c>
      <c r="D10" s="78">
        <v>270.815</v>
      </c>
      <c r="E10" s="78">
        <v>272.20299999999997</v>
      </c>
      <c r="F10" s="78">
        <v>3.9612892328481086</v>
      </c>
      <c r="G10" s="79">
        <v>0.51252700182780053</v>
      </c>
    </row>
    <row r="11" spans="2:7" ht="15" customHeight="1">
      <c r="B11" s="22" t="s">
        <v>6</v>
      </c>
      <c r="C11" s="78">
        <v>70.388000000000005</v>
      </c>
      <c r="D11" s="78">
        <v>71.539000000000001</v>
      </c>
      <c r="E11" s="78">
        <v>71.228999999999999</v>
      </c>
      <c r="F11" s="78">
        <v>1.6352219128260348</v>
      </c>
      <c r="G11" s="79">
        <v>-0.43333007170913707</v>
      </c>
    </row>
    <row r="12" spans="2:7" ht="15" customHeight="1">
      <c r="B12" s="5" t="s">
        <v>7</v>
      </c>
      <c r="C12" s="76">
        <v>349.387</v>
      </c>
      <c r="D12" s="76">
        <v>346.94099999999997</v>
      </c>
      <c r="E12" s="76">
        <v>345.65499999999997</v>
      </c>
      <c r="F12" s="76">
        <v>0.54915057354436581</v>
      </c>
      <c r="G12" s="77">
        <v>-0.37066821159793539</v>
      </c>
    </row>
    <row r="13" spans="2:7" ht="15" customHeight="1">
      <c r="B13" s="21" t="s">
        <v>8</v>
      </c>
      <c r="C13" s="78">
        <v>280.11</v>
      </c>
      <c r="D13" s="78">
        <v>276.37700000000001</v>
      </c>
      <c r="E13" s="78">
        <v>275.93599999999998</v>
      </c>
      <c r="F13" s="78">
        <v>0.21902071631378917</v>
      </c>
      <c r="G13" s="79">
        <v>-0.15956465263029518</v>
      </c>
    </row>
    <row r="14" spans="2:7" ht="15" customHeight="1">
      <c r="B14" s="80" t="s">
        <v>89</v>
      </c>
      <c r="C14" s="78">
        <v>54.462000000000003</v>
      </c>
      <c r="D14" s="78">
        <v>55.492000000000004</v>
      </c>
      <c r="E14" s="78">
        <v>56.08</v>
      </c>
      <c r="F14" s="78">
        <v>1.891226910506405</v>
      </c>
      <c r="G14" s="79">
        <v>1.0596121963526217</v>
      </c>
    </row>
    <row r="15" spans="2:7" ht="15" customHeight="1">
      <c r="B15" s="80" t="s">
        <v>90</v>
      </c>
      <c r="C15" s="78">
        <v>14.815</v>
      </c>
      <c r="D15" s="78">
        <v>15.071999999999999</v>
      </c>
      <c r="E15" s="78">
        <v>13.638999999999999</v>
      </c>
      <c r="F15" s="78">
        <v>1.7347283158960503</v>
      </c>
      <c r="G15" s="79">
        <v>-9.5076963906581717</v>
      </c>
    </row>
    <row r="16" spans="2:7" ht="15" customHeight="1">
      <c r="B16" s="6" t="s">
        <v>91</v>
      </c>
      <c r="C16" s="76">
        <v>94.575000000000003</v>
      </c>
      <c r="D16" s="76">
        <v>94.923000000000002</v>
      </c>
      <c r="E16" s="76">
        <v>96.921999999999997</v>
      </c>
      <c r="F16" s="76">
        <v>0.3679619349722385</v>
      </c>
      <c r="G16" s="77">
        <v>2.1059174278099002</v>
      </c>
    </row>
    <row r="17" spans="2:7" ht="15" customHeight="1">
      <c r="B17" s="5" t="s">
        <v>84</v>
      </c>
      <c r="C17" s="76">
        <v>8.6170000000000009</v>
      </c>
      <c r="D17" s="76">
        <v>9.1549999999999994</v>
      </c>
      <c r="E17" s="76">
        <v>9.8339999999999996</v>
      </c>
      <c r="F17" s="76">
        <v>6.2434722061041947</v>
      </c>
      <c r="G17" s="77">
        <v>7.416712179137086</v>
      </c>
    </row>
    <row r="18" spans="2:7" ht="15" customHeight="1">
      <c r="B18" s="1" t="s">
        <v>52</v>
      </c>
      <c r="C18" s="81">
        <v>1919.624</v>
      </c>
      <c r="D18" s="81">
        <v>1936.134</v>
      </c>
      <c r="E18" s="81">
        <v>1931.741</v>
      </c>
      <c r="F18" s="81">
        <v>0.86006426258475877</v>
      </c>
      <c r="G18" s="82">
        <v>-0.22689545248417708</v>
      </c>
    </row>
    <row r="19" spans="2:7" ht="15" customHeight="1">
      <c r="B19" s="83" t="s">
        <v>9</v>
      </c>
      <c r="C19" s="78">
        <v>38.595999999999997</v>
      </c>
      <c r="D19" s="78">
        <v>32.520000000000003</v>
      </c>
      <c r="E19" s="78">
        <v>28.492999999999999</v>
      </c>
      <c r="F19" s="78">
        <v>-15.742563996269032</v>
      </c>
      <c r="G19" s="79">
        <v>-12.383148831488333</v>
      </c>
    </row>
    <row r="20" spans="2:7">
      <c r="B20" s="1" t="s">
        <v>10</v>
      </c>
      <c r="C20" s="81">
        <v>1958.22</v>
      </c>
      <c r="D20" s="81">
        <v>1968.654</v>
      </c>
      <c r="E20" s="81">
        <v>1960.2339999999999</v>
      </c>
      <c r="F20" s="81">
        <v>0.53283083616753046</v>
      </c>
      <c r="G20" s="82">
        <v>-0.42770339531477131</v>
      </c>
    </row>
    <row r="22" spans="2:7" ht="15" customHeight="1">
      <c r="B22" s="57" t="s">
        <v>92</v>
      </c>
    </row>
    <row r="23" spans="2:7" ht="15" customHeight="1">
      <c r="B23" s="57" t="s">
        <v>93</v>
      </c>
    </row>
    <row r="24" spans="2:7" ht="15" customHeight="1">
      <c r="B24" s="57" t="s">
        <v>94</v>
      </c>
    </row>
    <row r="25" spans="2:7" ht="15" customHeight="1">
      <c r="B25" s="57" t="s">
        <v>11</v>
      </c>
    </row>
    <row r="26" spans="2:7" ht="15" customHeight="1">
      <c r="B26" s="57" t="s">
        <v>12</v>
      </c>
    </row>
    <row r="27" spans="2:7" ht="15" customHeight="1">
      <c r="B27" s="57" t="s">
        <v>13</v>
      </c>
    </row>
    <row r="28" spans="2:7">
      <c r="B28" s="31"/>
    </row>
  </sheetData>
  <mergeCells count="3">
    <mergeCell ref="B4:B5"/>
    <mergeCell ref="C5:E5"/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workbookViewId="0">
      <selection activeCell="K6" sqref="K6"/>
    </sheetView>
  </sheetViews>
  <sheetFormatPr baseColWidth="10" defaultRowHeight="15"/>
  <cols>
    <col min="2" max="2" width="29" customWidth="1"/>
    <col min="3" max="5" width="14.28515625" customWidth="1"/>
    <col min="6" max="6" width="13.85546875" customWidth="1"/>
    <col min="7" max="7" width="17" customWidth="1"/>
    <col min="8" max="8" width="15.7109375" customWidth="1"/>
  </cols>
  <sheetData>
    <row r="2" spans="2:8">
      <c r="B2" s="30" t="s">
        <v>57</v>
      </c>
    </row>
    <row r="4" spans="2:8" ht="60" customHeight="1">
      <c r="B4" s="65"/>
      <c r="C4" s="25" t="s">
        <v>51</v>
      </c>
      <c r="D4" s="26" t="s">
        <v>53</v>
      </c>
      <c r="E4" s="26" t="s">
        <v>85</v>
      </c>
      <c r="F4" s="55" t="s">
        <v>98</v>
      </c>
      <c r="G4" s="56" t="s">
        <v>95</v>
      </c>
      <c r="H4" s="8" t="s">
        <v>99</v>
      </c>
    </row>
    <row r="5" spans="2:8" ht="15" customHeight="1">
      <c r="B5" s="84"/>
      <c r="C5" s="85" t="s">
        <v>0</v>
      </c>
      <c r="D5" s="86"/>
      <c r="E5" s="87"/>
      <c r="F5" s="88" t="s">
        <v>1</v>
      </c>
      <c r="G5" s="89"/>
      <c r="H5" s="8" t="s">
        <v>1</v>
      </c>
    </row>
    <row r="6" spans="2:8" ht="15" customHeight="1">
      <c r="B6" s="10" t="s">
        <v>14</v>
      </c>
      <c r="C6" s="90">
        <v>1469.0240000000001</v>
      </c>
      <c r="D6" s="91">
        <v>1469.1210000000001</v>
      </c>
      <c r="E6" s="92">
        <v>1455.546</v>
      </c>
      <c r="F6" s="90">
        <v>6.6030235040370755E-3</v>
      </c>
      <c r="G6" s="92">
        <v>-0.92402191514517895</v>
      </c>
      <c r="H6" s="92">
        <v>58.995799514409029</v>
      </c>
    </row>
    <row r="7" spans="2:8" ht="15" customHeight="1">
      <c r="B7" s="11" t="s">
        <v>15</v>
      </c>
      <c r="C7" s="93">
        <v>135.34100000000001</v>
      </c>
      <c r="D7" s="94">
        <v>180.56800000000001</v>
      </c>
      <c r="E7" s="95">
        <v>178.84800000000001</v>
      </c>
      <c r="F7" s="93">
        <v>0.85046328451727771</v>
      </c>
      <c r="G7" s="95">
        <v>-0.95254973195693093</v>
      </c>
      <c r="H7" s="95">
        <v>71.070406154947221</v>
      </c>
    </row>
    <row r="8" spans="2:8" ht="15" customHeight="1">
      <c r="B8" s="11" t="s">
        <v>96</v>
      </c>
      <c r="C8" s="93">
        <v>224.64599999999999</v>
      </c>
      <c r="D8" s="94">
        <v>178.66</v>
      </c>
      <c r="E8" s="95">
        <v>177.35499999999999</v>
      </c>
      <c r="F8" s="93">
        <v>-1.3171705074454754</v>
      </c>
      <c r="G8" s="95">
        <v>-0.73043770289936694</v>
      </c>
      <c r="H8" s="95">
        <v>57.986524202869951</v>
      </c>
    </row>
    <row r="9" spans="2:8" ht="15" customHeight="1">
      <c r="B9" s="11" t="s">
        <v>97</v>
      </c>
      <c r="C9" s="93">
        <v>1107.4259999999999</v>
      </c>
      <c r="D9" s="94">
        <v>1108.625</v>
      </c>
      <c r="E9" s="95">
        <v>1097.941</v>
      </c>
      <c r="F9" s="93">
        <v>0.10826908524814716</v>
      </c>
      <c r="G9" s="95">
        <v>-0.96371631525538071</v>
      </c>
      <c r="H9" s="95">
        <v>57.193692557250344</v>
      </c>
    </row>
    <row r="10" spans="2:8" s="2" customFormat="1" ht="15" customHeight="1">
      <c r="B10" s="12" t="s">
        <v>16</v>
      </c>
      <c r="C10" s="96">
        <v>391.12900000000002</v>
      </c>
      <c r="D10" s="97">
        <v>407.72399999999999</v>
      </c>
      <c r="E10" s="98">
        <v>419.85700000000003</v>
      </c>
      <c r="F10" s="96">
        <v>4.2428457107501538</v>
      </c>
      <c r="G10" s="98">
        <v>2.9757875425532987</v>
      </c>
      <c r="H10" s="98">
        <v>67.019485205677171</v>
      </c>
    </row>
    <row r="11" spans="2:8" ht="15" customHeight="1">
      <c r="B11" s="11" t="s">
        <v>15</v>
      </c>
      <c r="C11" s="99">
        <v>44.814999999999998</v>
      </c>
      <c r="D11" s="94">
        <v>57.920999999999999</v>
      </c>
      <c r="E11" s="95">
        <v>61.351999999999997</v>
      </c>
      <c r="F11" s="93">
        <v>8.7805422291643342</v>
      </c>
      <c r="G11" s="95">
        <v>5.9235855734534937</v>
      </c>
      <c r="H11" s="95">
        <v>65.409440605033254</v>
      </c>
    </row>
    <row r="12" spans="2:8" ht="15" customHeight="1">
      <c r="B12" s="11" t="s">
        <v>96</v>
      </c>
      <c r="C12" s="93">
        <v>57.1</v>
      </c>
      <c r="D12" s="94">
        <v>50.728000000000002</v>
      </c>
      <c r="E12" s="95">
        <v>55.405000000000001</v>
      </c>
      <c r="F12" s="93">
        <v>4.5183887915936971</v>
      </c>
      <c r="G12" s="95">
        <v>9.2197602901750599</v>
      </c>
      <c r="H12" s="95">
        <v>54.962548506452492</v>
      </c>
    </row>
    <row r="13" spans="2:8" ht="15" customHeight="1">
      <c r="B13" s="11" t="s">
        <v>97</v>
      </c>
      <c r="C13" s="93">
        <v>274.57</v>
      </c>
      <c r="D13" s="94">
        <v>284.18900000000002</v>
      </c>
      <c r="E13" s="95">
        <v>284.89499999999998</v>
      </c>
      <c r="F13" s="93">
        <v>3.5032960629347798</v>
      </c>
      <c r="G13" s="95">
        <v>0.248426223393583</v>
      </c>
      <c r="H13" s="95">
        <v>69.835202443005315</v>
      </c>
    </row>
    <row r="14" spans="2:8" ht="15" customHeight="1">
      <c r="B14" s="13" t="s">
        <v>17</v>
      </c>
      <c r="C14" s="96">
        <v>59.470999999999997</v>
      </c>
      <c r="D14" s="97">
        <v>59.289000000000001</v>
      </c>
      <c r="E14" s="98">
        <v>56.338000000000001</v>
      </c>
      <c r="F14" s="96">
        <v>-0.30603151115669025</v>
      </c>
      <c r="G14" s="98">
        <v>-4.9773145102801504</v>
      </c>
      <c r="H14" s="98">
        <v>80.961340480670245</v>
      </c>
    </row>
    <row r="15" spans="2:8" ht="30" customHeight="1">
      <c r="B15" s="14" t="s">
        <v>52</v>
      </c>
      <c r="C15" s="100">
        <v>1919.624</v>
      </c>
      <c r="D15" s="101">
        <v>1936.134</v>
      </c>
      <c r="E15" s="102">
        <v>1931.741</v>
      </c>
      <c r="F15" s="100">
        <v>0.86006426258475877</v>
      </c>
      <c r="G15" s="102">
        <v>-0.22689545248417708</v>
      </c>
      <c r="H15" s="102">
        <v>61.380329971771573</v>
      </c>
    </row>
    <row r="16" spans="2:8" ht="15" customHeight="1">
      <c r="B16" s="15" t="s">
        <v>18</v>
      </c>
      <c r="C16" s="103">
        <v>38.595999999999997</v>
      </c>
      <c r="D16" s="104">
        <v>32.520000000000003</v>
      </c>
      <c r="E16" s="105">
        <v>28.492999999999999</v>
      </c>
      <c r="F16" s="103">
        <v>-15.742563996269032</v>
      </c>
      <c r="G16" s="105">
        <v>-12.383148831488333</v>
      </c>
      <c r="H16" s="105">
        <v>58.231846418418556</v>
      </c>
    </row>
    <row r="17" spans="2:8" s="17" customFormat="1" ht="15" customHeight="1">
      <c r="B17" s="16" t="s">
        <v>10</v>
      </c>
      <c r="C17" s="100">
        <v>1958.22</v>
      </c>
      <c r="D17" s="101">
        <v>1968.654</v>
      </c>
      <c r="E17" s="102">
        <v>1960.2339999999999</v>
      </c>
      <c r="F17" s="100">
        <v>0.53283083616753046</v>
      </c>
      <c r="G17" s="102">
        <v>-0.42770339531477131</v>
      </c>
      <c r="H17" s="102">
        <v>61.33456515905754</v>
      </c>
    </row>
    <row r="19" spans="2:8" ht="15" customHeight="1">
      <c r="B19" s="57" t="s">
        <v>78</v>
      </c>
    </row>
    <row r="20" spans="2:8" ht="15" customHeight="1">
      <c r="B20" s="57" t="s">
        <v>79</v>
      </c>
    </row>
    <row r="21" spans="2:8" ht="15" customHeight="1">
      <c r="B21" s="57" t="s">
        <v>12</v>
      </c>
    </row>
    <row r="22" spans="2:8" ht="15" customHeight="1">
      <c r="B22" s="57" t="s">
        <v>13</v>
      </c>
    </row>
  </sheetData>
  <mergeCells count="3">
    <mergeCell ref="B4:B5"/>
    <mergeCell ref="C5:E5"/>
    <mergeCell ref="F5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0"/>
  <sheetViews>
    <sheetView topLeftCell="A18" workbookViewId="0">
      <selection activeCell="I40" sqref="I40"/>
    </sheetView>
  </sheetViews>
  <sheetFormatPr baseColWidth="10" defaultRowHeight="15"/>
  <cols>
    <col min="11" max="14" width="15.7109375" customWidth="1"/>
  </cols>
  <sheetData>
    <row r="1" spans="2:18">
      <c r="B1" s="30"/>
    </row>
    <row r="2" spans="2:18">
      <c r="B2" s="30" t="s">
        <v>100</v>
      </c>
      <c r="J2" s="2"/>
      <c r="K2" s="41"/>
      <c r="L2" s="41"/>
      <c r="M2" s="41"/>
      <c r="N2" s="41"/>
    </row>
    <row r="4" spans="2:18" ht="15" customHeight="1">
      <c r="J4" s="2" t="s">
        <v>67</v>
      </c>
      <c r="K4" s="41"/>
      <c r="L4" s="41"/>
      <c r="M4" s="41"/>
      <c r="N4" s="41"/>
    </row>
    <row r="5" spans="2:18" ht="15.75" thickBot="1"/>
    <row r="6" spans="2:18" ht="30.75" thickBot="1">
      <c r="K6" s="44" t="s">
        <v>63</v>
      </c>
      <c r="L6" s="45" t="s">
        <v>64</v>
      </c>
      <c r="M6" s="52" t="s">
        <v>65</v>
      </c>
      <c r="N6" s="109" t="s">
        <v>66</v>
      </c>
    </row>
    <row r="7" spans="2:18">
      <c r="J7" s="68" t="s">
        <v>58</v>
      </c>
      <c r="K7" s="46">
        <v>28555</v>
      </c>
      <c r="L7" s="47">
        <v>-68555</v>
      </c>
      <c r="M7" s="48">
        <v>36926</v>
      </c>
      <c r="N7" s="110">
        <v>-3074</v>
      </c>
      <c r="P7" s="106"/>
      <c r="Q7" s="106"/>
      <c r="R7" s="107"/>
    </row>
    <row r="8" spans="2:18">
      <c r="J8" s="71" t="s">
        <v>59</v>
      </c>
      <c r="K8" s="49">
        <v>34565</v>
      </c>
      <c r="L8" s="50">
        <v>-74877</v>
      </c>
      <c r="M8" s="51">
        <v>38812</v>
      </c>
      <c r="N8" s="111">
        <v>-1500</v>
      </c>
      <c r="P8" s="106"/>
      <c r="Q8" s="106"/>
      <c r="R8" s="106"/>
    </row>
    <row r="9" spans="2:18">
      <c r="J9" s="71" t="s">
        <v>60</v>
      </c>
      <c r="K9" s="49">
        <v>35056</v>
      </c>
      <c r="L9" s="50">
        <v>-79389</v>
      </c>
      <c r="M9" s="51">
        <v>43844</v>
      </c>
      <c r="N9" s="111">
        <v>-489</v>
      </c>
      <c r="P9" s="108"/>
      <c r="Q9" s="108"/>
      <c r="R9" s="108"/>
    </row>
    <row r="10" spans="2:18">
      <c r="J10" s="71" t="s">
        <v>61</v>
      </c>
      <c r="K10" s="49">
        <v>35765</v>
      </c>
      <c r="L10" s="50">
        <v>-82137</v>
      </c>
      <c r="M10" s="51">
        <v>46469</v>
      </c>
      <c r="N10" s="111">
        <v>97</v>
      </c>
      <c r="P10" s="106"/>
      <c r="Q10" s="106"/>
      <c r="R10" s="106"/>
    </row>
    <row r="11" spans="2:18" ht="15.75" thickBot="1">
      <c r="J11" s="72" t="s">
        <v>102</v>
      </c>
      <c r="K11" s="112">
        <v>41165</v>
      </c>
      <c r="L11" s="113">
        <v>-92636</v>
      </c>
      <c r="M11" s="114">
        <v>38596</v>
      </c>
      <c r="N11" s="115">
        <v>-12875</v>
      </c>
      <c r="P11" s="106"/>
      <c r="Q11" s="106"/>
      <c r="R11" s="106"/>
    </row>
    <row r="12" spans="2:18">
      <c r="J12" s="2"/>
      <c r="K12" s="41"/>
      <c r="L12" s="41"/>
      <c r="M12" s="41"/>
      <c r="N12" s="41"/>
    </row>
    <row r="13" spans="2:18">
      <c r="J13" s="42"/>
      <c r="K13" s="53"/>
      <c r="L13" s="53"/>
      <c r="M13" s="53"/>
      <c r="N13" s="53"/>
    </row>
    <row r="14" spans="2:18">
      <c r="J14" s="42"/>
      <c r="K14" s="43"/>
      <c r="L14" s="43"/>
      <c r="M14" s="43"/>
      <c r="N14" s="43"/>
    </row>
    <row r="15" spans="2:18">
      <c r="J15" s="42"/>
      <c r="K15" s="43"/>
      <c r="L15" s="43"/>
      <c r="M15" s="43"/>
      <c r="N15" s="43"/>
    </row>
    <row r="16" spans="2:18">
      <c r="J16" s="42"/>
      <c r="K16" s="43"/>
      <c r="L16" s="43"/>
      <c r="M16" s="43"/>
      <c r="N16" s="43"/>
    </row>
    <row r="17" spans="2:14">
      <c r="J17" s="42"/>
      <c r="K17" s="43"/>
      <c r="L17" s="43"/>
      <c r="M17" s="43"/>
      <c r="N17" s="43"/>
    </row>
    <row r="21" spans="2:14">
      <c r="B21" s="30" t="s">
        <v>101</v>
      </c>
    </row>
    <row r="23" spans="2:14">
      <c r="J23" s="2" t="s">
        <v>62</v>
      </c>
      <c r="K23" s="39"/>
      <c r="L23" s="39"/>
      <c r="M23" s="39"/>
      <c r="N23" s="40"/>
    </row>
    <row r="24" spans="2:14" ht="15.75" thickBot="1">
      <c r="K24" s="39"/>
      <c r="L24" s="39"/>
      <c r="M24" s="39"/>
      <c r="N24" s="40"/>
    </row>
    <row r="25" spans="2:14" ht="30.75" thickBot="1">
      <c r="K25" s="44" t="s">
        <v>63</v>
      </c>
      <c r="L25" s="45" t="s">
        <v>64</v>
      </c>
      <c r="M25" s="52" t="s">
        <v>65</v>
      </c>
      <c r="N25" s="109" t="s">
        <v>66</v>
      </c>
    </row>
    <row r="26" spans="2:14">
      <c r="J26" s="68" t="s">
        <v>58</v>
      </c>
      <c r="K26" s="46">
        <v>106875</v>
      </c>
      <c r="L26" s="47">
        <v>-80653</v>
      </c>
      <c r="M26" s="48">
        <v>-25408</v>
      </c>
      <c r="N26" s="110">
        <v>814</v>
      </c>
    </row>
    <row r="27" spans="2:14">
      <c r="J27" s="71" t="s">
        <v>59</v>
      </c>
      <c r="K27" s="49">
        <v>122431</v>
      </c>
      <c r="L27" s="50">
        <v>-80800</v>
      </c>
      <c r="M27" s="51">
        <v>-22332</v>
      </c>
      <c r="N27" s="111">
        <v>19299</v>
      </c>
    </row>
    <row r="28" spans="2:14">
      <c r="J28" s="71" t="s">
        <v>60</v>
      </c>
      <c r="K28" s="49">
        <v>131541</v>
      </c>
      <c r="L28" s="50">
        <v>-89253</v>
      </c>
      <c r="M28" s="51">
        <v>-27290</v>
      </c>
      <c r="N28" s="111">
        <v>14998</v>
      </c>
    </row>
    <row r="29" spans="2:14">
      <c r="J29" s="71" t="s">
        <v>61</v>
      </c>
      <c r="K29" s="49">
        <v>142570</v>
      </c>
      <c r="L29" s="50">
        <v>-88369</v>
      </c>
      <c r="M29" s="51">
        <v>-37606</v>
      </c>
      <c r="N29" s="111">
        <v>16595</v>
      </c>
    </row>
    <row r="30" spans="2:14" ht="15.75" thickBot="1">
      <c r="J30" s="72" t="s">
        <v>102</v>
      </c>
      <c r="K30" s="112">
        <v>139437</v>
      </c>
      <c r="L30" s="113">
        <v>-95786</v>
      </c>
      <c r="M30" s="114">
        <v>-31518</v>
      </c>
      <c r="N30" s="115">
        <v>12133</v>
      </c>
    </row>
    <row r="37" spans="2:2">
      <c r="B37" s="57" t="s">
        <v>104</v>
      </c>
    </row>
    <row r="38" spans="2:2">
      <c r="B38" s="57" t="s">
        <v>103</v>
      </c>
    </row>
    <row r="39" spans="2:2">
      <c r="B39" s="57" t="s">
        <v>76</v>
      </c>
    </row>
    <row r="40" spans="2:2">
      <c r="B40" s="57" t="s">
        <v>77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B6" sqref="B6:G16"/>
    </sheetView>
  </sheetViews>
  <sheetFormatPr baseColWidth="10" defaultRowHeight="15"/>
  <cols>
    <col min="2" max="2" width="19.28515625" bestFit="1" customWidth="1"/>
    <col min="3" max="4" width="14.5703125" bestFit="1" customWidth="1"/>
    <col min="5" max="5" width="16.85546875" bestFit="1" customWidth="1"/>
  </cols>
  <sheetData>
    <row r="2" spans="2:7">
      <c r="B2" s="30" t="s">
        <v>68</v>
      </c>
    </row>
    <row r="4" spans="2:7" ht="30" customHeight="1">
      <c r="B4" s="65"/>
      <c r="C4" s="25" t="s">
        <v>51</v>
      </c>
      <c r="D4" s="26" t="s">
        <v>53</v>
      </c>
      <c r="E4" s="26" t="s">
        <v>83</v>
      </c>
      <c r="F4" s="7" t="s">
        <v>105</v>
      </c>
      <c r="G4" s="8" t="s">
        <v>106</v>
      </c>
    </row>
    <row r="5" spans="2:7">
      <c r="B5" s="66"/>
      <c r="C5" s="85" t="s">
        <v>0</v>
      </c>
      <c r="D5" s="86"/>
      <c r="E5" s="87"/>
      <c r="F5" s="116" t="s">
        <v>1</v>
      </c>
      <c r="G5" s="117"/>
    </row>
    <row r="6" spans="2:7">
      <c r="B6" s="23" t="s">
        <v>19</v>
      </c>
      <c r="C6" s="118">
        <v>428.83800000000002</v>
      </c>
      <c r="D6" s="119">
        <v>431.59199999999998</v>
      </c>
      <c r="E6" s="119">
        <v>431.36</v>
      </c>
      <c r="F6" s="118">
        <v>0.64220055125709941</v>
      </c>
      <c r="G6" s="120">
        <v>-5.3754471815969929E-2</v>
      </c>
    </row>
    <row r="7" spans="2:7">
      <c r="B7" s="24" t="s">
        <v>20</v>
      </c>
      <c r="C7" s="93">
        <v>850.44100000000003</v>
      </c>
      <c r="D7" s="94">
        <v>858.1</v>
      </c>
      <c r="E7" s="94">
        <v>855.43100000000004</v>
      </c>
      <c r="F7" s="93">
        <v>0.90059157542969892</v>
      </c>
      <c r="G7" s="95">
        <v>-0.31103600978906742</v>
      </c>
    </row>
    <row r="8" spans="2:7">
      <c r="B8" s="24" t="s">
        <v>21</v>
      </c>
      <c r="C8" s="93">
        <v>79.540999999999997</v>
      </c>
      <c r="D8" s="94">
        <v>80.245999999999995</v>
      </c>
      <c r="E8" s="94">
        <v>78.725999999999999</v>
      </c>
      <c r="F8" s="93">
        <v>0.88633534906525924</v>
      </c>
      <c r="G8" s="95">
        <v>-1.8941754106123643</v>
      </c>
    </row>
    <row r="9" spans="2:7">
      <c r="B9" s="24" t="s">
        <v>22</v>
      </c>
      <c r="C9" s="93">
        <v>18.718</v>
      </c>
      <c r="D9" s="94">
        <v>18.73</v>
      </c>
      <c r="E9" s="94">
        <v>17.664999999999999</v>
      </c>
      <c r="F9" s="93">
        <v>6.4109413398871773E-2</v>
      </c>
      <c r="G9" s="95">
        <v>-5.6860651361452241</v>
      </c>
    </row>
    <row r="10" spans="2:7">
      <c r="B10" s="24" t="s">
        <v>23</v>
      </c>
      <c r="C10" s="93">
        <v>169.73699999999999</v>
      </c>
      <c r="D10" s="94">
        <v>170.53100000000001</v>
      </c>
      <c r="E10" s="94">
        <v>171.077</v>
      </c>
      <c r="F10" s="93">
        <v>0.46778251058992026</v>
      </c>
      <c r="G10" s="95">
        <v>0.32017639021644229</v>
      </c>
    </row>
    <row r="11" spans="2:7">
      <c r="B11" s="24" t="s">
        <v>24</v>
      </c>
      <c r="C11" s="93">
        <v>91.822000000000003</v>
      </c>
      <c r="D11" s="94">
        <v>92.198999999999998</v>
      </c>
      <c r="E11" s="94">
        <v>91.385000000000005</v>
      </c>
      <c r="F11" s="93">
        <v>0.41057698590751812</v>
      </c>
      <c r="G11" s="95">
        <v>-0.88287291619214558</v>
      </c>
    </row>
    <row r="12" spans="2:7">
      <c r="B12" s="24" t="s">
        <v>25</v>
      </c>
      <c r="C12" s="93">
        <v>2.613</v>
      </c>
      <c r="D12" s="94">
        <v>2.536</v>
      </c>
      <c r="E12" s="94">
        <v>2.4129999999999998</v>
      </c>
      <c r="F12" s="93">
        <v>-2.9468044393417547</v>
      </c>
      <c r="G12" s="95">
        <v>-4.8501577287066278</v>
      </c>
    </row>
    <row r="13" spans="2:7">
      <c r="B13" s="24" t="s">
        <v>26</v>
      </c>
      <c r="C13" s="93">
        <v>24.024999999999999</v>
      </c>
      <c r="D13" s="94">
        <v>23.972000000000001</v>
      </c>
      <c r="E13" s="94">
        <v>24.13</v>
      </c>
      <c r="F13" s="93">
        <v>-0.22060353798125654</v>
      </c>
      <c r="G13" s="95">
        <v>0.65910228600032372</v>
      </c>
    </row>
    <row r="14" spans="2:7">
      <c r="B14" s="24" t="s">
        <v>27</v>
      </c>
      <c r="C14" s="93">
        <v>40.378</v>
      </c>
      <c r="D14" s="94">
        <v>41.347999999999999</v>
      </c>
      <c r="E14" s="94">
        <v>41.579000000000001</v>
      </c>
      <c r="F14" s="93">
        <v>2.4022982812422544</v>
      </c>
      <c r="G14" s="95">
        <v>0.55867272903162846</v>
      </c>
    </row>
    <row r="15" spans="2:7">
      <c r="B15" s="24" t="s">
        <v>28</v>
      </c>
      <c r="C15" s="93">
        <v>127.96899999999999</v>
      </c>
      <c r="D15" s="94">
        <v>131.85599999999999</v>
      </c>
      <c r="E15" s="94">
        <v>133.34800000000001</v>
      </c>
      <c r="F15" s="93">
        <v>3.0374543834835066</v>
      </c>
      <c r="G15" s="95">
        <v>1.131537434777341</v>
      </c>
    </row>
    <row r="16" spans="2:7">
      <c r="B16" s="154" t="s">
        <v>29</v>
      </c>
      <c r="C16" s="155">
        <v>26.070999999999998</v>
      </c>
      <c r="D16" s="156">
        <v>25.734999999999999</v>
      </c>
      <c r="E16" s="156">
        <v>28.289000000000001</v>
      </c>
      <c r="F16" s="155">
        <v>-1.2887883088489094</v>
      </c>
      <c r="G16" s="157">
        <v>9.9242277054595096</v>
      </c>
    </row>
    <row r="18" spans="2:2">
      <c r="B18" s="57" t="s">
        <v>11</v>
      </c>
    </row>
    <row r="19" spans="2:2">
      <c r="B19" s="57" t="s">
        <v>69</v>
      </c>
    </row>
    <row r="20" spans="2:2">
      <c r="B20" s="57" t="s">
        <v>13</v>
      </c>
    </row>
  </sheetData>
  <mergeCells count="3">
    <mergeCell ref="B4:B5"/>
    <mergeCell ref="C5:E5"/>
    <mergeCell ref="F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orkbookViewId="0">
      <selection activeCell="K8" sqref="K8"/>
    </sheetView>
  </sheetViews>
  <sheetFormatPr baseColWidth="10" defaultRowHeight="15"/>
  <cols>
    <col min="2" max="2" width="30.140625" customWidth="1"/>
    <col min="3" max="4" width="11.28515625" customWidth="1"/>
    <col min="5" max="5" width="11.42578125" customWidth="1"/>
    <col min="6" max="9" width="11.7109375" customWidth="1"/>
  </cols>
  <sheetData>
    <row r="2" spans="2:9">
      <c r="B2" s="29" t="s">
        <v>70</v>
      </c>
    </row>
    <row r="4" spans="2:9" ht="30" customHeight="1">
      <c r="B4" s="121"/>
      <c r="C4" s="122" t="s">
        <v>51</v>
      </c>
      <c r="D4" s="123" t="s">
        <v>53</v>
      </c>
      <c r="E4" s="124" t="s">
        <v>85</v>
      </c>
      <c r="F4" s="125" t="s">
        <v>107</v>
      </c>
      <c r="G4" s="126"/>
      <c r="H4" s="127" t="s">
        <v>108</v>
      </c>
      <c r="I4" s="126"/>
    </row>
    <row r="5" spans="2:9" ht="38.25">
      <c r="B5" s="128"/>
      <c r="C5" s="129" t="s">
        <v>31</v>
      </c>
      <c r="D5" s="130"/>
      <c r="E5" s="131"/>
      <c r="F5" s="132" t="s">
        <v>32</v>
      </c>
      <c r="G5" s="133" t="s">
        <v>33</v>
      </c>
      <c r="H5" s="134" t="s">
        <v>32</v>
      </c>
      <c r="I5" s="133" t="s">
        <v>33</v>
      </c>
    </row>
    <row r="6" spans="2:9">
      <c r="B6" s="135" t="s">
        <v>34</v>
      </c>
      <c r="C6" s="136">
        <v>218.75200000000001</v>
      </c>
      <c r="D6" s="137">
        <v>220.982</v>
      </c>
      <c r="E6" s="138">
        <v>220.25800000000001</v>
      </c>
      <c r="F6" s="136">
        <v>1.0194192510239786</v>
      </c>
      <c r="G6" s="138">
        <v>1.3408959370297513</v>
      </c>
      <c r="H6" s="137">
        <v>-0.32762849462851795</v>
      </c>
      <c r="I6" s="138">
        <v>-0.16493733751844486</v>
      </c>
    </row>
    <row r="7" spans="2:9">
      <c r="B7" s="139" t="s">
        <v>35</v>
      </c>
      <c r="C7" s="140">
        <v>72.852999999999994</v>
      </c>
      <c r="D7" s="141">
        <v>73.064999999999998</v>
      </c>
      <c r="E7" s="142">
        <v>72.421000000000006</v>
      </c>
      <c r="F7" s="140">
        <v>0.29099693904164337</v>
      </c>
      <c r="G7" s="142">
        <v>0.84039488771430193</v>
      </c>
      <c r="H7" s="141">
        <v>-0.88140696639976701</v>
      </c>
      <c r="I7" s="142">
        <v>-0.6240033280177526</v>
      </c>
    </row>
    <row r="8" spans="2:9">
      <c r="B8" s="139" t="s">
        <v>36</v>
      </c>
      <c r="C8" s="140">
        <v>95.337999999999994</v>
      </c>
      <c r="D8" s="141">
        <v>95.364999999999995</v>
      </c>
      <c r="E8" s="142">
        <v>95.483999999999995</v>
      </c>
      <c r="F8" s="140">
        <v>2.8320292013672699E-2</v>
      </c>
      <c r="G8" s="142">
        <v>0.43740621308387961</v>
      </c>
      <c r="H8" s="141">
        <v>0.12478372568551777</v>
      </c>
      <c r="I8" s="142">
        <v>0.41748786742110688</v>
      </c>
    </row>
    <row r="9" spans="2:9">
      <c r="B9" s="139" t="s">
        <v>37</v>
      </c>
      <c r="C9" s="140">
        <v>68.260999999999996</v>
      </c>
      <c r="D9" s="141">
        <v>68.522000000000006</v>
      </c>
      <c r="E9" s="142">
        <v>68.058999999999997</v>
      </c>
      <c r="F9" s="140">
        <v>0.38235595728162153</v>
      </c>
      <c r="G9" s="142">
        <v>0.74108177146761101</v>
      </c>
      <c r="H9" s="141">
        <v>-0.67569539709875226</v>
      </c>
      <c r="I9" s="142">
        <v>-0.52334409505697677</v>
      </c>
    </row>
    <row r="10" spans="2:9">
      <c r="B10" s="139" t="s">
        <v>38</v>
      </c>
      <c r="C10" s="140">
        <v>12.954000000000001</v>
      </c>
      <c r="D10" s="141">
        <v>13.163</v>
      </c>
      <c r="E10" s="142">
        <v>13.282</v>
      </c>
      <c r="F10" s="140">
        <v>1.6134012660182107</v>
      </c>
      <c r="G10" s="142">
        <v>1.6479225242111761</v>
      </c>
      <c r="H10" s="141">
        <v>0.90404922889919526</v>
      </c>
      <c r="I10" s="142">
        <v>1.0910487898578625</v>
      </c>
    </row>
    <row r="11" spans="2:9">
      <c r="B11" s="139" t="s">
        <v>39</v>
      </c>
      <c r="C11" s="140">
        <v>131.59</v>
      </c>
      <c r="D11" s="141">
        <v>132.095</v>
      </c>
      <c r="E11" s="142">
        <v>129.94999999999999</v>
      </c>
      <c r="F11" s="140">
        <v>0.38376776350785846</v>
      </c>
      <c r="G11" s="142">
        <v>0.8470540475131072</v>
      </c>
      <c r="H11" s="141">
        <v>-1.6238313335099841</v>
      </c>
      <c r="I11" s="142">
        <v>-1.2448132780082943</v>
      </c>
    </row>
    <row r="12" spans="2:9">
      <c r="B12" s="139" t="s">
        <v>42</v>
      </c>
      <c r="C12" s="140">
        <v>167.59299999999999</v>
      </c>
      <c r="D12" s="141">
        <v>167.839</v>
      </c>
      <c r="E12" s="142">
        <v>166.8</v>
      </c>
      <c r="F12" s="140">
        <v>0.14678417356333018</v>
      </c>
      <c r="G12" s="142">
        <v>0.83306393454853911</v>
      </c>
      <c r="H12" s="141">
        <v>-0.6190456330173455</v>
      </c>
      <c r="I12" s="142">
        <v>5.2407023774292405E-2</v>
      </c>
    </row>
    <row r="13" spans="2:9">
      <c r="B13" s="139" t="s">
        <v>43</v>
      </c>
      <c r="C13" s="140">
        <v>366.411</v>
      </c>
      <c r="D13" s="141">
        <v>367.923</v>
      </c>
      <c r="E13" s="142">
        <v>366.11799999999999</v>
      </c>
      <c r="F13" s="140">
        <v>0.41265136690764592</v>
      </c>
      <c r="G13" s="142">
        <v>0.63827624200094579</v>
      </c>
      <c r="H13" s="141">
        <v>-0.49059178143252558</v>
      </c>
      <c r="I13" s="142">
        <v>-0.43901799755372561</v>
      </c>
    </row>
    <row r="14" spans="2:9">
      <c r="B14" s="139" t="s">
        <v>45</v>
      </c>
      <c r="C14" s="140">
        <v>96.454999999999998</v>
      </c>
      <c r="D14" s="141">
        <v>95.933000000000007</v>
      </c>
      <c r="E14" s="142">
        <v>95.05</v>
      </c>
      <c r="F14" s="140">
        <v>-0.54118500855320217</v>
      </c>
      <c r="G14" s="142">
        <v>-8.8590773903685083E-2</v>
      </c>
      <c r="H14" s="141">
        <v>-0.92043405293278369</v>
      </c>
      <c r="I14" s="142">
        <v>-0.81596892351214478</v>
      </c>
    </row>
    <row r="15" spans="2:9">
      <c r="B15" s="139" t="s">
        <v>46</v>
      </c>
      <c r="C15" s="140">
        <v>187.51</v>
      </c>
      <c r="D15" s="141">
        <v>189.1</v>
      </c>
      <c r="E15" s="142">
        <v>188.36</v>
      </c>
      <c r="F15" s="140">
        <v>0.84795477574528544</v>
      </c>
      <c r="G15" s="142">
        <v>1.3089517514296212</v>
      </c>
      <c r="H15" s="141">
        <v>-0.39132734003172187</v>
      </c>
      <c r="I15" s="142">
        <v>-6.4387354323613977E-2</v>
      </c>
    </row>
    <row r="16" spans="2:9">
      <c r="B16" s="139" t="s">
        <v>47</v>
      </c>
      <c r="C16" s="140">
        <v>191.995</v>
      </c>
      <c r="D16" s="141">
        <v>193.011</v>
      </c>
      <c r="E16" s="142">
        <v>193.26599999999999</v>
      </c>
      <c r="F16" s="140">
        <v>0.5291804474074846</v>
      </c>
      <c r="G16" s="142">
        <v>0.90391039496953152</v>
      </c>
      <c r="H16" s="141">
        <v>0.13211682235727551</v>
      </c>
      <c r="I16" s="142">
        <v>0.52527698097317721</v>
      </c>
    </row>
    <row r="17" spans="2:9">
      <c r="B17" s="139" t="s">
        <v>48</v>
      </c>
      <c r="C17" s="140">
        <v>99.346000000000004</v>
      </c>
      <c r="D17" s="141">
        <v>100.38200000000001</v>
      </c>
      <c r="E17" s="142">
        <v>101.312</v>
      </c>
      <c r="F17" s="140">
        <v>1.0428200430817602</v>
      </c>
      <c r="G17" s="142">
        <v>1.3246312279524552</v>
      </c>
      <c r="H17" s="141">
        <v>0.92646091928831886</v>
      </c>
      <c r="I17" s="142">
        <v>1.0143473462425945</v>
      </c>
    </row>
    <row r="18" spans="2:9">
      <c r="B18" s="143" t="s">
        <v>49</v>
      </c>
      <c r="C18" s="144">
        <v>168.33199999999999</v>
      </c>
      <c r="D18" s="145">
        <v>169.17699999999999</v>
      </c>
      <c r="E18" s="146">
        <v>168.86099999999999</v>
      </c>
      <c r="F18" s="144">
        <v>0.50198417413207519</v>
      </c>
      <c r="G18" s="146">
        <v>0.58162567076025518</v>
      </c>
      <c r="H18" s="145">
        <v>-0.18678661993060119</v>
      </c>
      <c r="I18" s="146">
        <v>-9.5481915128514672E-2</v>
      </c>
    </row>
    <row r="19" spans="2:9">
      <c r="B19" s="135" t="s">
        <v>40</v>
      </c>
      <c r="C19" s="136">
        <v>16.013000000000002</v>
      </c>
      <c r="D19" s="137">
        <v>15.968999999999999</v>
      </c>
      <c r="E19" s="138">
        <v>15.484</v>
      </c>
      <c r="F19" s="136">
        <v>-0.27477674389559947</v>
      </c>
      <c r="G19" s="138">
        <v>-0.18883363756529992</v>
      </c>
      <c r="H19" s="137">
        <v>-3.037134447992984</v>
      </c>
      <c r="I19" s="138">
        <v>-2.4910134325534461</v>
      </c>
    </row>
    <row r="20" spans="2:9">
      <c r="B20" s="139" t="s">
        <v>44</v>
      </c>
      <c r="C20" s="140">
        <v>9.1539999999999999</v>
      </c>
      <c r="D20" s="141">
        <v>9.91</v>
      </c>
      <c r="E20" s="142">
        <v>9.9109999999999996</v>
      </c>
      <c r="F20" s="140">
        <v>8.2586847279877631</v>
      </c>
      <c r="G20" s="142">
        <v>2.8807584781815887</v>
      </c>
      <c r="H20" s="141">
        <v>1.0090817356189774E-2</v>
      </c>
      <c r="I20" s="142">
        <v>-0.47258979206049601</v>
      </c>
    </row>
    <row r="21" spans="2:9">
      <c r="B21" s="139" t="s">
        <v>41</v>
      </c>
      <c r="C21" s="140">
        <v>16.640999999999998</v>
      </c>
      <c r="D21" s="141">
        <v>16.652000000000001</v>
      </c>
      <c r="E21" s="142">
        <v>16.568000000000001</v>
      </c>
      <c r="F21" s="140">
        <v>6.6101796767048526E-2</v>
      </c>
      <c r="G21" s="142">
        <v>0.89458867688458898</v>
      </c>
      <c r="H21" s="141">
        <v>-0.50444391064136118</v>
      </c>
      <c r="I21" s="142">
        <v>-0.37822420634920917</v>
      </c>
    </row>
    <row r="22" spans="2:9">
      <c r="B22" s="143" t="s">
        <v>50</v>
      </c>
      <c r="C22" s="144">
        <v>39.021999999999998</v>
      </c>
      <c r="D22" s="145">
        <v>39.566000000000003</v>
      </c>
      <c r="E22" s="146">
        <v>39.049999999999997</v>
      </c>
      <c r="F22" s="144">
        <v>1.3940853877300041</v>
      </c>
      <c r="G22" s="146">
        <v>1.503075850783353</v>
      </c>
      <c r="H22" s="145">
        <v>-1.3041500278016649</v>
      </c>
      <c r="I22" s="146">
        <v>-3.2601880877742961</v>
      </c>
    </row>
    <row r="23" spans="2:9">
      <c r="B23" s="147" t="s">
        <v>30</v>
      </c>
      <c r="C23" s="148">
        <v>1958.22</v>
      </c>
      <c r="D23" s="149">
        <v>1968.654</v>
      </c>
      <c r="E23" s="150">
        <v>1960.2339999999999</v>
      </c>
      <c r="F23" s="148">
        <v>0.53283083616753046</v>
      </c>
      <c r="G23" s="150">
        <v>0.86006426258475877</v>
      </c>
      <c r="H23" s="149">
        <v>-0.42770339531477131</v>
      </c>
      <c r="I23" s="150">
        <v>-0.22689545248417708</v>
      </c>
    </row>
    <row r="25" spans="2:9">
      <c r="B25" s="57" t="s">
        <v>11</v>
      </c>
    </row>
    <row r="26" spans="2:9">
      <c r="B26" s="57" t="s">
        <v>12</v>
      </c>
    </row>
    <row r="27" spans="2:9">
      <c r="B27" s="57" t="s">
        <v>13</v>
      </c>
    </row>
  </sheetData>
  <mergeCells count="3">
    <mergeCell ref="C5:E5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4"/>
  <sheetViews>
    <sheetView workbookViewId="0">
      <selection activeCell="P33" sqref="P33"/>
    </sheetView>
  </sheetViews>
  <sheetFormatPr baseColWidth="10" defaultRowHeight="15"/>
  <cols>
    <col min="2" max="2" width="11.42578125" customWidth="1"/>
    <col min="10" max="10" width="27.42578125" customWidth="1"/>
  </cols>
  <sheetData>
    <row r="2" spans="2:16">
      <c r="B2" s="29" t="s">
        <v>73</v>
      </c>
    </row>
    <row r="4" spans="2:16">
      <c r="F4" s="3"/>
      <c r="G4" s="3"/>
      <c r="J4" s="2" t="s">
        <v>74</v>
      </c>
    </row>
    <row r="5" spans="2:16" ht="15.75" thickBot="1">
      <c r="F5" s="3"/>
      <c r="G5" s="3"/>
    </row>
    <row r="6" spans="2:16" ht="15.75" thickBot="1">
      <c r="F6" s="3"/>
      <c r="G6" s="3"/>
      <c r="K6" s="158">
        <v>2015</v>
      </c>
      <c r="L6" s="159">
        <v>2016</v>
      </c>
      <c r="M6" s="159">
        <v>2017</v>
      </c>
      <c r="N6" s="159">
        <v>2018</v>
      </c>
      <c r="O6" s="159">
        <v>2019</v>
      </c>
      <c r="P6" s="18">
        <v>2020</v>
      </c>
    </row>
    <row r="7" spans="2:16">
      <c r="F7" s="3"/>
      <c r="G7" s="3"/>
      <c r="J7" s="32" t="s">
        <v>14</v>
      </c>
      <c r="K7" s="151">
        <v>0.21778428816708528</v>
      </c>
      <c r="L7" s="152">
        <v>-0.15478800488633815</v>
      </c>
      <c r="M7" s="152">
        <v>-7.5749421520012628E-2</v>
      </c>
      <c r="N7" s="152">
        <v>-2.2417260276057262E-2</v>
      </c>
      <c r="O7" s="152">
        <v>4.9534781587349721E-3</v>
      </c>
      <c r="P7" s="153">
        <v>-0.68955743365771971</v>
      </c>
    </row>
    <row r="8" spans="2:16">
      <c r="F8" s="3"/>
      <c r="G8" s="3"/>
      <c r="J8" s="19" t="s">
        <v>16</v>
      </c>
      <c r="K8" s="151">
        <v>-0.49955752323948366</v>
      </c>
      <c r="L8" s="152">
        <v>4.0988105392804251E-2</v>
      </c>
      <c r="M8" s="152">
        <v>0.97655608463924248</v>
      </c>
      <c r="N8" s="152">
        <v>0.7606653158830341</v>
      </c>
      <c r="O8" s="152">
        <v>0.84745329942498648</v>
      </c>
      <c r="P8" s="153">
        <v>0.61630941750048707</v>
      </c>
    </row>
    <row r="9" spans="2:16">
      <c r="F9" s="3"/>
      <c r="G9" s="3"/>
      <c r="J9" s="19" t="s">
        <v>71</v>
      </c>
      <c r="K9" s="151">
        <v>-0.15924120908350625</v>
      </c>
      <c r="L9" s="152">
        <v>-6.1834635654011774E-2</v>
      </c>
      <c r="M9" s="152">
        <v>-7.120142423061776E-2</v>
      </c>
      <c r="N9" s="152">
        <v>5.7361813059321705E-2</v>
      </c>
      <c r="O9" s="152">
        <v>-9.2941548957724378E-3</v>
      </c>
      <c r="P9" s="153">
        <v>-0.14989937287100732</v>
      </c>
    </row>
    <row r="10" spans="2:16" ht="15.75" thickBot="1">
      <c r="F10" s="3"/>
      <c r="G10" s="3"/>
      <c r="J10" s="20" t="s">
        <v>72</v>
      </c>
      <c r="K10" s="151">
        <v>0.32438210830721714</v>
      </c>
      <c r="L10" s="152">
        <v>-0.17931037260906879</v>
      </c>
      <c r="M10" s="152">
        <v>-1.1933439554336696</v>
      </c>
      <c r="N10" s="152">
        <v>-1.4790320003854549</v>
      </c>
      <c r="O10" s="152">
        <v>-0.310281786520411</v>
      </c>
      <c r="P10" s="153">
        <v>-0.20455600628652898</v>
      </c>
    </row>
    <row r="11" spans="2:16" ht="15" customHeight="1" thickBot="1">
      <c r="F11" s="3"/>
      <c r="G11" s="3"/>
      <c r="J11" s="54" t="s">
        <v>109</v>
      </c>
      <c r="K11" s="160">
        <v>-0.11663233584868749</v>
      </c>
      <c r="L11" s="161">
        <v>-0.35494490775661447</v>
      </c>
      <c r="M11" s="161">
        <v>-0.36373871654505741</v>
      </c>
      <c r="N11" s="161">
        <v>-0.68342213171915633</v>
      </c>
      <c r="O11" s="161">
        <v>0.53283083616753801</v>
      </c>
      <c r="P11" s="162">
        <v>-0.42770339531476897</v>
      </c>
    </row>
    <row r="12" spans="2:16">
      <c r="F12" s="3"/>
      <c r="G12" s="3"/>
    </row>
    <row r="13" spans="2:16">
      <c r="F13" s="3"/>
      <c r="G13" s="3"/>
      <c r="K13" s="3"/>
      <c r="L13" s="3"/>
      <c r="M13" s="3"/>
      <c r="N13" s="3"/>
      <c r="O13" s="3"/>
      <c r="P13" s="3"/>
    </row>
    <row r="14" spans="2:16">
      <c r="F14" s="3"/>
      <c r="G14" s="3"/>
    </row>
    <row r="15" spans="2:16">
      <c r="F15" s="3"/>
      <c r="G15" s="3"/>
    </row>
    <row r="16" spans="2:16">
      <c r="F16" s="3"/>
      <c r="G16" s="3"/>
    </row>
    <row r="17" spans="2:8">
      <c r="F17" s="3"/>
      <c r="G17" s="3"/>
    </row>
    <row r="21" spans="2:8">
      <c r="B21" s="57" t="s">
        <v>12</v>
      </c>
    </row>
    <row r="22" spans="2:8">
      <c r="B22" s="57" t="s">
        <v>13</v>
      </c>
    </row>
    <row r="23" spans="2:8">
      <c r="F23" s="3"/>
      <c r="G23" s="3"/>
      <c r="H23" s="3"/>
    </row>
    <row r="24" spans="2:8">
      <c r="F24" s="3"/>
      <c r="G24" s="3"/>
      <c r="H24" s="3"/>
    </row>
    <row r="25" spans="2:8">
      <c r="F25" s="3"/>
      <c r="G25" s="3"/>
      <c r="H25" s="3"/>
    </row>
    <row r="26" spans="2:8">
      <c r="F26" s="3"/>
      <c r="G26" s="3"/>
      <c r="H26" s="3"/>
    </row>
    <row r="27" spans="2:8">
      <c r="F27" s="3"/>
      <c r="G27" s="3"/>
      <c r="H27" s="3"/>
    </row>
    <row r="28" spans="2:8">
      <c r="F28" s="3"/>
      <c r="G28" s="3"/>
      <c r="H28" s="3"/>
    </row>
    <row r="29" spans="2:8">
      <c r="F29" s="3"/>
      <c r="G29" s="3"/>
      <c r="H29" s="3"/>
    </row>
    <row r="30" spans="2:8">
      <c r="F30" s="3"/>
      <c r="G30" s="3"/>
      <c r="H30" s="3"/>
    </row>
    <row r="31" spans="2:8">
      <c r="F31" s="3"/>
      <c r="G31" s="3"/>
      <c r="H31" s="3"/>
    </row>
    <row r="32" spans="2:8">
      <c r="F32" s="3"/>
      <c r="G32" s="3"/>
      <c r="H32" s="3"/>
    </row>
    <row r="33" spans="6:8">
      <c r="F33" s="3"/>
      <c r="G33" s="3"/>
      <c r="H33" s="3"/>
    </row>
    <row r="34" spans="6:8">
      <c r="F34" s="3"/>
      <c r="G34" s="3"/>
      <c r="H34" s="3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workbookViewId="0">
      <selection activeCell="E31" sqref="E31"/>
    </sheetView>
  </sheetViews>
  <sheetFormatPr baseColWidth="10" defaultRowHeight="15"/>
  <cols>
    <col min="2" max="2" width="59.42578125" customWidth="1"/>
  </cols>
  <sheetData>
    <row r="2" spans="2:7">
      <c r="B2" s="29" t="s">
        <v>75</v>
      </c>
    </row>
    <row r="4" spans="2:7" ht="37.5">
      <c r="B4" s="58"/>
      <c r="C4" s="25" t="s">
        <v>51</v>
      </c>
      <c r="D4" s="26" t="s">
        <v>53</v>
      </c>
      <c r="E4" s="27" t="s">
        <v>85</v>
      </c>
      <c r="F4" s="9" t="s">
        <v>86</v>
      </c>
      <c r="G4" s="8" t="s">
        <v>87</v>
      </c>
    </row>
    <row r="5" spans="2:7">
      <c r="B5" s="59"/>
      <c r="C5" s="60" t="s">
        <v>0</v>
      </c>
      <c r="D5" s="61"/>
      <c r="E5" s="62"/>
      <c r="F5" s="63" t="s">
        <v>1</v>
      </c>
      <c r="G5" s="64"/>
    </row>
    <row r="6" spans="2:7" ht="15" customHeight="1">
      <c r="B6" s="4" t="s">
        <v>2</v>
      </c>
      <c r="C6" s="76">
        <v>1165.06</v>
      </c>
      <c r="D6" s="76">
        <v>1167.308</v>
      </c>
      <c r="E6" s="76">
        <v>1157.3620000000001</v>
      </c>
      <c r="F6" s="76">
        <v>-0.22056841002279226</v>
      </c>
      <c r="G6" s="77">
        <v>-0.85204590390881574</v>
      </c>
    </row>
    <row r="7" spans="2:7" ht="15" customHeight="1">
      <c r="B7" s="21" t="s">
        <v>3</v>
      </c>
      <c r="C7" s="78">
        <v>1032.0440000000001</v>
      </c>
      <c r="D7" s="78">
        <v>1034.104</v>
      </c>
      <c r="E7" s="78">
        <v>1025.8209999999999</v>
      </c>
      <c r="F7" s="78">
        <v>-0.26989447064718064</v>
      </c>
      <c r="G7" s="79">
        <v>-0.80098326667338293</v>
      </c>
    </row>
    <row r="8" spans="2:7" ht="15" customHeight="1">
      <c r="B8" s="21" t="s">
        <v>4</v>
      </c>
      <c r="C8" s="78">
        <v>133.01599999999999</v>
      </c>
      <c r="D8" s="78">
        <v>133.20400000000001</v>
      </c>
      <c r="E8" s="78">
        <v>131.541</v>
      </c>
      <c r="F8" s="78">
        <v>0.14133638058579923</v>
      </c>
      <c r="G8" s="79">
        <v>-1.2484610071769708</v>
      </c>
    </row>
    <row r="9" spans="2:7" ht="15" customHeight="1">
      <c r="B9" s="5" t="s">
        <v>5</v>
      </c>
      <c r="C9" s="76">
        <v>336.65600000000001</v>
      </c>
      <c r="D9" s="76">
        <v>347.25</v>
      </c>
      <c r="E9" s="76">
        <v>347.43200000000002</v>
      </c>
      <c r="F9" s="76">
        <v>3.1468323748871319</v>
      </c>
      <c r="G9" s="77">
        <v>5.2411807055441351E-2</v>
      </c>
    </row>
    <row r="10" spans="2:7" ht="15" customHeight="1">
      <c r="B10" s="22" t="s">
        <v>88</v>
      </c>
      <c r="C10" s="78">
        <v>264.601</v>
      </c>
      <c r="D10" s="78">
        <v>274.39</v>
      </c>
      <c r="E10" s="78">
        <v>275.09500000000003</v>
      </c>
      <c r="F10" s="78">
        <v>3.6995325036564441</v>
      </c>
      <c r="G10" s="79">
        <v>0.25693356171874182</v>
      </c>
    </row>
    <row r="11" spans="2:7" ht="15" customHeight="1">
      <c r="B11" s="22" t="s">
        <v>6</v>
      </c>
      <c r="C11" s="78">
        <v>72.055000000000007</v>
      </c>
      <c r="D11" s="78">
        <v>72.86</v>
      </c>
      <c r="E11" s="78">
        <v>72.337000000000003</v>
      </c>
      <c r="F11" s="78">
        <v>1.1172021372562568</v>
      </c>
      <c r="G11" s="79">
        <v>-0.71781498764753593</v>
      </c>
    </row>
    <row r="12" spans="2:7" ht="15" customHeight="1">
      <c r="B12" s="5" t="s">
        <v>7</v>
      </c>
      <c r="C12" s="76">
        <v>352.65699999999998</v>
      </c>
      <c r="D12" s="76">
        <v>349.19799999999998</v>
      </c>
      <c r="E12" s="76">
        <v>347.904</v>
      </c>
      <c r="F12" s="76">
        <v>0.41173368984266379</v>
      </c>
      <c r="G12" s="77">
        <v>-0.37056340528868192</v>
      </c>
    </row>
    <row r="13" spans="2:7" ht="15" customHeight="1">
      <c r="B13" s="21" t="s">
        <v>8</v>
      </c>
      <c r="C13" s="78">
        <v>283.23899999999998</v>
      </c>
      <c r="D13" s="78">
        <v>278.56</v>
      </c>
      <c r="E13" s="78">
        <v>278.15199999999999</v>
      </c>
      <c r="F13" s="78">
        <v>7.5085054481571767E-2</v>
      </c>
      <c r="G13" s="79">
        <v>-0.14646754738656398</v>
      </c>
    </row>
    <row r="14" spans="2:7" ht="15" customHeight="1">
      <c r="B14" s="80" t="s">
        <v>89</v>
      </c>
      <c r="C14" s="78">
        <v>54.545000000000002</v>
      </c>
      <c r="D14" s="78">
        <v>55.537000000000006</v>
      </c>
      <c r="E14" s="78">
        <v>56.103000000000002</v>
      </c>
      <c r="F14" s="78">
        <v>1.8186818223485224</v>
      </c>
      <c r="G14" s="79">
        <v>1.0191403928912157</v>
      </c>
    </row>
    <row r="15" spans="2:7" ht="15" customHeight="1">
      <c r="B15" s="80" t="s">
        <v>90</v>
      </c>
      <c r="C15" s="78">
        <v>14.872999999999999</v>
      </c>
      <c r="D15" s="78">
        <v>15.101000000000001</v>
      </c>
      <c r="E15" s="78">
        <v>13.648999999999999</v>
      </c>
      <c r="F15" s="78">
        <v>1.5329792240973639</v>
      </c>
      <c r="G15" s="79">
        <v>-9.6152572677306267</v>
      </c>
    </row>
    <row r="16" spans="2:7" ht="15" customHeight="1">
      <c r="B16" s="6" t="s">
        <v>91</v>
      </c>
      <c r="C16" s="76">
        <v>95.165999999999997</v>
      </c>
      <c r="D16" s="76">
        <v>95.698999999999998</v>
      </c>
      <c r="E16" s="76">
        <v>97.659000000000006</v>
      </c>
      <c r="F16" s="76">
        <v>0.56007397599984188</v>
      </c>
      <c r="G16" s="77">
        <v>2.0480882767845099</v>
      </c>
    </row>
    <row r="17" spans="1:7" ht="15" customHeight="1">
      <c r="B17" s="5" t="s">
        <v>84</v>
      </c>
      <c r="C17" s="76">
        <v>8.6809999999999992</v>
      </c>
      <c r="D17" s="76">
        <v>9.1989999999999998</v>
      </c>
      <c r="E17" s="76">
        <v>9.8770000000000007</v>
      </c>
      <c r="F17" s="76">
        <v>5.9670544868102748</v>
      </c>
      <c r="G17" s="77">
        <v>7.3703663441678557</v>
      </c>
    </row>
    <row r="18" spans="1:7">
      <c r="B18" s="1" t="s">
        <v>110</v>
      </c>
      <c r="C18" s="81">
        <v>1958.22</v>
      </c>
      <c r="D18" s="81">
        <v>1968.654</v>
      </c>
      <c r="E18" s="81">
        <v>1960.2339999999999</v>
      </c>
      <c r="F18" s="81">
        <v>0.53283083616753046</v>
      </c>
      <c r="G18" s="82">
        <v>-0.42770339531477131</v>
      </c>
    </row>
    <row r="19" spans="1:7">
      <c r="A19" s="163"/>
      <c r="B19" s="164"/>
      <c r="C19" s="165"/>
      <c r="D19" s="165"/>
      <c r="E19" s="165"/>
      <c r="F19" s="165"/>
      <c r="G19" s="165"/>
    </row>
    <row r="20" spans="1:7">
      <c r="A20" s="163"/>
      <c r="B20" s="57" t="s">
        <v>92</v>
      </c>
      <c r="C20" s="163"/>
      <c r="D20" s="163"/>
      <c r="E20" s="163"/>
      <c r="F20" s="163"/>
      <c r="G20" s="163"/>
    </row>
    <row r="21" spans="1:7">
      <c r="B21" s="57" t="s">
        <v>93</v>
      </c>
    </row>
    <row r="22" spans="1:7">
      <c r="B22" s="57" t="s">
        <v>94</v>
      </c>
    </row>
    <row r="23" spans="1:7">
      <c r="B23" s="57" t="s">
        <v>11</v>
      </c>
    </row>
    <row r="24" spans="1:7">
      <c r="B24" s="57" t="s">
        <v>12</v>
      </c>
    </row>
    <row r="25" spans="1:7">
      <c r="B25" s="57" t="s">
        <v>13</v>
      </c>
    </row>
  </sheetData>
  <mergeCells count="3">
    <mergeCell ref="B4:B5"/>
    <mergeCell ref="C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Figure 1</vt:lpstr>
      <vt:lpstr>Figure 2</vt:lpstr>
      <vt:lpstr>Figure 3</vt:lpstr>
      <vt:lpstr>Figures 4a et 4b</vt:lpstr>
      <vt:lpstr>Figure 5</vt:lpstr>
      <vt:lpstr>Annexe 1</vt:lpstr>
      <vt:lpstr>Annexe 2</vt:lpstr>
      <vt:lpstr>Annexe 3</vt:lpstr>
      <vt:lpstr>'Annexe 2'!Zone_d_impression</vt:lpstr>
    </vt:vector>
  </TitlesOfParts>
  <Company>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MASSIS Deborah -DESL</dc:creator>
  <cp:lastModifiedBy>MASSIS Deborah</cp:lastModifiedBy>
  <cp:lastPrinted>2019-11-21T16:36:38Z</cp:lastPrinted>
  <dcterms:created xsi:type="dcterms:W3CDTF">2019-11-21T13:17:30Z</dcterms:created>
  <dcterms:modified xsi:type="dcterms:W3CDTF">2021-12-13T17:35:12Z</dcterms:modified>
</cp:coreProperties>
</file>