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spaceDESL\Publications\OFL\OFL2022\Annexe 2 Comptes des CL\"/>
    </mc:Choice>
  </mc:AlternateContent>
  <bookViews>
    <workbookView xWindow="0" yWindow="0" windowWidth="19200" windowHeight="8510"/>
  </bookViews>
  <sheets>
    <sheet name="F1 Comm" sheetId="1" r:id="rId1"/>
    <sheet name="F1 Série" sheetId="7" r:id="rId2"/>
    <sheet name="F2 GFP" sheetId="2" r:id="rId3"/>
    <sheet name="F2 Série" sheetId="8" r:id="rId4"/>
    <sheet name="F3 Dept" sheetId="3" r:id="rId5"/>
    <sheet name="F3 Série" sheetId="9" r:id="rId6"/>
    <sheet name="F4 Reg+CTU" sheetId="4" r:id="rId7"/>
    <sheet name="F4 Série" sheetId="10" r:id="rId8"/>
    <sheet name="F5 Ens" sheetId="5" r:id="rId9"/>
    <sheet name="F6 BA et Synd" sheetId="6" r:id="rId10"/>
    <sheet name="F6 Série" sheetId="12" r:id="rId11"/>
    <sheet name="Corresp fonction Comm M14-M57" sheetId="15" r:id="rId12"/>
    <sheet name="Corresp fonction GFP M14-M57" sheetId="13" r:id="rId13"/>
    <sheet name="Corresp fonction DEPT M52-M57" sheetId="16" r:id="rId14"/>
    <sheet name="Corresp fonction REG M71-M57" sheetId="14" r:id="rId1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0" i="14" l="1"/>
  <c r="L225" i="8" l="1"/>
  <c r="L7" i="8"/>
  <c r="L222" i="7"/>
  <c r="L160" i="7"/>
</calcChain>
</file>

<file path=xl/sharedStrings.xml><?xml version="1.0" encoding="utf-8"?>
<sst xmlns="http://schemas.openxmlformats.org/spreadsheetml/2006/main" count="7186" uniqueCount="1548">
  <si>
    <t>N-1</t>
  </si>
  <si>
    <t>En ligne seulement</t>
  </si>
  <si>
    <t>en millions d'euros</t>
  </si>
  <si>
    <t>en € / habitant</t>
  </si>
  <si>
    <t>Part dans le budget</t>
  </si>
  <si>
    <t xml:space="preserve">Évolution </t>
  </si>
  <si>
    <t>Fonctionnement (hors charges fi.)</t>
  </si>
  <si>
    <t>Investissement
(hors remb.)</t>
  </si>
  <si>
    <t>Total</t>
  </si>
  <si>
    <r>
      <t>en € / habitant</t>
    </r>
    <r>
      <rPr>
        <b/>
        <vertAlign val="superscript"/>
        <sz val="10"/>
        <rFont val="Arial"/>
        <family val="2"/>
      </rPr>
      <t xml:space="preserve"> (1)</t>
    </r>
  </si>
  <si>
    <t>Fonctionnement</t>
  </si>
  <si>
    <t xml:space="preserve">Investissement </t>
  </si>
  <si>
    <t>Plan de relance (crise sanitaire)</t>
  </si>
  <si>
    <t>TOTAL (communes &gt;= 3 500 h.)</t>
  </si>
  <si>
    <t>Charges financières (communes &gt;= 3500 h.)</t>
  </si>
  <si>
    <t>Communes hors champ (&lt; 3500 habitants)</t>
  </si>
  <si>
    <t>Source : DGCL. Données DGFIP, comptes de gestion ; budgets principaux - opérations réelles.</t>
  </si>
  <si>
    <t>(1) Population totale au sens de l'Insee (=municipale+comptée à part), au 1er janvier, résidant dans le champ retenu pour les dépenses des communes.
Champ : communes de 3500 habitants ou plus. La Ville de Paris est considérée comme une commune.</t>
  </si>
  <si>
    <t>Services généraux</t>
  </si>
  <si>
    <t>Opérations non ventilables</t>
  </si>
  <si>
    <t>Administration générale</t>
  </si>
  <si>
    <t>Conseils, assemblée locale</t>
  </si>
  <si>
    <t>Coopération décentralisée et actions internationales</t>
  </si>
  <si>
    <t>Sécurité et salubrité publiques</t>
  </si>
  <si>
    <t>Services communs (sécurité)</t>
  </si>
  <si>
    <t>Police, sécurité, justice</t>
  </si>
  <si>
    <t>Incendie et secours</t>
  </si>
  <si>
    <t>Hygiène et salubrité publique</t>
  </si>
  <si>
    <t>Autres interventions de protection civile</t>
  </si>
  <si>
    <t>Enseignement, formation et apprentissage</t>
  </si>
  <si>
    <t>Services communs (enseignement)</t>
  </si>
  <si>
    <t>Enseignement du premier degré</t>
  </si>
  <si>
    <t>Enseignement du second degré</t>
  </si>
  <si>
    <t>Enseignement supérieur, professionnel et continu</t>
  </si>
  <si>
    <t>Hébergement et restauration scolaires</t>
  </si>
  <si>
    <t>Autres services annexes de l'enseignement</t>
  </si>
  <si>
    <t>Culture, vie sociale, sport et jeunesse</t>
  </si>
  <si>
    <t>Services communs et vie sociale</t>
  </si>
  <si>
    <t>Culture</t>
  </si>
  <si>
    <t>dont : expression et action culturelles</t>
  </si>
  <si>
    <t>: conservation et diffusion du patrimoine</t>
  </si>
  <si>
    <t>Sports</t>
  </si>
  <si>
    <t>Jeunesse et loisirs</t>
  </si>
  <si>
    <t>Santé, action sociale</t>
  </si>
  <si>
    <t>Services communs (y compris APA et RSA)</t>
  </si>
  <si>
    <t>Santé</t>
  </si>
  <si>
    <t>Action sociale (hors APA et RSA)</t>
  </si>
  <si>
    <t>dont : services communs action sociale</t>
  </si>
  <si>
    <t>: famille et enfance</t>
  </si>
  <si>
    <t>: personnes âgées</t>
  </si>
  <si>
    <t>: personnes handicapées</t>
  </si>
  <si>
    <t>: autres interventions sociales</t>
  </si>
  <si>
    <t>Aménagement des territoires et habitat</t>
  </si>
  <si>
    <t>Services communs et sécurité</t>
  </si>
  <si>
    <t>Aménagement des territoires</t>
  </si>
  <si>
    <t>dont : espaces verts urbains</t>
  </si>
  <si>
    <t>: éclairage public</t>
  </si>
  <si>
    <t>: autres aménagements urbains et ruraux</t>
  </si>
  <si>
    <t>Habitat</t>
  </si>
  <si>
    <t>Environnement</t>
  </si>
  <si>
    <t>Services communs et actions transversales</t>
  </si>
  <si>
    <t>Collecte et traitement des déchets</t>
  </si>
  <si>
    <t>Propreté urbaine</t>
  </si>
  <si>
    <t>Actions en matière de gestion des eaux</t>
  </si>
  <si>
    <t>Autres actions environnementales</t>
  </si>
  <si>
    <t>Transports, routes et voiries</t>
  </si>
  <si>
    <t>Services communs (transports)</t>
  </si>
  <si>
    <t>Transports scolaires</t>
  </si>
  <si>
    <t>Transports publics (hors scolaire)</t>
  </si>
  <si>
    <t>Routes et voiries</t>
  </si>
  <si>
    <t>Infrastructures de transport</t>
  </si>
  <si>
    <t>Action économique</t>
  </si>
  <si>
    <t>Services communs (y compris R &amp; D)</t>
  </si>
  <si>
    <t>Foires et marchés</t>
  </si>
  <si>
    <t>Agriculture, pêche et agro-alimentaire</t>
  </si>
  <si>
    <t>Industrie, commerce et artisanat</t>
  </si>
  <si>
    <t>Développement touristique</t>
  </si>
  <si>
    <t>F. Présentation fonctionnelle des comptes en 2021</t>
  </si>
  <si>
    <t>GFP ayant au moins une commune de 3 500 habitants ou plus</t>
  </si>
  <si>
    <t>Services communs</t>
  </si>
  <si>
    <t>TOTAL (GFP dans le champ)</t>
  </si>
  <si>
    <t>Charges financières (GFP dans le champ)</t>
  </si>
  <si>
    <t>GFP hors champ</t>
  </si>
  <si>
    <t>(1) Population totale au sens de l'Insee (=municipale+comptée à part), au 1er janvier, résidant dans le champ retenu pour les dépenses des GFP (donc hors communes isolées).
Champ : GFP ayant au moins une commune de 3500 habitants ou plus. La métropole de Lyon est considérée comme un GFP.</t>
  </si>
  <si>
    <t>GFP dans le champ</t>
  </si>
  <si>
    <t>PMUN</t>
  </si>
  <si>
    <t>PTOT</t>
  </si>
  <si>
    <t>Hors champ</t>
  </si>
  <si>
    <t>Ensemble GFP</t>
  </si>
  <si>
    <t>Nb budgets</t>
  </si>
  <si>
    <t>Dans le champ</t>
  </si>
  <si>
    <t>Champ complet</t>
  </si>
  <si>
    <t>F2. Métropoles, communautés urbaines (CU), communautés d'agglomération (CA), communautés de communes (CC) ayant au moins une commune de 3 500 habitants ou plus</t>
  </si>
  <si>
    <t>Autres sécurité et salubrité</t>
  </si>
  <si>
    <t>Santé (y c. PMI et planification familiale)</t>
  </si>
  <si>
    <t>Personnes dépendantes (APA)</t>
  </si>
  <si>
    <t>dont : services communs APA</t>
  </si>
  <si>
    <t>: à domicile</t>
  </si>
  <si>
    <t>: versée aux bénéficiares en établissement</t>
  </si>
  <si>
    <t>: versée aux établissements</t>
  </si>
  <si>
    <t>RSA et RMI</t>
  </si>
  <si>
    <t>dont : RSA-insertion sociale</t>
  </si>
  <si>
    <t>: RSA-insertion professionnelle</t>
  </si>
  <si>
    <t>: RSA-allocations</t>
  </si>
  <si>
    <t>: RSA-autres</t>
  </si>
  <si>
    <t>Actions en matière de déchets et propreté urbaine</t>
  </si>
  <si>
    <t>dont : voirie départementale</t>
  </si>
  <si>
    <t>: autres services</t>
  </si>
  <si>
    <t>Infrastructures de transport (gares, ports etc.)</t>
  </si>
  <si>
    <t>TOTAL</t>
  </si>
  <si>
    <t>Charges financières (fonctionnement)</t>
  </si>
  <si>
    <t>Source : DGCL. Données DGFIP, comptes de gestion ; budgets principaux.</t>
  </si>
  <si>
    <t>(1) Population totale au sens de l'Insee (=municipale+comptée à part), au 1er janvier, résidant dans le champ retenu pour les dépenses des conseils départementaux : hors Paris, Guyane, Martinique, Corse et communes de la métropole de Lyon.</t>
  </si>
  <si>
    <t>Départements</t>
  </si>
  <si>
    <t>F3. Départements</t>
  </si>
  <si>
    <t>dont : gestion des fonds européens</t>
  </si>
  <si>
    <t>dont : enseignement supérieur</t>
  </si>
  <si>
    <t>: formation professionnelle</t>
  </si>
  <si>
    <t>: apprentissage</t>
  </si>
  <si>
    <t>: formation sanitaire et sociale</t>
  </si>
  <si>
    <t>Services communs (santé, social)</t>
  </si>
  <si>
    <t>Action sociale</t>
  </si>
  <si>
    <t>dont : transports ferroviaire de voyageurs</t>
  </si>
  <si>
    <t>: autres transports de voyageurs</t>
  </si>
  <si>
    <t>: transports de marchandises</t>
  </si>
  <si>
    <t>dont : voirie nationale</t>
  </si>
  <si>
    <t>: voirie régionale</t>
  </si>
  <si>
    <t>dont : gares et infrastructures ferroviaires</t>
  </si>
  <si>
    <t>: infrastructures portuaires et aéroportuaires</t>
  </si>
  <si>
    <t>: liaisons multimodales</t>
  </si>
  <si>
    <t>dont : R &amp; D</t>
  </si>
  <si>
    <t>(1) Population totale au sens de l'Insee (=municipale+comptée à part), au 1er janvier, résidant dans le champ retenu pour les dépenses des conseils régionaux et des collectivités territoriales uniques, donc hors Mayotte.</t>
  </si>
  <si>
    <t>Régions+CTU</t>
  </si>
  <si>
    <t>Régions</t>
  </si>
  <si>
    <t>Collectivités territoriales uniques</t>
  </si>
  <si>
    <t>Services communs (y compris R &amp; D, foires et marchés)</t>
  </si>
  <si>
    <t>Communes et GFP hors champ</t>
  </si>
  <si>
    <t>F4. Régions et CTU</t>
  </si>
  <si>
    <t>F5. Ensemble des collectivités locales et de leurs groupements à fiscalité propre</t>
  </si>
  <si>
    <t>Sécurité (incendie)</t>
  </si>
  <si>
    <t>dont : Actions en matière de déchets et propreté urbaine</t>
  </si>
  <si>
    <t>: Actions en matière de gestion des eaux</t>
  </si>
  <si>
    <t>: Autres actions envir. (y c. énergie)</t>
  </si>
  <si>
    <r>
      <t>Ensemble des activités</t>
    </r>
    <r>
      <rPr>
        <b/>
        <vertAlign val="superscript"/>
        <sz val="9"/>
        <color theme="1"/>
        <rFont val="Arial"/>
        <family val="2"/>
      </rPr>
      <t xml:space="preserve"> (b)</t>
    </r>
  </si>
  <si>
    <t>(a) Communes, EPCI à fiscalité propre, y compris les EPT de la MGP et la métropole de Lyon, départements, régions et CTU. Y compris les budgets annexes en M22 de ces collectivités.</t>
  </si>
  <si>
    <t>(b) Voir la note du tableau des syndicats.</t>
  </si>
  <si>
    <t>Source : DGCL. Données DGFiP ; comptes de gestion.</t>
  </si>
  <si>
    <t>dont : Actions en matière de déchets</t>
  </si>
  <si>
    <t>(a) Budgets principaux des syndicats à vocation unique, et ensemble des budgets annexes des syndicats, y compris en M22. Les budgets principaux des SIVOM ne sont pas inclus. Montants non consolidés entre BP et BA.</t>
  </si>
  <si>
    <t>(b) La ventilation est faite selon le code d'activité de l'établissement, codée dans le fichier des comptes de gestion. Les comptes des budgets annexes, comme ceux des syndicats et ceux des EPL, ne sont pas codés selon la ventilation fonctionnelle utilisée pour ventiler les dépenses des budgets principaux.</t>
  </si>
  <si>
    <t>Codes d’activités :  Services généraux=11, 27, 38, 39, 40 ; Sécurité=26 ; Enseignement=03, 23 ; Culture=07 ; Sports=08 ; Santé-social=05, 06, 31, 32, 33, 50, 51 ; Aménagement des territoires=15, 28, 34, 36 ; Déchets=10 ; Eau=01, OA, OE ; Autres environnement=02, 19, 25, 35 ; Transports=04, 13, 14, 17, 21 ; Action économique=09, 12, 16, 18, 20, 22, 24, 29, 30, 37.</t>
  </si>
  <si>
    <t>F6 Ventilation fonctionnelle des dépenses des budgets annexes et des syndicats</t>
  </si>
  <si>
    <t>F1. Communes de 3 500 habitants ou plus</t>
  </si>
  <si>
    <t>2019 : Ville de Paris avec compétences départementales</t>
  </si>
  <si>
    <t>Champ : Communes de 3 500 habitants ou plus</t>
  </si>
  <si>
    <r>
      <t>Population totale (en millions d'habitants)</t>
    </r>
    <r>
      <rPr>
        <i/>
        <vertAlign val="superscript"/>
        <sz val="10"/>
        <color theme="1"/>
        <rFont val="Arial"/>
        <family val="2"/>
      </rPr>
      <t xml:space="preserve"> (1)</t>
    </r>
  </si>
  <si>
    <t>Nombre de budgets de communes dans le champ</t>
  </si>
  <si>
    <t>Fonctionnement (hors charges fi.) 
en millions d'euros</t>
  </si>
  <si>
    <t>Charges financières (communes &gt;= 3 500 h.)</t>
  </si>
  <si>
    <t>Hors champ (communes &lt; 3500 h.)</t>
  </si>
  <si>
    <t>Nombre de budgets de communes hors champ</t>
  </si>
  <si>
    <t>Fonctionnement (y c. charges fi.) en millions d'euros</t>
  </si>
  <si>
    <t xml:space="preserve">(1) Population totale au sens de l'Insee (=municipale+comptée à part), au 1er janvier, résidant dans le champ retenu pour les dépenses des communes.
</t>
  </si>
  <si>
    <t>Champ : communes de 3500 habitants ou plus. La Ville de Paris est considérée comme une commune.</t>
  </si>
  <si>
    <r>
      <t>Champ : Communes de 3 500 habitants ou plus</t>
    </r>
    <r>
      <rPr>
        <b/>
        <vertAlign val="superscript"/>
        <sz val="10"/>
        <color theme="1"/>
        <rFont val="Arial"/>
        <family val="2"/>
      </rPr>
      <t xml:space="preserve"> (1)</t>
    </r>
  </si>
  <si>
    <t>Investissement
(hors remboursements de dette)</t>
  </si>
  <si>
    <t>Investissement (hors remb.) en millions d'euros</t>
  </si>
  <si>
    <t>Dépenses totales (hors charges financières et remboursement de dette) en millions €</t>
  </si>
  <si>
    <t>2017 : fusions de nombreux GFP (qui intègrent donc le champ)</t>
  </si>
  <si>
    <t>2015 : Métropole Lyon avec compétences départementales</t>
  </si>
  <si>
    <r>
      <t xml:space="preserve">Champ : GFP ayant au moins une commune de 3 500 habitants </t>
    </r>
    <r>
      <rPr>
        <b/>
        <vertAlign val="superscript"/>
        <sz val="10"/>
        <color theme="1"/>
        <rFont val="Arial"/>
        <family val="2"/>
      </rPr>
      <t xml:space="preserve">(1) </t>
    </r>
    <r>
      <rPr>
        <b/>
        <sz val="10"/>
        <color theme="1"/>
        <rFont val="Arial"/>
        <family val="2"/>
      </rPr>
      <t>ou plus</t>
    </r>
  </si>
  <si>
    <t>Nombre de budgets de GFP dans le champ</t>
  </si>
  <si>
    <t>Hors champ (GFP sans communes de 3 500 h ou plus)</t>
  </si>
  <si>
    <t>Nombre de budgets de GFP hors champ</t>
  </si>
  <si>
    <t xml:space="preserve">(1) Population totale au sens de l'Insee (=municipale+comptée à part), au 1er janvier, résidant dans le champ retenu pour les dépenses des GFP (donc hors communes isolées).
</t>
  </si>
  <si>
    <t>Champ : GFP ayant au moins une commune de 3500 habitants ou plus. La métropole de Lyon est considérée comme un GFP.</t>
  </si>
  <si>
    <t>2021 : Création de la Collectivité européenne d'Alsace</t>
  </si>
  <si>
    <t>2020 : Reprise du RSA par l'état pour La Réunion</t>
  </si>
  <si>
    <t>2019 : Reprise du RSA par l'état pour la Guyane et Mayotte</t>
  </si>
  <si>
    <t>2019 : Ville de Paris créée en lieu et place de la commune et du département (devient une commune)</t>
  </si>
  <si>
    <t>2018 : Coll de Corse (assimilée aux CTU)</t>
  </si>
  <si>
    <t>2017 : Transfert des transports aux régions</t>
  </si>
  <si>
    <t>2016 : CTU de Martinique et Guyane créées</t>
  </si>
  <si>
    <t>2015 : Métropole de Lyon créée (GFP) ; département 69 réduit.</t>
  </si>
  <si>
    <t>Champ : Départements</t>
  </si>
  <si>
    <t>Nombre de départements</t>
  </si>
  <si>
    <t>Autres sécurité</t>
  </si>
  <si>
    <t>2015 : Métropole de Lyon créée (GFP)</t>
  </si>
  <si>
    <t>2020 : Apprentissage tansféré aux branches professionnelles</t>
  </si>
  <si>
    <t>2018 : Coll de Corse (assimilée aux CTU) (compétences départementales)</t>
  </si>
  <si>
    <t>2017 : Transfert des transports des départements aux régions</t>
  </si>
  <si>
    <t>2016 : CTU de Martinique et Guyane créées (compétences départementales)</t>
  </si>
  <si>
    <t>Champ : Régions et CTU</t>
  </si>
  <si>
    <t>Nombre de régions et CTU</t>
  </si>
  <si>
    <t>F4-Séries. Ventilation fonctionnelle des dépenses des régions et CTU</t>
  </si>
  <si>
    <t>F3-Séries. Ventilation fonctionnelle des dépenses des départements</t>
  </si>
  <si>
    <t>F2-Séries. Ventilation fonctionnelle des dépenses des groupements de communes à fiscalité propre</t>
  </si>
  <si>
    <t>F1-Séries. Ventilation fonctionnelle des dépenses des communes</t>
  </si>
  <si>
    <t>Nombre de budgets annexes</t>
  </si>
  <si>
    <t>Fonctionnement (hors charges financièers)</t>
  </si>
  <si>
    <t>Investissement (hors remboursements de dette)</t>
  </si>
  <si>
    <t>Nombre de budgets principaux et annexes de syndicats</t>
  </si>
  <si>
    <t>F6-Séries. Ventilation fonctionnelle des dépenses des budgets annexes et des syndicats</t>
  </si>
  <si>
    <r>
      <t>F6a. Budgets annexes (hors ceux des syndicats)</t>
    </r>
    <r>
      <rPr>
        <b/>
        <vertAlign val="superscript"/>
        <sz val="12"/>
        <rFont val="Arial"/>
        <family val="2"/>
      </rPr>
      <t xml:space="preserve"> (a)</t>
    </r>
  </si>
  <si>
    <r>
      <t xml:space="preserve">F6b. Syndicats </t>
    </r>
    <r>
      <rPr>
        <b/>
        <vertAlign val="superscript"/>
        <sz val="12"/>
        <rFont val="Arial"/>
        <family val="2"/>
      </rPr>
      <t>(a)</t>
    </r>
  </si>
  <si>
    <r>
      <t>F6a. Budgets annexes</t>
    </r>
    <r>
      <rPr>
        <b/>
        <vertAlign val="superscript"/>
        <sz val="12"/>
        <rFont val="Arial"/>
        <family val="2"/>
      </rPr>
      <t xml:space="preserve"> (a)</t>
    </r>
  </si>
  <si>
    <t xml:space="preserve">Nomenclature des GFP - Codes fonctionnels </t>
  </si>
  <si>
    <t>TABLE DE CORRESPONDANCE M14 / M57</t>
  </si>
  <si>
    <t>TABLE D'AFFECTATION EN NOMENCLATURE DE DIFFUSION</t>
  </si>
  <si>
    <t>M14</t>
  </si>
  <si>
    <t>M57</t>
  </si>
  <si>
    <t>NOMENCLATURE INERMÉDIAIRE (DETAILLÉE - M57 / M14)</t>
  </si>
  <si>
    <t>MONTANTS</t>
  </si>
  <si>
    <t>NOMENCLATURE UNIQUE DE DIFFUSION (M57, 14, 52, 71)</t>
  </si>
  <si>
    <t>GFP</t>
  </si>
  <si>
    <t>Q : Si je trouve ce code dans la variable "FONCTION" (une fois retraité des chapîtres budgétaires), comment je le code en nomenclature de diffusion ?</t>
  </si>
  <si>
    <t>R: Je le code comme ça</t>
  </si>
  <si>
    <t>Dépenses 2020</t>
  </si>
  <si>
    <t>A</t>
  </si>
  <si>
    <t>A-Services généraux</t>
  </si>
  <si>
    <t>?</t>
  </si>
  <si>
    <t>Codes non prévus par la nomenclature</t>
  </si>
  <si>
    <t>AAX</t>
  </si>
  <si>
    <t>AAX-Codes absents ou inconnus</t>
  </si>
  <si>
    <t>AA</t>
  </si>
  <si>
    <t>AA-Opérations non ventilables</t>
  </si>
  <si>
    <t xml:space="preserve">01 </t>
  </si>
  <si>
    <t>01</t>
  </si>
  <si>
    <t>AAA</t>
  </si>
  <si>
    <t>AAA-Opérations non ventilables</t>
  </si>
  <si>
    <t>A00</t>
  </si>
  <si>
    <t>A00-Administration générale (indéterminé)</t>
  </si>
  <si>
    <t>A0</t>
  </si>
  <si>
    <t>A0- Administration générale</t>
  </si>
  <si>
    <t>02</t>
  </si>
  <si>
    <t>020</t>
  </si>
  <si>
    <t>Administration générale de la collectivité</t>
  </si>
  <si>
    <t>021</t>
  </si>
  <si>
    <t>Personnel non ventilé</t>
  </si>
  <si>
    <t>028</t>
  </si>
  <si>
    <t>Autres moyens généraux</t>
  </si>
  <si>
    <t>023</t>
  </si>
  <si>
    <t>Information, communication, publicité</t>
  </si>
  <si>
    <t>022</t>
  </si>
  <si>
    <t>A02</t>
  </si>
  <si>
    <t>A02-Information, communication, publicité</t>
  </si>
  <si>
    <t>024</t>
  </si>
  <si>
    <t>Fêtes et cérémonies</t>
  </si>
  <si>
    <t>A03</t>
  </si>
  <si>
    <t>A03-Fêtes et cérémonies</t>
  </si>
  <si>
    <t>025</t>
  </si>
  <si>
    <t>Aides aux associations (non classées ailleurs)</t>
  </si>
  <si>
    <t>Aide aux associations (non classées ailleurs)</t>
  </si>
  <si>
    <t>A04</t>
  </si>
  <si>
    <t>A04-Aide aux associations (non classées ailleurs)</t>
  </si>
  <si>
    <t>026</t>
  </si>
  <si>
    <t>Cimetières et pompes funèbres</t>
  </si>
  <si>
    <t>A05</t>
  </si>
  <si>
    <t>A05-Cimetières et pompes funèbres</t>
  </si>
  <si>
    <t>Administration générale de l'Etat</t>
  </si>
  <si>
    <t>A06</t>
  </si>
  <si>
    <t>A06-Administration générale de l'Etat</t>
  </si>
  <si>
    <t>Assemblée locale</t>
  </si>
  <si>
    <t>03</t>
  </si>
  <si>
    <t>Conseils</t>
  </si>
  <si>
    <t>A10</t>
  </si>
  <si>
    <t>A10-Conseil, assemblée locale</t>
  </si>
  <si>
    <t>A1</t>
  </si>
  <si>
    <t>A1-Conseils, assemblée locale</t>
  </si>
  <si>
    <t>031</t>
  </si>
  <si>
    <t>Assemblée délibérante</t>
  </si>
  <si>
    <t>032</t>
  </si>
  <si>
    <t>Conseil économique et social régional ou Conseil de développement</t>
  </si>
  <si>
    <t>033</t>
  </si>
  <si>
    <t>Conseil de la culture, de l'éducation et de l'environnement</t>
  </si>
  <si>
    <t>034</t>
  </si>
  <si>
    <t>Conseil économique, social, environnemental, de la culture et de l'éducation</t>
  </si>
  <si>
    <t>0341</t>
  </si>
  <si>
    <t>Section économique, sociale et environnementale</t>
  </si>
  <si>
    <t>0342</t>
  </si>
  <si>
    <t>Section de la culture, de l'éducation et des sports</t>
  </si>
  <si>
    <t>035</t>
  </si>
  <si>
    <t>Conseil de territoire</t>
  </si>
  <si>
    <t>038</t>
  </si>
  <si>
    <t>Autres instances</t>
  </si>
  <si>
    <t xml:space="preserve">04 </t>
  </si>
  <si>
    <t>Relations internationales</t>
  </si>
  <si>
    <t>04</t>
  </si>
  <si>
    <t>Coopération décentralisée et actions interrégionales, européennes et internationales</t>
  </si>
  <si>
    <t>A20</t>
  </si>
  <si>
    <t>A20-Coopération décentralisée et actions interrégionales, européennes et internationales (indéterminé)</t>
  </si>
  <si>
    <t>A2</t>
  </si>
  <si>
    <t>A2-Coopération décentralisée et actions interrégionales, européennes et internationales (y compris gestion des fonds européens)</t>
  </si>
  <si>
    <t xml:space="preserve">041 </t>
  </si>
  <si>
    <t>Subvention globale</t>
  </si>
  <si>
    <t>041</t>
  </si>
  <si>
    <t>Actions relevant de la subvention globale</t>
  </si>
  <si>
    <t>A21</t>
  </si>
  <si>
    <t>A21-Subvention globale et gestion des fonds européens</t>
  </si>
  <si>
    <t>05</t>
  </si>
  <si>
    <t>Gestion des fonds européens</t>
  </si>
  <si>
    <t>051</t>
  </si>
  <si>
    <t>FSE</t>
  </si>
  <si>
    <t>052</t>
  </si>
  <si>
    <t>FEDER</t>
  </si>
  <si>
    <t>058</t>
  </si>
  <si>
    <t>Autres (FEADER, FEAMP)</t>
  </si>
  <si>
    <t>0580</t>
  </si>
  <si>
    <t>FEADER</t>
  </si>
  <si>
    <t>0581</t>
  </si>
  <si>
    <t>FEAMP</t>
  </si>
  <si>
    <t xml:space="preserve">048 </t>
  </si>
  <si>
    <t>Autres (international)</t>
  </si>
  <si>
    <t>042</t>
  </si>
  <si>
    <t>Actions interrégionales</t>
  </si>
  <si>
    <t>A28</t>
  </si>
  <si>
    <t>A28-Autres actions interrégionales et européennes, aide publique au développement</t>
  </si>
  <si>
    <t>043</t>
  </si>
  <si>
    <t>Actions européennes</t>
  </si>
  <si>
    <t>044</t>
  </si>
  <si>
    <t>Aide publique au développement</t>
  </si>
  <si>
    <t>048</t>
  </si>
  <si>
    <t>Autres actions (décentralisées etc.)</t>
  </si>
  <si>
    <t>Plan de relance (crise sanitaire)-Administration</t>
  </si>
  <si>
    <t>06</t>
  </si>
  <si>
    <t>A90</t>
  </si>
  <si>
    <t>A90-Plan de relance (crise sanitaire)-Administration</t>
  </si>
  <si>
    <t>A9</t>
  </si>
  <si>
    <t>A9-Plan de relance (crise sanitaire)-Administration</t>
  </si>
  <si>
    <t>B</t>
  </si>
  <si>
    <t>B-Sécurité et salubrité publiques</t>
  </si>
  <si>
    <t>Sécurité</t>
  </si>
  <si>
    <t>B00</t>
  </si>
  <si>
    <t>B00-Services communs (sécurité)</t>
  </si>
  <si>
    <t>B0</t>
  </si>
  <si>
    <t>B0-Sécurité et salubrité publiques</t>
  </si>
  <si>
    <t>110</t>
  </si>
  <si>
    <t>10</t>
  </si>
  <si>
    <t>11</t>
  </si>
  <si>
    <t>Sécurité intérieure</t>
  </si>
  <si>
    <t>B01</t>
  </si>
  <si>
    <t>B01-Police, sécurité, justice</t>
  </si>
  <si>
    <t>111</t>
  </si>
  <si>
    <t>Police nationale</t>
  </si>
  <si>
    <t>112</t>
  </si>
  <si>
    <t>Police municipale</t>
  </si>
  <si>
    <t>Justice</t>
  </si>
  <si>
    <t>113</t>
  </si>
  <si>
    <t>Pompiers, incendies et secours</t>
  </si>
  <si>
    <t>12</t>
  </si>
  <si>
    <t>B02</t>
  </si>
  <si>
    <t>B02-Incendies et secours</t>
  </si>
  <si>
    <t>13</t>
  </si>
  <si>
    <t>B03</t>
  </si>
  <si>
    <t>B03-Hygiène et salubrité publique</t>
  </si>
  <si>
    <t>114</t>
  </si>
  <si>
    <t>Autres services de protection civile</t>
  </si>
  <si>
    <t>18</t>
  </si>
  <si>
    <t xml:space="preserve">Autres interventions de protections des personnes et des biens </t>
  </si>
  <si>
    <t>B08</t>
  </si>
  <si>
    <t xml:space="preserve">B08-Autres interventions de protections des personnes et des biens </t>
  </si>
  <si>
    <t>Plan de relance (crise sanitaire)-Sécurité</t>
  </si>
  <si>
    <t>B90</t>
  </si>
  <si>
    <t>B90-Plan de relance (crise sanitaire)-Sécurité</t>
  </si>
  <si>
    <t>B9</t>
  </si>
  <si>
    <t>B9-Plan de relance (crise sanitaire)-Sécurité</t>
  </si>
  <si>
    <t>C</t>
  </si>
  <si>
    <t>C-Enseignement, formation professionnelle et apprentissage</t>
  </si>
  <si>
    <t>Enseignement</t>
  </si>
  <si>
    <t>Enseignement, formation professionnelle et apprentissage</t>
  </si>
  <si>
    <t>C00</t>
  </si>
  <si>
    <t>C00-Services communs (enseignement, formation professionnelle, apprentissage)</t>
  </si>
  <si>
    <t>C0</t>
  </si>
  <si>
    <t>C0-Services communs (enseignement, formation professionnelle, apprentissage)</t>
  </si>
  <si>
    <t xml:space="preserve">20 </t>
  </si>
  <si>
    <t>20</t>
  </si>
  <si>
    <t>Services communs (enseignement, form prof, apprentissage)</t>
  </si>
  <si>
    <t>201</t>
  </si>
  <si>
    <t>29</t>
  </si>
  <si>
    <t>Sécurité (enseignement)</t>
  </si>
  <si>
    <t>21</t>
  </si>
  <si>
    <t>C10</t>
  </si>
  <si>
    <t>C10-Enseignement du premier degré (indéterminé)</t>
  </si>
  <si>
    <t>C1</t>
  </si>
  <si>
    <t>C1-Enseignement du premier degré</t>
  </si>
  <si>
    <t>211</t>
  </si>
  <si>
    <t>Ecoles maternelles</t>
  </si>
  <si>
    <t>C11</t>
  </si>
  <si>
    <t>C11-Ecoles maternelles</t>
  </si>
  <si>
    <t>212</t>
  </si>
  <si>
    <t>Ecoles primaires</t>
  </si>
  <si>
    <t>C12</t>
  </si>
  <si>
    <t>C12-Ecoles primaires</t>
  </si>
  <si>
    <t>213</t>
  </si>
  <si>
    <t>Classes regroupées</t>
  </si>
  <si>
    <t>C13</t>
  </si>
  <si>
    <t>C13-Classes regroupées</t>
  </si>
  <si>
    <t>22</t>
  </si>
  <si>
    <t>C20</t>
  </si>
  <si>
    <t>C20-Enseignement du second degré</t>
  </si>
  <si>
    <t>C2</t>
  </si>
  <si>
    <t>C2-Enseignement du second degré</t>
  </si>
  <si>
    <t>221</t>
  </si>
  <si>
    <t>Collèges</t>
  </si>
  <si>
    <t>222</t>
  </si>
  <si>
    <t>Lycées publics</t>
  </si>
  <si>
    <t>223</t>
  </si>
  <si>
    <t>Lycées privés</t>
  </si>
  <si>
    <t>23</t>
  </si>
  <si>
    <t>Enseignement supérieur</t>
  </si>
  <si>
    <t>C30</t>
  </si>
  <si>
    <t>C30-Enseignement supérieur, formation professionnelle et continue</t>
  </si>
  <si>
    <t>C3</t>
  </si>
  <si>
    <t>C3-Enseignement supérieur, formation professionnelle et continue</t>
  </si>
  <si>
    <t>24</t>
  </si>
  <si>
    <t>Formation continue</t>
  </si>
  <si>
    <t>25</t>
  </si>
  <si>
    <t>Formation professionnelle</t>
  </si>
  <si>
    <t>251</t>
  </si>
  <si>
    <t>Insertion sociale et professionnelle des personnes en recherche d’emploi</t>
  </si>
  <si>
    <t>252</t>
  </si>
  <si>
    <t>Formation professionnalisante des personnes en recherche d’emploi</t>
  </si>
  <si>
    <t>253</t>
  </si>
  <si>
    <t>Formation certifiante des personnes en recherche d’emploi</t>
  </si>
  <si>
    <t>254</t>
  </si>
  <si>
    <t>Formation des actifs occupés</t>
  </si>
  <si>
    <t>255</t>
  </si>
  <si>
    <t>Rémunération des stagiaires</t>
  </si>
  <si>
    <t>256</t>
  </si>
  <si>
    <t>Autres (formation professionnelle)</t>
  </si>
  <si>
    <t>26</t>
  </si>
  <si>
    <t>Apprentissage</t>
  </si>
  <si>
    <t>27</t>
  </si>
  <si>
    <t>Formation sanitaire et sociale</t>
  </si>
  <si>
    <t>Hébergement et restauration scolaire</t>
  </si>
  <si>
    <t>281</t>
  </si>
  <si>
    <t>C81</t>
  </si>
  <si>
    <t>C81-Hébergement et restauration scolaires</t>
  </si>
  <si>
    <t>C8</t>
  </si>
  <si>
    <t>C8-Autres services périscolaires et annexes, cités scolaires</t>
  </si>
  <si>
    <t>Sport scolaire</t>
  </si>
  <si>
    <t>282</t>
  </si>
  <si>
    <t>C82</t>
  </si>
  <si>
    <t>C82-Sport scolaire</t>
  </si>
  <si>
    <t>Médecine scolaire</t>
  </si>
  <si>
    <t>283</t>
  </si>
  <si>
    <t>C83</t>
  </si>
  <si>
    <t>C83-Médecine scolaire</t>
  </si>
  <si>
    <t>C5</t>
  </si>
  <si>
    <t>Classes de découverte et autres services annexes de l'enseignement</t>
  </si>
  <si>
    <t>284</t>
  </si>
  <si>
    <t>Classes de découverte</t>
  </si>
  <si>
    <t>C88</t>
  </si>
  <si>
    <t>C88-Classes de découverte et autre services annexes de l'enseignement</t>
  </si>
  <si>
    <t>288</t>
  </si>
  <si>
    <t>Cités scolaires</t>
  </si>
  <si>
    <t>Services annexes de l'enseignement</t>
  </si>
  <si>
    <t>28</t>
  </si>
  <si>
    <t>Autres services périscolaires et annexes</t>
  </si>
  <si>
    <t>Plan de relance (crise sanitaire)-Enseignement</t>
  </si>
  <si>
    <t>202</t>
  </si>
  <si>
    <t>Plan de relance (crise sanitaire)-Enseignement, form. prof. et apprentissage</t>
  </si>
  <si>
    <t>C90</t>
  </si>
  <si>
    <t>C90-Plan de relance (crise sanitaire)-Enseignement, form. prof. , apprentissage</t>
  </si>
  <si>
    <t>C9</t>
  </si>
  <si>
    <t>C9-Plan de relance (crise sanitaire)-Enseignement, form. prof. , apprentissage</t>
  </si>
  <si>
    <t>D</t>
  </si>
  <si>
    <t>D-Culture, vie sociale, jeunesse, sports et loisirs</t>
  </si>
  <si>
    <t>Culture, vie sociale, jeunesse, sports et loisirs</t>
  </si>
  <si>
    <t>D00</t>
  </si>
  <si>
    <t>D00-Services communs (culture, vie sociale, jeunesse, sports et loisirs)</t>
  </si>
  <si>
    <t>D0</t>
  </si>
  <si>
    <t>D0-Services communs (culture, vie sociale, jeunesse, sports et loisirs)</t>
  </si>
  <si>
    <t>30</t>
  </si>
  <si>
    <t>Services communs (culture, vie sociale, sports, jeunesse)</t>
  </si>
  <si>
    <t>4</t>
  </si>
  <si>
    <t>Sport et jeunesse</t>
  </si>
  <si>
    <t>40</t>
  </si>
  <si>
    <t>Services communs (sports et jeunesse)</t>
  </si>
  <si>
    <t>34</t>
  </si>
  <si>
    <t>Vie sociale et citoyenne</t>
  </si>
  <si>
    <t>341</t>
  </si>
  <si>
    <t>Egalité entre les femmes et les hommes</t>
  </si>
  <si>
    <t>348</t>
  </si>
  <si>
    <t>Autres (vie sociale et citoyenne)</t>
  </si>
  <si>
    <t>39</t>
  </si>
  <si>
    <t>Sécurité (culture, vie sociale, sports, loisirs)</t>
  </si>
  <si>
    <t>31</t>
  </si>
  <si>
    <t>D11</t>
  </si>
  <si>
    <t>D11-Expressions artistiques et actions culturelles (indéterminé)</t>
  </si>
  <si>
    <t>D1</t>
  </si>
  <si>
    <t>D1-Culture</t>
  </si>
  <si>
    <t>Services communs (culture)</t>
  </si>
  <si>
    <t>311</t>
  </si>
  <si>
    <t>Activités artistiques, actions et manifestations culturelles</t>
  </si>
  <si>
    <t>Expression artistique</t>
  </si>
  <si>
    <t>Expression musicale, lyrique et chorégraphique</t>
  </si>
  <si>
    <t>312</t>
  </si>
  <si>
    <t xml:space="preserve">Arts plastiques et autres activités artistiques </t>
  </si>
  <si>
    <t>33</t>
  </si>
  <si>
    <t>Action culturelle</t>
  </si>
  <si>
    <t>313</t>
  </si>
  <si>
    <t>Théâtres</t>
  </si>
  <si>
    <t xml:space="preserve">316 </t>
  </si>
  <si>
    <t>Théâtres et spectacles vivants</t>
  </si>
  <si>
    <t>D12</t>
  </si>
  <si>
    <t>D12-Théâtres et spectacles vivants</t>
  </si>
  <si>
    <t>314</t>
  </si>
  <si>
    <t>Cinémas et autres salles de spectacles</t>
  </si>
  <si>
    <t>317</t>
  </si>
  <si>
    <t>D13</t>
  </si>
  <si>
    <t>D13-Cinémas et salles de spectacles</t>
  </si>
  <si>
    <t>32</t>
  </si>
  <si>
    <t>Conservation et diffusion des patrimoines</t>
  </si>
  <si>
    <t>Patrimoine</t>
  </si>
  <si>
    <t>D14</t>
  </si>
  <si>
    <t>D14-Conservation, diffusion et entretien du patrimoine (indéterminé)</t>
  </si>
  <si>
    <t>324</t>
  </si>
  <si>
    <t>Entretien du patrimoine culturel</t>
  </si>
  <si>
    <t>318</t>
  </si>
  <si>
    <t>Archéologie préventive</t>
  </si>
  <si>
    <t>321</t>
  </si>
  <si>
    <t>Bibliothèques et médiathèques</t>
  </si>
  <si>
    <t>Bibliothèques, médiathèques</t>
  </si>
  <si>
    <t>D15</t>
  </si>
  <si>
    <t>D15-Bibliothèques, médiathèques</t>
  </si>
  <si>
    <t>322</t>
  </si>
  <si>
    <t>Musées</t>
  </si>
  <si>
    <t>D16</t>
  </si>
  <si>
    <t>D16-Musées</t>
  </si>
  <si>
    <t>323</t>
  </si>
  <si>
    <t>Archives</t>
  </si>
  <si>
    <t>315</t>
  </si>
  <si>
    <t>Services d'archives</t>
  </si>
  <si>
    <t>D17</t>
  </si>
  <si>
    <t>D17-Archives</t>
  </si>
  <si>
    <t>41</t>
  </si>
  <si>
    <t>Sports (autres que scolaires)</t>
  </si>
  <si>
    <t>D20</t>
  </si>
  <si>
    <t>D20-Sports (indéterminé) et centre de formation sportifs</t>
  </si>
  <si>
    <t>D2</t>
  </si>
  <si>
    <t>D2-Sports</t>
  </si>
  <si>
    <t>Centres de formation sportifs</t>
  </si>
  <si>
    <t>411</t>
  </si>
  <si>
    <t>Salles de sports, gymnases</t>
  </si>
  <si>
    <t>Salles de sport, gymnases</t>
  </si>
  <si>
    <t>D21</t>
  </si>
  <si>
    <t>D21-Salles de sports, gymnase</t>
  </si>
  <si>
    <t>412</t>
  </si>
  <si>
    <t>Stades</t>
  </si>
  <si>
    <t>D22</t>
  </si>
  <si>
    <t>D22-Stades</t>
  </si>
  <si>
    <t>413</t>
  </si>
  <si>
    <t>Piscines</t>
  </si>
  <si>
    <t>D23</t>
  </si>
  <si>
    <t>D23-Piscines</t>
  </si>
  <si>
    <t>414</t>
  </si>
  <si>
    <t>Autres équipements sportifs ou de loisirs</t>
  </si>
  <si>
    <t>325</t>
  </si>
  <si>
    <t>D24</t>
  </si>
  <si>
    <t>D24-Autres équipements sportifs ou de loisirs</t>
  </si>
  <si>
    <t>415</t>
  </si>
  <si>
    <t>Manifestations sportives</t>
  </si>
  <si>
    <t>326</t>
  </si>
  <si>
    <t>D25</t>
  </si>
  <si>
    <t>D25-Manifestations sportives</t>
  </si>
  <si>
    <t>42</t>
  </si>
  <si>
    <t>Jeunesse</t>
  </si>
  <si>
    <t>Jeunesse (action socio-éducative…) et loisirs</t>
  </si>
  <si>
    <t>D30</t>
  </si>
  <si>
    <t>D30-Jeunesse,  action socio-éducative, et loisirs (indéterminé)</t>
  </si>
  <si>
    <t>D3</t>
  </si>
  <si>
    <t>D3-Jeunesse (action socio-éducative…) et loisirs</t>
  </si>
  <si>
    <t>421</t>
  </si>
  <si>
    <t>Centres de loisirs</t>
  </si>
  <si>
    <t>331</t>
  </si>
  <si>
    <t>D31</t>
  </si>
  <si>
    <t>D31-Centres de loisirs</t>
  </si>
  <si>
    <t>423</t>
  </si>
  <si>
    <t>Colonies de vacances</t>
  </si>
  <si>
    <t>332</t>
  </si>
  <si>
    <t>D32</t>
  </si>
  <si>
    <t>D32-Colonies de vacances</t>
  </si>
  <si>
    <t>422</t>
  </si>
  <si>
    <t>Autres activités pour les jeunes</t>
  </si>
  <si>
    <t>338</t>
  </si>
  <si>
    <t xml:space="preserve">Autres activités pour les jeunes </t>
  </si>
  <si>
    <t>D39</t>
  </si>
  <si>
    <t>D39-Autres activités pour les jeunes</t>
  </si>
  <si>
    <t>Plan de relance (crise sanitaire)-Culture</t>
  </si>
  <si>
    <t>35</t>
  </si>
  <si>
    <t>Plan de relance (crise sanitaire)-Culture, vie sociale, jeunesse, sports, loisirs</t>
  </si>
  <si>
    <t>D90</t>
  </si>
  <si>
    <t>D90-Plan de relance (crise sanitaire)-Culture, vie sociale, jeunesse, sports, loisirs</t>
  </si>
  <si>
    <t>D9</t>
  </si>
  <si>
    <t>43</t>
  </si>
  <si>
    <t>Plan de relance (crise sanitaire)-Sport jeunesse</t>
  </si>
  <si>
    <t>E</t>
  </si>
  <si>
    <t>E-Santé, action sociale (y compris APA et RSA)</t>
  </si>
  <si>
    <t>Intervention sociale et santé</t>
  </si>
  <si>
    <t>Santé et action sociale (hors APA, RSA et régularisations RMI)</t>
  </si>
  <si>
    <t>E00</t>
  </si>
  <si>
    <t>E00-Services communs (santé et action sociale y compris APA et RSA)</t>
  </si>
  <si>
    <t>E0</t>
  </si>
  <si>
    <t>E0-Services communs (santé, action sociale, y compris APA et RSA)</t>
  </si>
  <si>
    <t>APA</t>
  </si>
  <si>
    <t>Services communs (APA)</t>
  </si>
  <si>
    <t>APA à domicile</t>
  </si>
  <si>
    <t>APA versée aux bénéficiaires en établissement</t>
  </si>
  <si>
    <t>APA versée à l'établissement</t>
  </si>
  <si>
    <t>RSA</t>
  </si>
  <si>
    <t>RSA -Insertion sociale</t>
  </si>
  <si>
    <t>RSA -Santé</t>
  </si>
  <si>
    <t>RSA -Logement</t>
  </si>
  <si>
    <t>RSA -Insertion professionnelle</t>
  </si>
  <si>
    <t>RSA -Évaluation des dépenses engagées</t>
  </si>
  <si>
    <t>RSA -Dépenses de structure</t>
  </si>
  <si>
    <t>447</t>
  </si>
  <si>
    <t>RSA allocations</t>
  </si>
  <si>
    <t>Autres dépenses au titre du RSA</t>
  </si>
  <si>
    <t>51</t>
  </si>
  <si>
    <t>E10</t>
  </si>
  <si>
    <t xml:space="preserve">E10-Santé (indéterminé) </t>
  </si>
  <si>
    <t>E1</t>
  </si>
  <si>
    <t>E1-Santé</t>
  </si>
  <si>
    <t>510</t>
  </si>
  <si>
    <t>Services communs (santé)</t>
  </si>
  <si>
    <t>410</t>
  </si>
  <si>
    <t>PMI et planification familiale</t>
  </si>
  <si>
    <t>Sécurité alimentaire</t>
  </si>
  <si>
    <t>418</t>
  </si>
  <si>
    <t>Autres actions sanitaires</t>
  </si>
  <si>
    <t>512</t>
  </si>
  <si>
    <t>Actions de prévention sanitaire</t>
  </si>
  <si>
    <t>Prévention et éducation pour la santé</t>
  </si>
  <si>
    <t>E12</t>
  </si>
  <si>
    <t>E12-Prévention et éducation pour la santé</t>
  </si>
  <si>
    <t>511</t>
  </si>
  <si>
    <t>Dispensaires et autres établissements sanitaires</t>
  </si>
  <si>
    <t>E14</t>
  </si>
  <si>
    <t>E14-Dispensaires et autres établissements sanitaires</t>
  </si>
  <si>
    <t>52</t>
  </si>
  <si>
    <t>Interventions sociales</t>
  </si>
  <si>
    <t>E20</t>
  </si>
  <si>
    <t xml:space="preserve">E20-Action sociale (services communs) </t>
  </si>
  <si>
    <t>E2</t>
  </si>
  <si>
    <t>E2-Action sociale (hors APA et RSA)</t>
  </si>
  <si>
    <t>520</t>
  </si>
  <si>
    <t>Services communs (social)</t>
  </si>
  <si>
    <t>420</t>
  </si>
  <si>
    <t>Services communs (action sociale)</t>
  </si>
  <si>
    <t>6</t>
  </si>
  <si>
    <t>Famille</t>
  </si>
  <si>
    <t>Famille et enfance</t>
  </si>
  <si>
    <t>E21</t>
  </si>
  <si>
    <t>E21-Famille et enfance (indéterminé)</t>
  </si>
  <si>
    <t>Services communs (famille)</t>
  </si>
  <si>
    <t>62</t>
  </si>
  <si>
    <t>Actions en faveur de la maternité</t>
  </si>
  <si>
    <t>4211</t>
  </si>
  <si>
    <t>E22</t>
  </si>
  <si>
    <t>E22-Actions en faveur de la maternité</t>
  </si>
  <si>
    <t>63</t>
  </si>
  <si>
    <t>Aides à la famille</t>
  </si>
  <si>
    <t>4212</t>
  </si>
  <si>
    <t>E23</t>
  </si>
  <si>
    <t>E23-Aides à la famille</t>
  </si>
  <si>
    <t>522</t>
  </si>
  <si>
    <t>Actions en faveur de l'enfance et de l'adolescence</t>
  </si>
  <si>
    <t>4213 à partir de 2018</t>
  </si>
  <si>
    <t>Aides sociale à l'enfance (à partir de 2018)</t>
  </si>
  <si>
    <t>E24</t>
  </si>
  <si>
    <t>E24-Actions en faveur de l'enfance et de l'adolescence</t>
  </si>
  <si>
    <t>4214</t>
  </si>
  <si>
    <t>Adolescence</t>
  </si>
  <si>
    <t>422 à partir de 2018</t>
  </si>
  <si>
    <t>Petite enfance (à partir de 2018)</t>
  </si>
  <si>
    <t>4222 à partir de 2018</t>
  </si>
  <si>
    <t>Multi accueil</t>
  </si>
  <si>
    <t>4228 à partir de 2018</t>
  </si>
  <si>
    <t>Autres actions en faveur de la petite enfance</t>
  </si>
  <si>
    <t>64</t>
  </si>
  <si>
    <t>Crèches et garderies</t>
  </si>
  <si>
    <t>4213, puis 4221 à partir de 2018</t>
  </si>
  <si>
    <t>E25</t>
  </si>
  <si>
    <t>E25-Crèches et garderies</t>
  </si>
  <si>
    <t>61</t>
  </si>
  <si>
    <t>Services en faveur des personnes âgées</t>
  </si>
  <si>
    <t>Personnes âgées</t>
  </si>
  <si>
    <t>E26</t>
  </si>
  <si>
    <t>E26-Personnes âgées</t>
  </si>
  <si>
    <t>4231</t>
  </si>
  <si>
    <t>Forfait autonomie</t>
  </si>
  <si>
    <t>4232</t>
  </si>
  <si>
    <t>Autres actions de prévention (personnes âgées)</t>
  </si>
  <si>
    <t>4238</t>
  </si>
  <si>
    <t>Autres actions en faveur des personnes âgées</t>
  </si>
  <si>
    <t>521</t>
  </si>
  <si>
    <t>Services à caractère social pour handicapés et inadaptés</t>
  </si>
  <si>
    <t>422, puis 425 à partir de 2018</t>
  </si>
  <si>
    <t>Personnes handicapées</t>
  </si>
  <si>
    <t>E27</t>
  </si>
  <si>
    <t>E27-Personnes handicapées</t>
  </si>
  <si>
    <t>523</t>
  </si>
  <si>
    <t>Actions en faveur des personnes en difficulté</t>
  </si>
  <si>
    <t>424</t>
  </si>
  <si>
    <t>Personnes en difficulté</t>
  </si>
  <si>
    <t>E28</t>
  </si>
  <si>
    <t>E28-Personnes en difficulté</t>
  </si>
  <si>
    <t>524</t>
  </si>
  <si>
    <t>Autres actions sociales</t>
  </si>
  <si>
    <t>428</t>
  </si>
  <si>
    <t>Autres interventions sociales</t>
  </si>
  <si>
    <t>E29</t>
  </si>
  <si>
    <t>E29-Autres actions sociales</t>
  </si>
  <si>
    <t>Plan de relance (crise sanitaire)-Santé</t>
  </si>
  <si>
    <t>45</t>
  </si>
  <si>
    <t>Plan de relance (crise sanitaire)-Santé-social</t>
  </si>
  <si>
    <t>E90</t>
  </si>
  <si>
    <t>E90-Plan de relance (crise sanitaire)-Santé-social</t>
  </si>
  <si>
    <t>E9</t>
  </si>
  <si>
    <t>E9-Plan de relance (crise sanitaire)-Santé-social</t>
  </si>
  <si>
    <t>Plan de relance (crise sanitaire)-Famille</t>
  </si>
  <si>
    <t>F</t>
  </si>
  <si>
    <t>F-Aménagement des territoires et habitat</t>
  </si>
  <si>
    <t>Pb</t>
  </si>
  <si>
    <t>Exception (8 -&gt; Environnement)</t>
  </si>
  <si>
    <t>F00</t>
  </si>
  <si>
    <t>F00-Services communs (aménagement des territoires et habitat)</t>
  </si>
  <si>
    <t>F0</t>
  </si>
  <si>
    <t>F0-Services communs et sécurité (aménagement des territoires et habitat)</t>
  </si>
  <si>
    <t>50</t>
  </si>
  <si>
    <t>Services communs (aménagement des territoires et habitat)</t>
  </si>
  <si>
    <t>501</t>
  </si>
  <si>
    <t>59</t>
  </si>
  <si>
    <t>Sécurité (aménagement des territoires et habitat)</t>
  </si>
  <si>
    <t>823</t>
  </si>
  <si>
    <t>Espaces verts urbains</t>
  </si>
  <si>
    <t>F13</t>
  </si>
  <si>
    <t>F13-Espaces verts urbains</t>
  </si>
  <si>
    <t>F1</t>
  </si>
  <si>
    <t>F1-Aménagement des territoires</t>
  </si>
  <si>
    <t>814</t>
  </si>
  <si>
    <t>Éclairage public</t>
  </si>
  <si>
    <t>F14</t>
  </si>
  <si>
    <t>F14-Éclairage public</t>
  </si>
  <si>
    <t>810</t>
  </si>
  <si>
    <t>Services communs (services urbains)</t>
  </si>
  <si>
    <t>Aménagement et services urbains</t>
  </si>
  <si>
    <t>F18</t>
  </si>
  <si>
    <t>F18-Autres aménagement et développement urbains et ruraux</t>
  </si>
  <si>
    <t xml:space="preserve">510 </t>
  </si>
  <si>
    <t>Services communs (aménagement et services urbains)</t>
  </si>
  <si>
    <t>513</t>
  </si>
  <si>
    <t>Art public</t>
  </si>
  <si>
    <t>514</t>
  </si>
  <si>
    <t>Électrification</t>
  </si>
  <si>
    <t>515</t>
  </si>
  <si>
    <t>Opérations d’aménagement</t>
  </si>
  <si>
    <t>518</t>
  </si>
  <si>
    <t>Autres actions d’aménagement urbain</t>
  </si>
  <si>
    <t>Politique de la ville</t>
  </si>
  <si>
    <t>53</t>
  </si>
  <si>
    <t>Agglomérations et villes moyennes</t>
  </si>
  <si>
    <t>54</t>
  </si>
  <si>
    <t>Espace rural et autres espaces de développement</t>
  </si>
  <si>
    <t>56</t>
  </si>
  <si>
    <t>Actions en faveur du littoral</t>
  </si>
  <si>
    <t>57</t>
  </si>
  <si>
    <t>Technologies de l'information et de la communication</t>
  </si>
  <si>
    <t>58</t>
  </si>
  <si>
    <t>Autres actions (aménagement)</t>
  </si>
  <si>
    <t>581</t>
  </si>
  <si>
    <t>Réserves Foncières</t>
  </si>
  <si>
    <t>588</t>
  </si>
  <si>
    <t>Autres actions d’aménagement</t>
  </si>
  <si>
    <t>7</t>
  </si>
  <si>
    <t>Logement</t>
  </si>
  <si>
    <t>55</t>
  </si>
  <si>
    <t>Habitat (Logement)</t>
  </si>
  <si>
    <t>F20</t>
  </si>
  <si>
    <t>F20-Habitat (indéterminé)</t>
  </si>
  <si>
    <t>F2</t>
  </si>
  <si>
    <t>F2-Habitat (Logement)</t>
  </si>
  <si>
    <t>70</t>
  </si>
  <si>
    <t>Services communs (logement)</t>
  </si>
  <si>
    <t>554</t>
  </si>
  <si>
    <t>Aire d’accueil des gens du voyage</t>
  </si>
  <si>
    <t>555</t>
  </si>
  <si>
    <t>Logement social</t>
  </si>
  <si>
    <t>71</t>
  </si>
  <si>
    <t>Parc privé de la ville</t>
  </si>
  <si>
    <t>551</t>
  </si>
  <si>
    <t>Parc privé de la collectivité</t>
  </si>
  <si>
    <t>F21</t>
  </si>
  <si>
    <t>F21-Parc privé de la collectivité</t>
  </si>
  <si>
    <t>72</t>
  </si>
  <si>
    <t>Aide au secteur locatif</t>
  </si>
  <si>
    <t>552</t>
  </si>
  <si>
    <t>F22</t>
  </si>
  <si>
    <t>F22-Aide au secteur locatif</t>
  </si>
  <si>
    <t>73</t>
  </si>
  <si>
    <t>Aide à l'accession à la propriété</t>
  </si>
  <si>
    <t>553</t>
  </si>
  <si>
    <t>F23</t>
  </si>
  <si>
    <t>F23-Aide à l'accession à la propriété</t>
  </si>
  <si>
    <t>74</t>
  </si>
  <si>
    <t>Plan de relance (crise sanitaire)-Logement</t>
  </si>
  <si>
    <t>502</t>
  </si>
  <si>
    <t>Plan de relance (crise sanitaire)-Aménagement et habitat</t>
  </si>
  <si>
    <t>F90</t>
  </si>
  <si>
    <t>F90-Plan de relance (crise sanitaire)-Aménagement et habitat</t>
  </si>
  <si>
    <t>F9</t>
  </si>
  <si>
    <t>F9-Plan de relance (crise sanitaire)-Aménagement et habitat</t>
  </si>
  <si>
    <t>G</t>
  </si>
  <si>
    <t>G-Environnement</t>
  </si>
  <si>
    <t>Aménagement et services urbains, environnement</t>
  </si>
  <si>
    <t>G00</t>
  </si>
  <si>
    <t>G00-Services communs et actions transversales (environnement)</t>
  </si>
  <si>
    <t>G0</t>
  </si>
  <si>
    <t>G0-Services communs et actions transversales (environnement)</t>
  </si>
  <si>
    <t>81</t>
  </si>
  <si>
    <t>Services urbains (indéterminé)</t>
  </si>
  <si>
    <t>Services communs (environnement)</t>
  </si>
  <si>
    <t>83</t>
  </si>
  <si>
    <t>Actions transversales (environnement)</t>
  </si>
  <si>
    <t>Actions spécifiques contre la pollution</t>
  </si>
  <si>
    <t>812</t>
  </si>
  <si>
    <t>Collecte et traitement des ordures ménagères</t>
  </si>
  <si>
    <t>Actions en matière de déchets et de propreté urbaine</t>
  </si>
  <si>
    <t>G11</t>
  </si>
  <si>
    <t>G11-Collecte et traitement des déchets</t>
  </si>
  <si>
    <t>G1</t>
  </si>
  <si>
    <t>G1-Actions en matière de déchets et de propreté urbaine</t>
  </si>
  <si>
    <t>720</t>
  </si>
  <si>
    <t>Services communs de la collecte et de la propreté</t>
  </si>
  <si>
    <t>721</t>
  </si>
  <si>
    <t>7211</t>
  </si>
  <si>
    <t>Actions de prévention et de sensibilisation</t>
  </si>
  <si>
    <t>7212</t>
  </si>
  <si>
    <t>Collecte des déchets</t>
  </si>
  <si>
    <t>7213</t>
  </si>
  <si>
    <t>Tri, valorisation et traitement des déchets</t>
  </si>
  <si>
    <t>813</t>
  </si>
  <si>
    <t>722</t>
  </si>
  <si>
    <t>G12</t>
  </si>
  <si>
    <t>G12-Propreté urbaine</t>
  </si>
  <si>
    <t>7221</t>
  </si>
  <si>
    <t xml:space="preserve">7222 </t>
  </si>
  <si>
    <t>Action en matière de propreté urbaine et de nettoiement</t>
  </si>
  <si>
    <t>811</t>
  </si>
  <si>
    <t>Eau et assainissement</t>
  </si>
  <si>
    <t>G20</t>
  </si>
  <si>
    <t>G20-Actions en matière de gestion des eaux</t>
  </si>
  <si>
    <t>G2</t>
  </si>
  <si>
    <t>G2-Actions en matière de gestion des eaux</t>
  </si>
  <si>
    <t>731</t>
  </si>
  <si>
    <t>Politique de l'eau</t>
  </si>
  <si>
    <t>732</t>
  </si>
  <si>
    <t>Eau potable</t>
  </si>
  <si>
    <t>733</t>
  </si>
  <si>
    <t>Assainissement</t>
  </si>
  <si>
    <t>734</t>
  </si>
  <si>
    <t>Eaux pluviales</t>
  </si>
  <si>
    <t>831</t>
  </si>
  <si>
    <t>Aménagement des eaux (digues, lacs)</t>
  </si>
  <si>
    <t>735</t>
  </si>
  <si>
    <t>Lutte contre les inondations</t>
  </si>
  <si>
    <t>833</t>
  </si>
  <si>
    <t>Préservation du milieu naturel</t>
  </si>
  <si>
    <t>76</t>
  </si>
  <si>
    <t>Préservation du patrimoine naturel et gestion des risques technologiques</t>
  </si>
  <si>
    <t>G81</t>
  </si>
  <si>
    <t>G81-Préservation du patrimoine naturel et gestion des risques technologiques</t>
  </si>
  <si>
    <t>G8</t>
  </si>
  <si>
    <t>G8-Autres actions environnementales</t>
  </si>
  <si>
    <t>Autres réseaux et services divers</t>
  </si>
  <si>
    <t>Politique de l'air</t>
  </si>
  <si>
    <t>G88</t>
  </si>
  <si>
    <t>G88-Autres actions environnementales</t>
  </si>
  <si>
    <t>75</t>
  </si>
  <si>
    <t>Politique de l'énergie</t>
  </si>
  <si>
    <t>751</t>
  </si>
  <si>
    <t>Réseaux de chaleur et de froid</t>
  </si>
  <si>
    <t>752</t>
  </si>
  <si>
    <t>Énergie photovoltaïque</t>
  </si>
  <si>
    <t>753</t>
  </si>
  <si>
    <t>Énergie éolienne</t>
  </si>
  <si>
    <t>754</t>
  </si>
  <si>
    <t>Énergie hydraulique</t>
  </si>
  <si>
    <t>758</t>
  </si>
  <si>
    <t>Autres actions (énergie)</t>
  </si>
  <si>
    <t>77</t>
  </si>
  <si>
    <t>Environnement des infrastructures de transports</t>
  </si>
  <si>
    <t>78</t>
  </si>
  <si>
    <t>Autres actions (environnement)</t>
  </si>
  <si>
    <t>84</t>
  </si>
  <si>
    <t>Plan de relance (crise sanitaire)-Aménagement et services urbains, environnement</t>
  </si>
  <si>
    <t>79</t>
  </si>
  <si>
    <t>Plan de relance (crise sanitaire)-Environnement</t>
  </si>
  <si>
    <t>G90</t>
  </si>
  <si>
    <t>G90-Plan de relance (crise sanitaire)-Environnement</t>
  </si>
  <si>
    <t>G9</t>
  </si>
  <si>
    <t>G9-Plan de relance (crise sanitaire)-Environnement</t>
  </si>
  <si>
    <t>H</t>
  </si>
  <si>
    <t>H-Transports, routes et voiries</t>
  </si>
  <si>
    <t>Transports</t>
  </si>
  <si>
    <t>H00</t>
  </si>
  <si>
    <t>H00-Services communs et sécurité (transports)</t>
  </si>
  <si>
    <t>H0</t>
  </si>
  <si>
    <t>H0-Services communs (transports)</t>
  </si>
  <si>
    <t>82</t>
  </si>
  <si>
    <t>Aménagement urbain</t>
  </si>
  <si>
    <t>820</t>
  </si>
  <si>
    <t>Services communs (aménagement urbain)</t>
  </si>
  <si>
    <t>80</t>
  </si>
  <si>
    <t>89</t>
  </si>
  <si>
    <t>Sécurité (transports)</t>
  </si>
  <si>
    <t>H10</t>
  </si>
  <si>
    <t>H10-Transports scolaires</t>
  </si>
  <si>
    <t>H1</t>
  </si>
  <si>
    <t>H1-Transports scolaires</t>
  </si>
  <si>
    <t>815</t>
  </si>
  <si>
    <t>Transports urbains</t>
  </si>
  <si>
    <t>Transports publics de voyageurs</t>
  </si>
  <si>
    <t>H20</t>
  </si>
  <si>
    <t>H20-Transports (hors scolaire)</t>
  </si>
  <si>
    <t>H2</t>
  </si>
  <si>
    <t>H2-Transports (hors scolaire)</t>
  </si>
  <si>
    <t>Services communs (transports voyageurs)</t>
  </si>
  <si>
    <t>821</t>
  </si>
  <si>
    <t>Transport sur route (voyageurs)</t>
  </si>
  <si>
    <t>822</t>
  </si>
  <si>
    <t>Transport ferroviaire (voyageurs)</t>
  </si>
  <si>
    <t>Transport fluvial (voyageurs)</t>
  </si>
  <si>
    <t>824</t>
  </si>
  <si>
    <t>Transport maritime (voyageurs)</t>
  </si>
  <si>
    <t>825</t>
  </si>
  <si>
    <t>Transport aérien (voyageurs)</t>
  </si>
  <si>
    <t>828</t>
  </si>
  <si>
    <t>Autres transports (de voyageurs)</t>
  </si>
  <si>
    <t>Transports de marchandises</t>
  </si>
  <si>
    <t>830</t>
  </si>
  <si>
    <t>Services communs (marchandises)</t>
  </si>
  <si>
    <t>Fret routier (marchandises)</t>
  </si>
  <si>
    <t>832</t>
  </si>
  <si>
    <t>Fret ferroviaire (marchandises)</t>
  </si>
  <si>
    <t>Fret fluvial (marchandises)</t>
  </si>
  <si>
    <t>834</t>
  </si>
  <si>
    <t>Fret maritime (marchandises)</t>
  </si>
  <si>
    <t>835</t>
  </si>
  <si>
    <t>Fret aérien (marchandises)</t>
  </si>
  <si>
    <t>838</t>
  </si>
  <si>
    <t>Autres transports (marchandises)</t>
  </si>
  <si>
    <t>Voirie communale et routes</t>
  </si>
  <si>
    <t>845</t>
  </si>
  <si>
    <t>Voirie communale</t>
  </si>
  <si>
    <t>H30</t>
  </si>
  <si>
    <t>H30-Routes et voiries</t>
  </si>
  <si>
    <t>H3</t>
  </si>
  <si>
    <t>H3-Routes et voirie</t>
  </si>
  <si>
    <t>Équipements de voirie</t>
  </si>
  <si>
    <t>847</t>
  </si>
  <si>
    <t>Voirie</t>
  </si>
  <si>
    <t>841</t>
  </si>
  <si>
    <t>Voirie nationale</t>
  </si>
  <si>
    <t>842</t>
  </si>
  <si>
    <t>Voirie régionale</t>
  </si>
  <si>
    <t>843</t>
  </si>
  <si>
    <t>Voirie départementale</t>
  </si>
  <si>
    <t>844</t>
  </si>
  <si>
    <t>Voirie métropolitaine</t>
  </si>
  <si>
    <t>846</t>
  </si>
  <si>
    <t>Viabilité hivernale et aléas climatiques</t>
  </si>
  <si>
    <t>849</t>
  </si>
  <si>
    <t>Sécurité routière</t>
  </si>
  <si>
    <t>Autres opérations d'aménagement urbain</t>
  </si>
  <si>
    <t>85</t>
  </si>
  <si>
    <t>Infrastructures</t>
  </si>
  <si>
    <t>H40</t>
  </si>
  <si>
    <t>H40-Infrastructures</t>
  </si>
  <si>
    <t>H4</t>
  </si>
  <si>
    <t>H4-Infrastructures</t>
  </si>
  <si>
    <t>851</t>
  </si>
  <si>
    <t>Gares routières et autres infrastructures routières</t>
  </si>
  <si>
    <t>852</t>
  </si>
  <si>
    <t>Gares et autres infrastructures ferroviaires</t>
  </si>
  <si>
    <t>853</t>
  </si>
  <si>
    <t>Haltes fluviales et autres infrastructures fluviales</t>
  </si>
  <si>
    <t xml:space="preserve">854 </t>
  </si>
  <si>
    <t>Ports et autres infrastructures portuaires</t>
  </si>
  <si>
    <t>855</t>
  </si>
  <si>
    <t>Aéroports et autres infrastructures aéroportuaires</t>
  </si>
  <si>
    <t>86</t>
  </si>
  <si>
    <t>Liaisons multimodales</t>
  </si>
  <si>
    <t>87</t>
  </si>
  <si>
    <t>Circulations douces</t>
  </si>
  <si>
    <t>Exception</t>
  </si>
  <si>
    <t>88</t>
  </si>
  <si>
    <t>Plan de relance (crise sanitaire)-Transports</t>
  </si>
  <si>
    <t>H90</t>
  </si>
  <si>
    <t>H90-Plan de relance (crise sanitaire)-Transports</t>
  </si>
  <si>
    <t>H9</t>
  </si>
  <si>
    <t>H9-Plan de relance (crise sanitaire)-Transports</t>
  </si>
  <si>
    <t>J</t>
  </si>
  <si>
    <t>J-Action économique</t>
  </si>
  <si>
    <t>J00</t>
  </si>
  <si>
    <t>J00-Services communs (action économique), R&amp;D autres actions économiques</t>
  </si>
  <si>
    <t>J0</t>
  </si>
  <si>
    <t>J0-Services communs (action économique), R&amp;D et interventions économiques transversales</t>
  </si>
  <si>
    <t>90</t>
  </si>
  <si>
    <t>Interventions économiques</t>
  </si>
  <si>
    <t>60</t>
  </si>
  <si>
    <t>Interventions économiques transversales</t>
  </si>
  <si>
    <t>Actions sectorielles</t>
  </si>
  <si>
    <t>Rayonnement et attractivité du territoire</t>
  </si>
  <si>
    <t>65</t>
  </si>
  <si>
    <t>Insertion économique et économie sociale et solidaire</t>
  </si>
  <si>
    <t>67</t>
  </si>
  <si>
    <t>Recherche et innovation</t>
  </si>
  <si>
    <t>68</t>
  </si>
  <si>
    <t>Autres actions</t>
  </si>
  <si>
    <t>91</t>
  </si>
  <si>
    <t>Structure d'animation et de développement économique</t>
  </si>
  <si>
    <t>J01</t>
  </si>
  <si>
    <t>J01-Foires et marchés</t>
  </si>
  <si>
    <t>96</t>
  </si>
  <si>
    <t>Aides aux services publics</t>
  </si>
  <si>
    <t>66</t>
  </si>
  <si>
    <t>Maintien et développement des services publics</t>
  </si>
  <si>
    <t>J06</t>
  </si>
  <si>
    <t>J06-Maintien et développement des services publics</t>
  </si>
  <si>
    <t>92</t>
  </si>
  <si>
    <t>Aides à l'agriculture et aux industries agro-alimentaires</t>
  </si>
  <si>
    <t>631</t>
  </si>
  <si>
    <t>J10</t>
  </si>
  <si>
    <t>J10-Agriculture, pêche et agro-alimentaire</t>
  </si>
  <si>
    <t>J1</t>
  </si>
  <si>
    <t>J1-Agriculture, pêche et agro-alimentaire</t>
  </si>
  <si>
    <t>6311</t>
  </si>
  <si>
    <t>Laboratoire</t>
  </si>
  <si>
    <t>6312</t>
  </si>
  <si>
    <t>Autres (agriculture)</t>
  </si>
  <si>
    <t>93</t>
  </si>
  <si>
    <t>Aide à l'énergie, aux industries manufacturières et au bâtiment et travaux publics</t>
  </si>
  <si>
    <t>632</t>
  </si>
  <si>
    <t>J20</t>
  </si>
  <si>
    <t>J20-Industrie, commerce et artisanat</t>
  </si>
  <si>
    <t>J2</t>
  </si>
  <si>
    <t>J2-Industrie, commerce et artisanat</t>
  </si>
  <si>
    <t>94</t>
  </si>
  <si>
    <t>Aides au commerce et aux services marchands</t>
  </si>
  <si>
    <t>95</t>
  </si>
  <si>
    <t>Aides au tourisme</t>
  </si>
  <si>
    <t>633</t>
  </si>
  <si>
    <t>J30</t>
  </si>
  <si>
    <t>J30-Développement touristique</t>
  </si>
  <si>
    <t>J3</t>
  </si>
  <si>
    <t>J3-Développement touristique</t>
  </si>
  <si>
    <t>Plan de relance (crise sanitaire)-Action économique</t>
  </si>
  <si>
    <t>69</t>
  </si>
  <si>
    <t>J90</t>
  </si>
  <si>
    <t>J90-Plan de relance (crise sanitaire)-Action économique</t>
  </si>
  <si>
    <t>J9</t>
  </si>
  <si>
    <t>J9-Plan de relance (crise sanitaire)-Action économique</t>
  </si>
  <si>
    <t>Total GFP :</t>
  </si>
  <si>
    <t xml:space="preserve">Nomenclature des COMMUNES - Codes fonctionnels </t>
  </si>
  <si>
    <t>COMMUNES</t>
  </si>
  <si>
    <t>Part du total</t>
  </si>
  <si>
    <t>en %</t>
  </si>
  <si>
    <t>Hébergement et restaurations scolaires</t>
  </si>
  <si>
    <t>C81-Hébergement et restaurations scolaires</t>
  </si>
  <si>
    <t>E0-Services communs (santé, action sociale y compris APA et RSA)</t>
  </si>
  <si>
    <t>Total dépenses (hors remboursements de dette)</t>
  </si>
  <si>
    <t xml:space="preserve">Nomenclature des départements - Codes fonctionnels </t>
  </si>
  <si>
    <t>TABLE DE CORRESPONDANCE M52 / M57</t>
  </si>
  <si>
    <t>M52</t>
  </si>
  <si>
    <t>NOMENCLATURE INTERMÉDIAIRE (DETAILLÉE - M57 / M52)</t>
  </si>
  <si>
    <t>Codes absents ou non prévus par la nomenclature</t>
  </si>
  <si>
    <t>A0- Administrations générales</t>
  </si>
  <si>
    <t xml:space="preserve">02 </t>
  </si>
  <si>
    <t xml:space="preserve">020 </t>
  </si>
  <si>
    <t xml:space="preserve">0202 </t>
  </si>
  <si>
    <t>Administration générale de la collectivité (autres moyens généraux)</t>
  </si>
  <si>
    <t>Aide aux associations</t>
  </si>
  <si>
    <t>Administration générale de l’Etat</t>
  </si>
  <si>
    <t xml:space="preserve">0201 </t>
  </si>
  <si>
    <t>Administration générale de la collectivité (personnel non ventilable)</t>
  </si>
  <si>
    <t>A01</t>
  </si>
  <si>
    <t>A01-Personnel non ventilé</t>
  </si>
  <si>
    <t xml:space="preserve">023 </t>
  </si>
  <si>
    <t xml:space="preserve">021 </t>
  </si>
  <si>
    <t>A10-Conseils, assemblée locale</t>
  </si>
  <si>
    <t>Coopération décentralisée, action européenne et internationale</t>
  </si>
  <si>
    <t>Autres</t>
  </si>
  <si>
    <t>Gendarmerie, police, sécurité, justice</t>
  </si>
  <si>
    <t>Incendie et Secours</t>
  </si>
  <si>
    <t>B02-Incendie et secours</t>
  </si>
  <si>
    <t>Autres interventions de protection des personnes et des biens</t>
  </si>
  <si>
    <t>Autres interventions de protections des personnes et des biens</t>
  </si>
  <si>
    <t>B08-Autres interventions de protections des personnes et des biens</t>
  </si>
  <si>
    <t xml:space="preserve">21 </t>
  </si>
  <si>
    <t>C10-Enseignement du premier degré</t>
  </si>
  <si>
    <t>Écoles maternelles</t>
  </si>
  <si>
    <t>Écoles primaires</t>
  </si>
  <si>
    <t xml:space="preserve">22 </t>
  </si>
  <si>
    <t>C20-Enseignement du second degré (indéterminé)</t>
  </si>
  <si>
    <t xml:space="preserve">221 </t>
  </si>
  <si>
    <t>C21</t>
  </si>
  <si>
    <t>C21-Collèges</t>
  </si>
  <si>
    <t xml:space="preserve">222 </t>
  </si>
  <si>
    <t>Lycées</t>
  </si>
  <si>
    <t>C22</t>
  </si>
  <si>
    <t>C22-Lycées publics et privés</t>
  </si>
  <si>
    <t xml:space="preserve">23 </t>
  </si>
  <si>
    <t>C31</t>
  </si>
  <si>
    <t>C31-Enseignement supérieur</t>
  </si>
  <si>
    <t>C3-Enseignement supérieur, formation professionnelle et apprentissage</t>
  </si>
  <si>
    <t xml:space="preserve">24 </t>
  </si>
  <si>
    <t>Formation professionnelle et apprentissage</t>
  </si>
  <si>
    <t>C32</t>
  </si>
  <si>
    <t>C32-Formation professionnelle et apprentissage</t>
  </si>
  <si>
    <t xml:space="preserve">28 </t>
  </si>
  <si>
    <t>C80</t>
  </si>
  <si>
    <t>C80-Autres services périscolaires et annexes</t>
  </si>
  <si>
    <t>Autres services annexes de l’enseignement</t>
  </si>
  <si>
    <t>C90-Plan de relance (crise sanitaire)-Enseignement, form. professionnelle, apprentissage</t>
  </si>
  <si>
    <t>C9-Plan de relance (crise sanitaire)-Enseignement, form. professionnelle, apprentissage</t>
  </si>
  <si>
    <t>Services communs (culture, vie sociale, jeunesse, sports, loisirs)</t>
  </si>
  <si>
    <t>Services communs (culture, vie sociale, sports, loisirs)</t>
  </si>
  <si>
    <t xml:space="preserve">31 </t>
  </si>
  <si>
    <t>D10</t>
  </si>
  <si>
    <t>D10-Culture (indéterminé)</t>
  </si>
  <si>
    <t xml:space="preserve">311 </t>
  </si>
  <si>
    <t>Activités artistiques et action culturelle</t>
  </si>
  <si>
    <t>D11-Expressions artistiques et actions culturelles</t>
  </si>
  <si>
    <t>316</t>
  </si>
  <si>
    <t xml:space="preserve">312 </t>
  </si>
  <si>
    <t>Patrimoine (musées, monuments...)</t>
  </si>
  <si>
    <t xml:space="preserve">313 </t>
  </si>
  <si>
    <t xml:space="preserve">314 </t>
  </si>
  <si>
    <t xml:space="preserve">315 </t>
  </si>
  <si>
    <t>Services d’archives</t>
  </si>
  <si>
    <t xml:space="preserve">32 </t>
  </si>
  <si>
    <t>D20-Sports</t>
  </si>
  <si>
    <t xml:space="preserve">33 </t>
  </si>
  <si>
    <t>Jeunesse (action socio-éducative...) et loisirs</t>
  </si>
  <si>
    <t>D30-Jeunesse (action socio-éducative…) et loisirs</t>
  </si>
  <si>
    <t>Plan de relance (crise sanitaire)-Culture, vie sociale, jeunesse sports, loisirs</t>
  </si>
  <si>
    <t>D9-Plan de relance (crise sanitaire)-Culture, vie sociale, jeunesse, sports, loisirs</t>
  </si>
  <si>
    <t>E-Santé, action sociale</t>
  </si>
  <si>
    <t>Pas grave (0€)</t>
  </si>
  <si>
    <t>E00-Services communs (santé et action sociale)</t>
  </si>
  <si>
    <t>E0-Services communs (santé, action sociale)</t>
  </si>
  <si>
    <t>Prévention médico-sociale</t>
  </si>
  <si>
    <t xml:space="preserve">E10-Santé (services communs) </t>
  </si>
  <si>
    <t xml:space="preserve">40 </t>
  </si>
  <si>
    <t xml:space="preserve">41 </t>
  </si>
  <si>
    <t>E11</t>
  </si>
  <si>
    <t>E11-PMI et planification familiale</t>
  </si>
  <si>
    <t xml:space="preserve">42 </t>
  </si>
  <si>
    <t xml:space="preserve">48 </t>
  </si>
  <si>
    <t>Autres actions (sanitaires)</t>
  </si>
  <si>
    <t>E18</t>
  </si>
  <si>
    <t>E18-Autres actions sanitaires</t>
  </si>
  <si>
    <t>E21-Famille et enfance</t>
  </si>
  <si>
    <t>On assimile les codes 511 et 512 (non prévus) au code 51</t>
  </si>
  <si>
    <t>(exceptionnellement, après recherches ciblées)</t>
  </si>
  <si>
    <t xml:space="preserve">53 </t>
  </si>
  <si>
    <t xml:space="preserve">531 </t>
  </si>
  <si>
    <t xml:space="preserve">532 </t>
  </si>
  <si>
    <t>Autres actions de préventions</t>
  </si>
  <si>
    <t>Autres (personnes âgées)</t>
  </si>
  <si>
    <t>E29-Autres interventions sociales (hors APA-RSA)</t>
  </si>
  <si>
    <t>E70</t>
  </si>
  <si>
    <t>E70-Services communs APA</t>
  </si>
  <si>
    <t>E7</t>
  </si>
  <si>
    <t>E7-Personnes dépendantes (APA)</t>
  </si>
  <si>
    <t>430</t>
  </si>
  <si>
    <t>431</t>
  </si>
  <si>
    <t>E71</t>
  </si>
  <si>
    <t>E71-APA à domicile</t>
  </si>
  <si>
    <t>APA versée au bénéficiaire en établissement</t>
  </si>
  <si>
    <t>432</t>
  </si>
  <si>
    <t>E72</t>
  </si>
  <si>
    <t>E72-APA versée aux bénéficiaires en établissement</t>
  </si>
  <si>
    <t>433</t>
  </si>
  <si>
    <t>E73</t>
  </si>
  <si>
    <t>E73-APA versée à l'établissement</t>
  </si>
  <si>
    <t>Revenu minimum d’insertion (RMI)</t>
  </si>
  <si>
    <t>44</t>
  </si>
  <si>
    <t>RSA – Régularisations de RMI</t>
  </si>
  <si>
    <t>E80</t>
  </si>
  <si>
    <t>E80-RSA (sans précision)</t>
  </si>
  <si>
    <t>E8</t>
  </si>
  <si>
    <t>E8-RSA – Régularisations de RMI</t>
  </si>
  <si>
    <t>Revenu de solidarité active (RSA)</t>
  </si>
  <si>
    <t>RMI Insertion sociale</t>
  </si>
  <si>
    <t>441</t>
  </si>
  <si>
    <t>RMI-RSA Insertion sociale</t>
  </si>
  <si>
    <t>E81</t>
  </si>
  <si>
    <t>E81-RSA-Insertion sociale</t>
  </si>
  <si>
    <t>RSA Insertion sociale</t>
  </si>
  <si>
    <t>RMI Santé</t>
  </si>
  <si>
    <t>442</t>
  </si>
  <si>
    <t>RMI-RSA Santé</t>
  </si>
  <si>
    <t>E82</t>
  </si>
  <si>
    <t>E82-RSA-Santé</t>
  </si>
  <si>
    <t>RSA Santé</t>
  </si>
  <si>
    <t>RMI Logement</t>
  </si>
  <si>
    <t>443</t>
  </si>
  <si>
    <t>RMI-RSA Logement</t>
  </si>
  <si>
    <t>E83</t>
  </si>
  <si>
    <t>E83-RSA-Logement</t>
  </si>
  <si>
    <t>RSA Logement</t>
  </si>
  <si>
    <t>RMI Insertion professionnelle</t>
  </si>
  <si>
    <t>444</t>
  </si>
  <si>
    <t>RMI-RSA Insertion professionnelle</t>
  </si>
  <si>
    <t>E84</t>
  </si>
  <si>
    <t>E84-RSA-Insertion professionnelle</t>
  </si>
  <si>
    <t>RSA Insertion professionnelle</t>
  </si>
  <si>
    <t>RMI Évaluation des dépenses engagées</t>
  </si>
  <si>
    <t>445</t>
  </si>
  <si>
    <t>RMI-RSA Évaluation des dépenses engagées</t>
  </si>
  <si>
    <t>E85</t>
  </si>
  <si>
    <t>E85-RSA-Évaluation des dépenses engagées</t>
  </si>
  <si>
    <t>RSA Évaluation des dépenses engagées</t>
  </si>
  <si>
    <t>RMI Dépenses de structure</t>
  </si>
  <si>
    <t>446</t>
  </si>
  <si>
    <t>RMI-RSA Dépenses de structure</t>
  </si>
  <si>
    <t>E86</t>
  </si>
  <si>
    <t>E86-RSA-Dépenses de structure</t>
  </si>
  <si>
    <t>RSA Dépenses de structure</t>
  </si>
  <si>
    <t>RMI Revenu minimum d’insertion - Revenu minimum d’activité</t>
  </si>
  <si>
    <t>RMI-RSA allocations</t>
  </si>
  <si>
    <t>E87</t>
  </si>
  <si>
    <t>E87-RSA-Allocations</t>
  </si>
  <si>
    <t>Revenu minimum d’insertion - Allocations</t>
  </si>
  <si>
    <t>Revenu minimum d’activité - Allocations</t>
  </si>
  <si>
    <t>Allocations RSA</t>
  </si>
  <si>
    <t>Autres dépenses au titre du RMI</t>
  </si>
  <si>
    <t>448</t>
  </si>
  <si>
    <t>Autres dépenses au titre du RMI-RSA</t>
  </si>
  <si>
    <t>E88</t>
  </si>
  <si>
    <t>E88-Autres dépenses au titre du RSA</t>
  </si>
  <si>
    <t>Plan de relance (crise sanitaire)-Social</t>
  </si>
  <si>
    <t>Exception (7 -&gt; Environnement)</t>
  </si>
  <si>
    <t>F00-Services communs et sécurité (aménagement des territoires et habitat)</t>
  </si>
  <si>
    <t xml:space="preserve">71 </t>
  </si>
  <si>
    <t>Aménagement et développement urbain</t>
  </si>
  <si>
    <t>F10</t>
  </si>
  <si>
    <t>F10-Aménagement et développement urbains</t>
  </si>
  <si>
    <t xml:space="preserve">74 </t>
  </si>
  <si>
    <t>Aménagement et développement rural</t>
  </si>
  <si>
    <t>F19</t>
  </si>
  <si>
    <t>F19-Espace rural et autres espaces de développement</t>
  </si>
  <si>
    <t xml:space="preserve">72 </t>
  </si>
  <si>
    <t>F20-Habitat (Logement)</t>
  </si>
  <si>
    <t>Aménagement et environnement</t>
  </si>
  <si>
    <t xml:space="preserve">70 </t>
  </si>
  <si>
    <t>Services communs (aménagement et environnement)</t>
  </si>
  <si>
    <t xml:space="preserve">731 </t>
  </si>
  <si>
    <t>Actions en matière de traitement des déchets</t>
  </si>
  <si>
    <t>G10</t>
  </si>
  <si>
    <t>G10-Actions en matière de déchets et de propreté urbaine</t>
  </si>
  <si>
    <t xml:space="preserve">61 </t>
  </si>
  <si>
    <t>Eaux et assainissement</t>
  </si>
  <si>
    <t xml:space="preserve">738 </t>
  </si>
  <si>
    <t>Autres actions en faveur du milieu naturel</t>
  </si>
  <si>
    <t>G80</t>
  </si>
  <si>
    <t>G80-Autres actions environnementales</t>
  </si>
  <si>
    <t>Plan de relance (crise sanitaire)-Aménagement et environnement</t>
  </si>
  <si>
    <t>Réseaux et infrastructures</t>
  </si>
  <si>
    <t>8</t>
  </si>
  <si>
    <t xml:space="preserve">80 </t>
  </si>
  <si>
    <t xml:space="preserve">81 </t>
  </si>
  <si>
    <t xml:space="preserve">82 </t>
  </si>
  <si>
    <t>H20-Services communs (Transports publics de voyageurs)</t>
  </si>
  <si>
    <t>H2-Transports publics (hors scolaires)</t>
  </si>
  <si>
    <t xml:space="preserve">821 </t>
  </si>
  <si>
    <t>Routier</t>
  </si>
  <si>
    <t>H21</t>
  </si>
  <si>
    <t>H21-Transport sur route (voyageurs)</t>
  </si>
  <si>
    <t xml:space="preserve">822 </t>
  </si>
  <si>
    <t>Ferroviaire</t>
  </si>
  <si>
    <t>H22</t>
  </si>
  <si>
    <t>H22-Transport ferroviaire (voyageurs)</t>
  </si>
  <si>
    <t xml:space="preserve">824 </t>
  </si>
  <si>
    <t>Fluvial</t>
  </si>
  <si>
    <t>H23</t>
  </si>
  <si>
    <t>H23-Transport fluvial (voyageurs)</t>
  </si>
  <si>
    <t xml:space="preserve">823 </t>
  </si>
  <si>
    <t>Maritime</t>
  </si>
  <si>
    <t>H24</t>
  </si>
  <si>
    <t>H24-Transport maritime (voyageurs)</t>
  </si>
  <si>
    <t xml:space="preserve">825 </t>
  </si>
  <si>
    <t>Aérien</t>
  </si>
  <si>
    <t>H25</t>
  </si>
  <si>
    <t>H25-Transport aérien (voyageurs)</t>
  </si>
  <si>
    <t xml:space="preserve">88 </t>
  </si>
  <si>
    <t>Autres transports</t>
  </si>
  <si>
    <t>H26</t>
  </si>
  <si>
    <t>H26-Transports de marchandises</t>
  </si>
  <si>
    <t>Fret routier</t>
  </si>
  <si>
    <t>Fret ferroviaire</t>
  </si>
  <si>
    <t>Fret fluvial</t>
  </si>
  <si>
    <t>Fret maritime</t>
  </si>
  <si>
    <t>Fret aérien</t>
  </si>
  <si>
    <t xml:space="preserve">622 </t>
  </si>
  <si>
    <t>H32</t>
  </si>
  <si>
    <t>H32-Viabilité hivernale et aléas climatiques</t>
  </si>
  <si>
    <t xml:space="preserve">621 </t>
  </si>
  <si>
    <t>Réseau routier départemental</t>
  </si>
  <si>
    <t>H33</t>
  </si>
  <si>
    <t>H33-Voirie départementale</t>
  </si>
  <si>
    <t xml:space="preserve">60 </t>
  </si>
  <si>
    <t>Services communs (réseaux et infrastructures)</t>
  </si>
  <si>
    <t>H38</t>
  </si>
  <si>
    <t>H38-Autres services de routes et voirie et services communs</t>
  </si>
  <si>
    <t xml:space="preserve">628 </t>
  </si>
  <si>
    <t>Autres réseaux de voirie</t>
  </si>
  <si>
    <t xml:space="preserve">68 </t>
  </si>
  <si>
    <t>Autres réseaux</t>
  </si>
  <si>
    <t xml:space="preserve">62 </t>
  </si>
  <si>
    <t>Routes et voirie</t>
  </si>
  <si>
    <t xml:space="preserve">63 </t>
  </si>
  <si>
    <t>Infrastructures ferroviaires et aéroportuaires</t>
  </si>
  <si>
    <t>H40-Infrastructures de transport (gares, ports etc.)</t>
  </si>
  <si>
    <t>H4-Infrastructures de transport (gares, ports etc.)</t>
  </si>
  <si>
    <t xml:space="preserve">64 </t>
  </si>
  <si>
    <t>Infrastructures fluviales, maritimes et portuaires</t>
  </si>
  <si>
    <t>Plan de relance (crise sanitaire)-Réseaux et infrastructures</t>
  </si>
  <si>
    <t>J00-Services communs (action économique), R&amp;D et autres actions économiques</t>
  </si>
  <si>
    <t>Services communs (action économique)</t>
  </si>
  <si>
    <t>Actions sectorielles (indéterminées)</t>
  </si>
  <si>
    <t>Structures d’animation et de développement économique</t>
  </si>
  <si>
    <t>J02</t>
  </si>
  <si>
    <t>J02-Structures d’animation et de développement économique</t>
  </si>
  <si>
    <t xml:space="preserve">95 </t>
  </si>
  <si>
    <t>Maintien et développement des services publics non départementaux</t>
  </si>
  <si>
    <t>Agriculture et pêche</t>
  </si>
  <si>
    <t>J10-Agriculture, pêche et agro-alimentaire (indéterminé)</t>
  </si>
  <si>
    <t>Laboratoire départemental</t>
  </si>
  <si>
    <t>J11</t>
  </si>
  <si>
    <t>J11-Laboratoires départementaux</t>
  </si>
  <si>
    <t>J12</t>
  </si>
  <si>
    <t>J12-Autres agriculture</t>
  </si>
  <si>
    <t xml:space="preserve">93 </t>
  </si>
  <si>
    <t xml:space="preserve">94 </t>
  </si>
  <si>
    <t xml:space="preserve">Nomenclature des régions et CTU - Codes fonctionnels </t>
  </si>
  <si>
    <t>TABLE DE CORRESPONDANCE M71 / M57</t>
  </si>
  <si>
    <t>M71</t>
  </si>
  <si>
    <t>NOMENCLATURE INTERMÉDIAIRE (DETAILLÉE - M57 / M71)</t>
  </si>
  <si>
    <t>A0-Administration générale</t>
  </si>
  <si>
    <t>0202</t>
  </si>
  <si>
    <t>0201</t>
  </si>
  <si>
    <t>Conseil régional</t>
  </si>
  <si>
    <t>A10-Conseils, assemblée délibérante</t>
  </si>
  <si>
    <t>Conseil économique et social régional</t>
  </si>
  <si>
    <t>A12</t>
  </si>
  <si>
    <t>A12-Conseil économique et social régional ou Conseil de développement</t>
  </si>
  <si>
    <t>A13</t>
  </si>
  <si>
    <t>A13-Conseil de la culture, de l'éducation et de l'environnement</t>
  </si>
  <si>
    <t>Autres organismes</t>
  </si>
  <si>
    <t>A18</t>
  </si>
  <si>
    <t>A18-Autres instances</t>
  </si>
  <si>
    <t>Autres instances (internationales)</t>
  </si>
  <si>
    <t>Actions interrégionales, européennes et internationales</t>
  </si>
  <si>
    <t>A21-Subvention globale</t>
  </si>
  <si>
    <t>A22</t>
  </si>
  <si>
    <t>A22-Actions interrégionales</t>
  </si>
  <si>
    <t>Ations européennes</t>
  </si>
  <si>
    <t>A23</t>
  </si>
  <si>
    <t>A23-Actions européennes</t>
  </si>
  <si>
    <t>A24</t>
  </si>
  <si>
    <t>A24-Aide publique au développement</t>
  </si>
  <si>
    <t>Autres actions internationales</t>
  </si>
  <si>
    <t>A28-Autres actions</t>
  </si>
  <si>
    <t>A25</t>
  </si>
  <si>
    <t>A25-Gestion des fonds européens (indéterminé)</t>
  </si>
  <si>
    <t>A26</t>
  </si>
  <si>
    <t>A26-FSE</t>
  </si>
  <si>
    <t>A27</t>
  </si>
  <si>
    <t>A27-FEDER</t>
  </si>
  <si>
    <t>A29</t>
  </si>
  <si>
    <t>A29-Autres (FEADER et FEAMP)</t>
  </si>
  <si>
    <t>630</t>
  </si>
  <si>
    <t>A2A</t>
  </si>
  <si>
    <t>A2A-FEADER</t>
  </si>
  <si>
    <t>A2B</t>
  </si>
  <si>
    <t>A2B-FEAMP</t>
  </si>
  <si>
    <t>B00-Sécurité</t>
  </si>
  <si>
    <t>1</t>
  </si>
  <si>
    <t>Formation profesionnelle et apprentissage</t>
  </si>
  <si>
    <t>2</t>
  </si>
  <si>
    <t>Services communs (formation professionnelle et apprentissage)</t>
  </si>
  <si>
    <t>Sécurité (enseignement, form prof, apprentissage)</t>
  </si>
  <si>
    <t>C09</t>
  </si>
  <si>
    <t>C09-Sécurité (enseignement, formation professionnelle, apprentissage)</t>
  </si>
  <si>
    <t>C22-Lycées publics</t>
  </si>
  <si>
    <t>C23</t>
  </si>
  <si>
    <t>C23-Lycées privés</t>
  </si>
  <si>
    <t>C32-Formation professionnelle (indéterminé)</t>
  </si>
  <si>
    <t>C33</t>
  </si>
  <si>
    <t>C33-Insertion sociale et professionnelle des personnes en recherche d’emploi</t>
  </si>
  <si>
    <t>C34</t>
  </si>
  <si>
    <t>C34-Formation professionnalisante des personnes en recherche d’emploi</t>
  </si>
  <si>
    <t>Formation continue des personnes en recherche d’emploi</t>
  </si>
  <si>
    <t>C35</t>
  </si>
  <si>
    <t>C35-Formation certifiante des personnes en recherche d’emploi</t>
  </si>
  <si>
    <t>C36</t>
  </si>
  <si>
    <t>C36-Formation des actifs occupés</t>
  </si>
  <si>
    <t>115</t>
  </si>
  <si>
    <t>C37</t>
  </si>
  <si>
    <t>C37-Rémunération des stagiaires</t>
  </si>
  <si>
    <t>116</t>
  </si>
  <si>
    <t>C38</t>
  </si>
  <si>
    <t>C38-Autres (formation professionnelle)</t>
  </si>
  <si>
    <t>C39</t>
  </si>
  <si>
    <t>C39-Apprentissage</t>
  </si>
  <si>
    <t>C30-Formation sanitaire et sociale</t>
  </si>
  <si>
    <t>Participations à des cités mixtes</t>
  </si>
  <si>
    <t>C84</t>
  </si>
  <si>
    <t>C84-Cités scolaires</t>
  </si>
  <si>
    <t>14</t>
  </si>
  <si>
    <t>Plan de relance (crise sanitaire)-Formation professionnelle</t>
  </si>
  <si>
    <t>Plan de relance (crise sanitaire)-Enseignement, form. prof. , apprentissage</t>
  </si>
  <si>
    <t>Culture, sports et loisirs</t>
  </si>
  <si>
    <t>Services communs (culture, sports, loisirs)</t>
  </si>
  <si>
    <t>37</t>
  </si>
  <si>
    <t>Sécurité (culture, sports, loisirs)</t>
  </si>
  <si>
    <t>Sécurité (culture, vie sociale, jeunesse, sports, loisirs)</t>
  </si>
  <si>
    <t>D09</t>
  </si>
  <si>
    <t>D09-Sécurité (culture, vie sociale, jeunese, sports, loisirs)</t>
  </si>
  <si>
    <t>Enseignement artistique</t>
  </si>
  <si>
    <t>Activités culturelles et artistiques</t>
  </si>
  <si>
    <t>Patrimoine (bibliothèques, musées, monuments...)</t>
  </si>
  <si>
    <t>D14-Conservation, diffusion et entretien du patrimoine</t>
  </si>
  <si>
    <t>Loisirs</t>
  </si>
  <si>
    <t>Plan de relance (crise sanitaire)-Culture, vie sociale, sports, loisirs</t>
  </si>
  <si>
    <t>D9-Plan de relance (crise sanitaire)-Culture, vie sociale, sports, loisirs</t>
  </si>
  <si>
    <t>D90-Plan de relance (crise sanitaire)-Culture, vie sociale, sports, loisirs</t>
  </si>
  <si>
    <t>Santé et action sociale</t>
  </si>
  <si>
    <t>E10-Santé (hors sécurité alimentaire)</t>
  </si>
  <si>
    <t>47</t>
  </si>
  <si>
    <t>E13</t>
  </si>
  <si>
    <t>E13-Sécurité alimentaire</t>
  </si>
  <si>
    <t>E20-Action sociale</t>
  </si>
  <si>
    <t>E2-Action sociale</t>
  </si>
  <si>
    <t>Autres actions de prévention</t>
  </si>
  <si>
    <t>5</t>
  </si>
  <si>
    <t>F09</t>
  </si>
  <si>
    <t>F09-Sécurité (aménagement des territoires et habitat)</t>
  </si>
  <si>
    <t>F11</t>
  </si>
  <si>
    <t>F11-Politique de la ville</t>
  </si>
  <si>
    <t>F12</t>
  </si>
  <si>
    <t>F12-Agglomérations et villes moyennes</t>
  </si>
  <si>
    <t>F15</t>
  </si>
  <si>
    <t>F15-Actions en faveur du littoral</t>
  </si>
  <si>
    <t>Technologies de l’information et de la communication</t>
  </si>
  <si>
    <t>F16</t>
  </si>
  <si>
    <t>F16-Technologies de l’information et de la communication</t>
  </si>
  <si>
    <t>Autres actions (aménagement des territoires et habitat)</t>
  </si>
  <si>
    <t>F18-Aménagement et autres développement urbains</t>
  </si>
  <si>
    <t>Habitat - (Logement)</t>
  </si>
  <si>
    <t>F20-Habitat - (Logement)</t>
  </si>
  <si>
    <t>F2-Habitat - (Logement)</t>
  </si>
  <si>
    <t>G00-Services communs (environnement)</t>
  </si>
  <si>
    <t>G01</t>
  </si>
  <si>
    <t>G01-Actions transversales (environnement)</t>
  </si>
  <si>
    <t>Actions en matière des déchets</t>
  </si>
  <si>
    <t>7222</t>
  </si>
  <si>
    <t>Politique de l’eau</t>
  </si>
  <si>
    <t>Patrimoine naturel</t>
  </si>
  <si>
    <t>G81-Patrimoine naturel et gestion des risques technologiques</t>
  </si>
  <si>
    <t>Politique de l’air</t>
  </si>
  <si>
    <t>G83</t>
  </si>
  <si>
    <t>G83-Politique de l'air</t>
  </si>
  <si>
    <t>Politique de l’énergie</t>
  </si>
  <si>
    <t>G85</t>
  </si>
  <si>
    <t>G85-Politique de l'énergie</t>
  </si>
  <si>
    <t>Environnement des infrastructures de transport</t>
  </si>
  <si>
    <t>G87</t>
  </si>
  <si>
    <t>G87-Environnement des infrastructures de transports</t>
  </si>
  <si>
    <t>G88-Autres actions (environnement)</t>
  </si>
  <si>
    <t>H-Transports</t>
  </si>
  <si>
    <t>H00-Services communs (transports)</t>
  </si>
  <si>
    <t>H0-Services communs et sécurité (transports)</t>
  </si>
  <si>
    <t>H09</t>
  </si>
  <si>
    <t>H09-Sécurité (transports)</t>
  </si>
  <si>
    <t>Transports en commun de voyageurs</t>
  </si>
  <si>
    <t>Services communs (transp voyageurs)</t>
  </si>
  <si>
    <t>Transport ferroviaire régional de voyageurs</t>
  </si>
  <si>
    <t>Transport ferroviaire de voyageurs</t>
  </si>
  <si>
    <t>H22-Transport ferroviaire (de voyageurs)</t>
  </si>
  <si>
    <t>Autres transports en commun (de voyageurs)</t>
  </si>
  <si>
    <t>H28</t>
  </si>
  <si>
    <t>H28-Autres transports de voyageurs</t>
  </si>
  <si>
    <t>Transports interurbains</t>
  </si>
  <si>
    <t>Transports mixtes</t>
  </si>
  <si>
    <t>H23-Services communs (transports de marchandises)</t>
  </si>
  <si>
    <t>884</t>
  </si>
  <si>
    <t>Transports ferroviaires de marchandises</t>
  </si>
  <si>
    <t>H24-Fret ferroviaire (marchandises)</t>
  </si>
  <si>
    <t>883</t>
  </si>
  <si>
    <t>Transports fluviaux</t>
  </si>
  <si>
    <t>H25-Fret fluvial (marchandises)</t>
  </si>
  <si>
    <t>882</t>
  </si>
  <si>
    <t>Transports maritimes</t>
  </si>
  <si>
    <t>H26-Fret maritime (marchandises)</t>
  </si>
  <si>
    <t>881</t>
  </si>
  <si>
    <t>Transports aériens</t>
  </si>
  <si>
    <t>H27</t>
  </si>
  <si>
    <t>H27-Fret aérien (marchandises)</t>
  </si>
  <si>
    <t>888</t>
  </si>
  <si>
    <t>Autres transports (de marchandises)</t>
  </si>
  <si>
    <t>H29</t>
  </si>
  <si>
    <t>H29-Autres transports (de marchandises)</t>
  </si>
  <si>
    <t>H30-Routes et voirie (indéterminé, viabilité hivernale, équipements de voirie)</t>
  </si>
  <si>
    <t>H31</t>
  </si>
  <si>
    <t>H31-Voirie nationale</t>
  </si>
  <si>
    <t>H32-Voirie régionale</t>
  </si>
  <si>
    <t>Autres liaisons</t>
  </si>
  <si>
    <t>H34</t>
  </si>
  <si>
    <t>H34-Voirie métropolitaine</t>
  </si>
  <si>
    <t>H35</t>
  </si>
  <si>
    <t>H35-Voirie communale</t>
  </si>
  <si>
    <t>H36</t>
  </si>
  <si>
    <t>H36-Sécurité routière</t>
  </si>
  <si>
    <t>Pas grave (0)</t>
  </si>
  <si>
    <t>H40-Infrastructures (indéterminé)</t>
  </si>
  <si>
    <t>H41</t>
  </si>
  <si>
    <t>H41-Gares (y compris routières et fluviales) et infrastructures ferroviaires</t>
  </si>
  <si>
    <t>886</t>
  </si>
  <si>
    <t>Infrastructures portuaires et aéroportuaires</t>
  </si>
  <si>
    <t>854</t>
  </si>
  <si>
    <t>H42</t>
  </si>
  <si>
    <t>H42-Infrastructures portuaires et aéroportuaires</t>
  </si>
  <si>
    <t>885</t>
  </si>
  <si>
    <t>H43</t>
  </si>
  <si>
    <t>H43-Liaisons multimodales</t>
  </si>
  <si>
    <t>J07</t>
  </si>
  <si>
    <t>J07 R&amp;D</t>
  </si>
  <si>
    <t>J08</t>
  </si>
  <si>
    <t>J08-Autres actions économiques</t>
  </si>
  <si>
    <t>Agriculture, pêche, agro-alimentaire</t>
  </si>
  <si>
    <t>Industrie, artisanat, commerce et autres services</t>
  </si>
  <si>
    <t>Tourisme et thermalisme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</si>
</sst>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4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Arial"/>
      <family val="2"/>
    </font>
    <font>
      <sz val="9"/>
      <color rgb="FFFF0000"/>
      <name val="Arial"/>
      <family val="2"/>
    </font>
    <font>
      <b/>
      <sz val="10"/>
      <color rgb="FFFF0000"/>
      <name val="Arial"/>
      <family val="2"/>
    </font>
    <font>
      <b/>
      <sz val="12"/>
      <color rgb="FFFF0000"/>
      <name val="Arial"/>
      <family val="2"/>
    </font>
    <font>
      <b/>
      <sz val="10"/>
      <color theme="1"/>
      <name val="Arial"/>
      <family val="2"/>
    </font>
    <font>
      <i/>
      <sz val="10"/>
      <color theme="1"/>
      <name val="Arial"/>
      <family val="2"/>
    </font>
    <font>
      <sz val="10"/>
      <color theme="1"/>
      <name val="Arial"/>
      <family val="2"/>
    </font>
    <font>
      <b/>
      <i/>
      <sz val="10"/>
      <name val="Arial"/>
      <family val="2"/>
    </font>
    <font>
      <sz val="9"/>
      <name val="Arial"/>
      <family val="2"/>
    </font>
    <font>
      <b/>
      <sz val="10"/>
      <name val="Arial"/>
      <family val="2"/>
    </font>
    <font>
      <b/>
      <vertAlign val="superscript"/>
      <sz val="10"/>
      <name val="Arial"/>
      <family val="2"/>
    </font>
    <font>
      <i/>
      <sz val="9"/>
      <color theme="1"/>
      <name val="Arial"/>
      <family val="2"/>
    </font>
    <font>
      <i/>
      <sz val="9"/>
      <name val="Arial"/>
      <family val="2"/>
    </font>
    <font>
      <b/>
      <sz val="11"/>
      <color rgb="FF000000"/>
      <name val="Arial"/>
      <family val="2"/>
    </font>
    <font>
      <sz val="11"/>
      <color rgb="FF000000"/>
      <name val="Arial"/>
      <family val="2"/>
    </font>
    <font>
      <sz val="10"/>
      <color rgb="FF000000"/>
      <name val="Arial"/>
      <family val="2"/>
    </font>
    <font>
      <b/>
      <sz val="11"/>
      <color theme="1"/>
      <name val="Arial"/>
      <family val="2"/>
    </font>
    <font>
      <sz val="8"/>
      <name val="Arial"/>
      <family val="2"/>
    </font>
    <font>
      <i/>
      <sz val="10"/>
      <name val="Arial"/>
      <family val="2"/>
    </font>
    <font>
      <b/>
      <i/>
      <sz val="9"/>
      <name val="Arial"/>
      <family val="2"/>
    </font>
    <font>
      <i/>
      <sz val="10"/>
      <color rgb="FFFF0000"/>
      <name val="Arial"/>
      <family val="2"/>
    </font>
    <font>
      <sz val="10"/>
      <color rgb="FFFF0000"/>
      <name val="Arial"/>
      <family val="2"/>
    </font>
    <font>
      <b/>
      <sz val="12"/>
      <name val="Arial"/>
      <family val="2"/>
    </font>
    <font>
      <sz val="10"/>
      <color indexed="12"/>
      <name val="Arial"/>
      <family val="2"/>
    </font>
    <font>
      <b/>
      <vertAlign val="superscript"/>
      <sz val="12"/>
      <name val="Arial"/>
      <family val="2"/>
    </font>
    <font>
      <b/>
      <sz val="9"/>
      <color theme="1"/>
      <name val="Arial"/>
      <family val="2"/>
    </font>
    <font>
      <b/>
      <vertAlign val="superscript"/>
      <sz val="9"/>
      <color theme="1"/>
      <name val="Arial"/>
      <family val="2"/>
    </font>
    <font>
      <i/>
      <vertAlign val="superscript"/>
      <sz val="10"/>
      <color theme="1"/>
      <name val="Arial"/>
      <family val="2"/>
    </font>
    <font>
      <b/>
      <vertAlign val="superscript"/>
      <sz val="10"/>
      <color theme="1"/>
      <name val="Arial"/>
      <family val="2"/>
    </font>
    <font>
      <b/>
      <sz val="14"/>
      <color rgb="FFFF0000"/>
      <name val="Arial"/>
      <family val="2"/>
    </font>
    <font>
      <b/>
      <sz val="18"/>
      <name val="Arial"/>
      <family val="2"/>
    </font>
    <font>
      <sz val="12"/>
      <name val="Arial"/>
      <family val="2"/>
    </font>
    <font>
      <b/>
      <sz val="16"/>
      <name val="Arial"/>
      <family val="2"/>
    </font>
    <font>
      <sz val="16"/>
      <name val="Arial"/>
      <family val="2"/>
    </font>
    <font>
      <sz val="15"/>
      <name val="Arial"/>
      <family val="2"/>
    </font>
    <font>
      <sz val="13"/>
      <name val="Arial"/>
      <family val="2"/>
    </font>
    <font>
      <b/>
      <sz val="13"/>
      <color rgb="FFFF0000"/>
      <name val="Arial"/>
      <family val="2"/>
    </font>
    <font>
      <b/>
      <sz val="11"/>
      <name val="Arial"/>
      <family val="2"/>
    </font>
    <font>
      <sz val="11"/>
      <name val="Arial"/>
      <family val="2"/>
    </font>
    <font>
      <sz val="10"/>
      <name val="MS Sans Serif"/>
      <family val="2"/>
    </font>
    <font>
      <sz val="11"/>
      <color rgb="FFFF0000"/>
      <name val="Arial"/>
      <family val="2"/>
    </font>
    <font>
      <sz val="12"/>
      <color rgb="FFFF0000"/>
      <name val="Arial"/>
      <family val="2"/>
    </font>
  </fonts>
  <fills count="2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AFBFE"/>
        <bgColor indexed="64"/>
      </patternFill>
    </fill>
    <fill>
      <patternFill patternType="solid">
        <fgColor indexed="65"/>
        <bgColor indexed="64"/>
      </patternFill>
    </fill>
    <fill>
      <patternFill patternType="solid">
        <fgColor theme="7" tint="0.79998168889431442"/>
        <bgColor indexed="64"/>
      </patternFill>
    </fill>
    <fill>
      <patternFill patternType="solid">
        <fgColor rgb="FFEABCC3"/>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3" tint="0.79998168889431442"/>
        <bgColor theme="0"/>
      </patternFill>
    </fill>
    <fill>
      <patternFill patternType="solid">
        <fgColor rgb="FFFFCCCC"/>
        <bgColor indexed="64"/>
      </patternFill>
    </fill>
    <fill>
      <patternFill patternType="solid">
        <fgColor theme="4" tint="0.39997558519241921"/>
        <bgColor indexed="64"/>
      </patternFill>
    </fill>
  </fills>
  <borders count="56">
    <border>
      <left/>
      <right/>
      <top/>
      <bottom/>
      <diagonal/>
    </border>
    <border>
      <left/>
      <right/>
      <top style="thin">
        <color indexed="64"/>
      </top>
      <bottom style="thin">
        <color indexed="64"/>
      </bottom>
      <diagonal/>
    </border>
    <border>
      <left/>
      <right/>
      <top style="medium">
        <color auto="1"/>
      </top>
      <bottom style="thin">
        <color rgb="FF000000"/>
      </bottom>
      <diagonal/>
    </border>
    <border>
      <left/>
      <right/>
      <top style="medium">
        <color auto="1"/>
      </top>
      <bottom style="thin">
        <color indexed="64"/>
      </bottom>
      <diagonal/>
    </border>
    <border>
      <left/>
      <right/>
      <top/>
      <bottom style="thin">
        <color indexed="64"/>
      </bottom>
      <diagonal/>
    </border>
    <border>
      <left/>
      <right/>
      <top style="thin">
        <color indexed="64"/>
      </top>
      <bottom/>
      <diagonal/>
    </border>
    <border>
      <left/>
      <right/>
      <top style="thin">
        <color rgb="FF000000"/>
      </top>
      <bottom/>
      <diagonal/>
    </border>
    <border>
      <left/>
      <right/>
      <top style="thin">
        <color rgb="FF000000"/>
      </top>
      <bottom style="medium">
        <color rgb="FF000000"/>
      </bottom>
      <diagonal/>
    </border>
    <border>
      <left/>
      <right/>
      <top style="medium">
        <color rgb="FF000000"/>
      </top>
      <bottom style="medium">
        <color rgb="FF000000"/>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top/>
      <bottom style="thick">
        <color rgb="FF000000"/>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diagonal/>
    </border>
    <border>
      <left style="medium">
        <color indexed="64"/>
      </left>
      <right style="medium">
        <color indexed="64"/>
      </right>
      <top/>
      <bottom/>
      <diagonal/>
    </border>
    <border>
      <left/>
      <right/>
      <top style="thin">
        <color auto="1"/>
      </top>
      <bottom style="thin">
        <color rgb="FF000000"/>
      </bottom>
      <diagonal/>
    </border>
    <border>
      <left/>
      <right/>
      <top/>
      <bottom style="medium">
        <color rgb="FF000000"/>
      </bottom>
      <diagonal/>
    </border>
    <border>
      <left/>
      <right/>
      <top style="thin">
        <color auto="1"/>
      </top>
      <bottom style="medium">
        <color auto="1"/>
      </bottom>
      <diagonal/>
    </border>
    <border>
      <left/>
      <right/>
      <top style="thin">
        <color rgb="FF000000"/>
      </top>
      <bottom style="thin">
        <color rgb="FF000000"/>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dotted">
        <color indexed="64"/>
      </bottom>
      <diagonal/>
    </border>
    <border>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right/>
      <top style="dotted">
        <color indexed="64"/>
      </top>
      <bottom/>
      <diagonal/>
    </border>
    <border>
      <left style="medium">
        <color indexed="64"/>
      </left>
      <right style="medium">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s>
  <cellStyleXfs count="8">
    <xf numFmtId="0" fontId="0" fillId="0" borderId="0"/>
    <xf numFmtId="9" fontId="1" fillId="0" borderId="0" applyFont="0" applyFill="0" applyBorder="0" applyAlignment="0" applyProtection="0"/>
    <xf numFmtId="0" fontId="3" fillId="0" borderId="0"/>
    <xf numFmtId="0" fontId="3" fillId="0" borderId="0"/>
    <xf numFmtId="0" fontId="3" fillId="0" borderId="0"/>
    <xf numFmtId="3" fontId="3" fillId="0" borderId="0"/>
    <xf numFmtId="0" fontId="43" fillId="0" borderId="0"/>
    <xf numFmtId="0" fontId="43" fillId="0" borderId="0"/>
  </cellStyleXfs>
  <cellXfs count="1030">
    <xf numFmtId="0" fontId="0" fillId="0" borderId="0" xfId="0"/>
    <xf numFmtId="3" fontId="5" fillId="3" borderId="0" xfId="3" applyNumberFormat="1" applyFont="1" applyFill="1" applyBorder="1" applyAlignment="1" applyProtection="1">
      <alignment horizontal="left" vertical="center"/>
    </xf>
    <xf numFmtId="0" fontId="6" fillId="3" borderId="0" xfId="2" applyFont="1" applyFill="1" applyAlignment="1">
      <alignment vertical="center"/>
    </xf>
    <xf numFmtId="0" fontId="3" fillId="0" borderId="0" xfId="3" applyFont="1" applyFill="1" applyAlignment="1">
      <alignment vertical="center"/>
    </xf>
    <xf numFmtId="0" fontId="0" fillId="3" borderId="0" xfId="0" applyFont="1" applyFill="1" applyAlignment="1">
      <alignment horizontal="left"/>
    </xf>
    <xf numFmtId="0" fontId="0" fillId="3" borderId="0" xfId="0" applyFill="1"/>
    <xf numFmtId="0" fontId="0" fillId="3" borderId="0" xfId="0" applyFont="1" applyFill="1"/>
    <xf numFmtId="0" fontId="7" fillId="3" borderId="0" xfId="3" applyFont="1" applyFill="1" applyAlignment="1">
      <alignment horizontal="left" wrapText="1"/>
    </xf>
    <xf numFmtId="0" fontId="3" fillId="3" borderId="0" xfId="4" applyFont="1" applyFill="1" applyAlignment="1">
      <alignment vertical="center"/>
    </xf>
    <xf numFmtId="0" fontId="7" fillId="3" borderId="0" xfId="3" applyFont="1" applyFill="1" applyBorder="1" applyAlignment="1">
      <alignment horizontal="left" wrapText="1"/>
    </xf>
    <xf numFmtId="0" fontId="3" fillId="3" borderId="0" xfId="3" applyFont="1" applyFill="1" applyAlignment="1">
      <alignment vertical="center"/>
    </xf>
    <xf numFmtId="3" fontId="5" fillId="3" borderId="0" xfId="3" applyNumberFormat="1" applyFont="1" applyFill="1" applyBorder="1" applyAlignment="1" applyProtection="1">
      <alignment horizontal="left" vertical="center" wrapText="1"/>
    </xf>
    <xf numFmtId="0" fontId="8" fillId="3" borderId="0" xfId="0" applyFont="1" applyFill="1" applyAlignment="1">
      <alignment horizontal="left"/>
    </xf>
    <xf numFmtId="0" fontId="9" fillId="3" borderId="0" xfId="0" applyFont="1" applyFill="1" applyBorder="1" applyAlignment="1"/>
    <xf numFmtId="0" fontId="10" fillId="3" borderId="0" xfId="0" applyFont="1" applyFill="1" applyBorder="1" applyAlignment="1">
      <alignment vertical="top" wrapText="1"/>
    </xf>
    <xf numFmtId="0" fontId="9" fillId="3" borderId="0" xfId="0" applyFont="1" applyFill="1" applyBorder="1" applyAlignment="1">
      <alignment horizontal="right"/>
    </xf>
    <xf numFmtId="0" fontId="10" fillId="3" borderId="0" xfId="0" applyFont="1" applyFill="1"/>
    <xf numFmtId="3" fontId="12" fillId="3" borderId="0" xfId="3" applyNumberFormat="1"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13" fillId="2" borderId="2" xfId="0" applyFont="1" applyFill="1" applyBorder="1" applyAlignment="1">
      <alignment horizontal="center" vertical="center" wrapText="1"/>
    </xf>
    <xf numFmtId="0" fontId="13" fillId="2" borderId="3" xfId="4" applyFont="1" applyFill="1" applyBorder="1" applyAlignment="1">
      <alignment horizontal="center" vertical="center" wrapText="1"/>
    </xf>
    <xf numFmtId="0" fontId="3" fillId="3" borderId="1" xfId="4" applyFont="1" applyFill="1" applyBorder="1" applyAlignment="1">
      <alignment horizontal="center" vertical="center" wrapText="1"/>
    </xf>
    <xf numFmtId="0" fontId="13" fillId="3" borderId="1" xfId="4" applyFont="1" applyFill="1" applyBorder="1" applyAlignment="1">
      <alignment horizontal="center" vertical="center" wrapText="1"/>
    </xf>
    <xf numFmtId="0" fontId="13" fillId="2" borderId="1" xfId="4" applyFont="1" applyFill="1" applyBorder="1" applyAlignment="1">
      <alignment horizontal="center" vertical="center" wrapText="1"/>
    </xf>
    <xf numFmtId="0" fontId="8" fillId="3" borderId="0" xfId="0" applyFont="1" applyFill="1" applyBorder="1" applyAlignment="1">
      <alignment horizontal="left" vertical="top" wrapText="1"/>
    </xf>
    <xf numFmtId="3" fontId="8" fillId="3" borderId="0" xfId="0" applyNumberFormat="1" applyFont="1" applyFill="1" applyBorder="1" applyAlignment="1">
      <alignment horizontal="right" vertical="top" wrapText="1" indent="1"/>
    </xf>
    <xf numFmtId="3" fontId="13" fillId="2" borderId="0" xfId="0" applyNumberFormat="1" applyFont="1" applyFill="1" applyBorder="1" applyAlignment="1">
      <alignment horizontal="right" vertical="top" wrapText="1" indent="1"/>
    </xf>
    <xf numFmtId="164" fontId="8" fillId="3" borderId="0" xfId="1" applyNumberFormat="1" applyFont="1" applyFill="1" applyBorder="1" applyAlignment="1">
      <alignment vertical="top" wrapText="1"/>
    </xf>
    <xf numFmtId="165" fontId="8" fillId="3" borderId="0" xfId="0" applyNumberFormat="1" applyFont="1" applyFill="1" applyBorder="1" applyAlignment="1">
      <alignment vertical="center" wrapText="1"/>
    </xf>
    <xf numFmtId="0" fontId="2" fillId="0" borderId="0" xfId="0" applyFont="1"/>
    <xf numFmtId="165" fontId="8" fillId="3" borderId="0" xfId="0" applyNumberFormat="1" applyFont="1" applyFill="1" applyBorder="1" applyAlignment="1">
      <alignment vertical="top" wrapText="1"/>
    </xf>
    <xf numFmtId="0" fontId="10" fillId="3" borderId="0" xfId="0" applyFont="1" applyFill="1" applyBorder="1" applyAlignment="1">
      <alignment horizontal="left" vertical="top" wrapText="1"/>
    </xf>
    <xf numFmtId="3" fontId="10" fillId="3" borderId="0" xfId="0" applyNumberFormat="1" applyFont="1" applyFill="1" applyBorder="1" applyAlignment="1">
      <alignment horizontal="right" vertical="top" wrapText="1" indent="1"/>
    </xf>
    <xf numFmtId="3" fontId="3" fillId="2" borderId="0" xfId="0" applyNumberFormat="1" applyFont="1" applyFill="1" applyBorder="1" applyAlignment="1">
      <alignment horizontal="right" vertical="top" wrapText="1" indent="1"/>
    </xf>
    <xf numFmtId="164" fontId="10" fillId="3" borderId="0" xfId="1" applyNumberFormat="1" applyFont="1" applyFill="1" applyBorder="1" applyAlignment="1">
      <alignment vertical="top" wrapText="1"/>
    </xf>
    <xf numFmtId="165" fontId="10" fillId="3" borderId="0" xfId="0" applyNumberFormat="1" applyFont="1" applyFill="1" applyBorder="1" applyAlignment="1">
      <alignment vertical="top" wrapText="1"/>
    </xf>
    <xf numFmtId="0" fontId="0" fillId="0" borderId="0" xfId="0" applyFont="1"/>
    <xf numFmtId="0" fontId="10" fillId="3" borderId="4" xfId="0" applyFont="1" applyFill="1" applyBorder="1" applyAlignment="1">
      <alignment horizontal="left" vertical="top" wrapText="1"/>
    </xf>
    <xf numFmtId="3" fontId="10" fillId="3" borderId="4" xfId="0" applyNumberFormat="1" applyFont="1" applyFill="1" applyBorder="1" applyAlignment="1">
      <alignment horizontal="right" vertical="center" wrapText="1" indent="1"/>
    </xf>
    <xf numFmtId="3" fontId="3" fillId="2" borderId="4" xfId="0" applyNumberFormat="1" applyFont="1" applyFill="1" applyBorder="1" applyAlignment="1">
      <alignment horizontal="right" vertical="center" wrapText="1" indent="1"/>
    </xf>
    <xf numFmtId="164" fontId="10" fillId="3" borderId="4" xfId="1" applyNumberFormat="1" applyFont="1" applyFill="1" applyBorder="1" applyAlignment="1">
      <alignment vertical="center" wrapText="1"/>
    </xf>
    <xf numFmtId="165" fontId="10" fillId="3" borderId="4" xfId="0" applyNumberFormat="1" applyFont="1" applyFill="1" applyBorder="1" applyAlignment="1">
      <alignment vertical="center" wrapText="1"/>
    </xf>
    <xf numFmtId="0" fontId="13" fillId="0" borderId="0" xfId="0" applyFont="1"/>
    <xf numFmtId="0" fontId="3" fillId="0" borderId="0" xfId="0" applyFont="1"/>
    <xf numFmtId="0" fontId="8" fillId="3" borderId="5" xfId="0" applyFont="1" applyFill="1" applyBorder="1" applyAlignment="1">
      <alignment horizontal="left" vertical="top" wrapText="1"/>
    </xf>
    <xf numFmtId="3" fontId="8" fillId="3" borderId="5" xfId="0" applyNumberFormat="1" applyFont="1" applyFill="1" applyBorder="1" applyAlignment="1">
      <alignment horizontal="right" vertical="top" wrapText="1" indent="1"/>
    </xf>
    <xf numFmtId="3" fontId="13" fillId="2" borderId="5" xfId="0" applyNumberFormat="1" applyFont="1" applyFill="1" applyBorder="1" applyAlignment="1">
      <alignment horizontal="right" vertical="top" wrapText="1" indent="1"/>
    </xf>
    <xf numFmtId="164" fontId="8" fillId="3" borderId="5" xfId="1" applyNumberFormat="1" applyFont="1" applyFill="1" applyBorder="1" applyAlignment="1">
      <alignment vertical="top" wrapText="1"/>
    </xf>
    <xf numFmtId="165" fontId="8" fillId="3" borderId="5" xfId="0" applyNumberFormat="1" applyFont="1" applyFill="1" applyBorder="1" applyAlignment="1">
      <alignment vertical="top" wrapText="1"/>
    </xf>
    <xf numFmtId="0" fontId="15" fillId="3" borderId="0" xfId="0" applyFont="1" applyFill="1" applyBorder="1" applyAlignment="1">
      <alignment horizontal="left" vertical="top" wrapText="1"/>
    </xf>
    <xf numFmtId="3" fontId="15" fillId="3" borderId="0" xfId="0" applyNumberFormat="1" applyFont="1" applyFill="1" applyBorder="1" applyAlignment="1">
      <alignment horizontal="right" vertical="top" wrapText="1" indent="1"/>
    </xf>
    <xf numFmtId="3" fontId="16" fillId="2" borderId="0" xfId="0" applyNumberFormat="1" applyFont="1" applyFill="1" applyBorder="1" applyAlignment="1">
      <alignment horizontal="right" vertical="top" wrapText="1" indent="1"/>
    </xf>
    <xf numFmtId="164" fontId="15" fillId="3" borderId="0" xfId="1" applyNumberFormat="1" applyFont="1" applyFill="1" applyBorder="1" applyAlignment="1">
      <alignment vertical="top" wrapText="1"/>
    </xf>
    <xf numFmtId="165" fontId="15" fillId="3" borderId="0" xfId="0" applyNumberFormat="1" applyFont="1" applyFill="1" applyBorder="1" applyAlignment="1">
      <alignment vertical="top" wrapText="1"/>
    </xf>
    <xf numFmtId="0" fontId="15" fillId="3" borderId="0" xfId="0" applyFont="1" applyFill="1" applyBorder="1" applyAlignment="1">
      <alignment horizontal="left" vertical="top" wrapText="1" indent="2"/>
    </xf>
    <xf numFmtId="0" fontId="13" fillId="0" borderId="1" xfId="3" applyFont="1" applyFill="1" applyBorder="1" applyAlignment="1">
      <alignment vertical="center"/>
    </xf>
    <xf numFmtId="3" fontId="13" fillId="3" borderId="1" xfId="5" applyNumberFormat="1" applyFont="1" applyFill="1" applyBorder="1" applyAlignment="1" applyProtection="1">
      <alignment horizontal="right" vertical="center" indent="1"/>
    </xf>
    <xf numFmtId="3" fontId="13" fillId="2" borderId="1" xfId="5" applyNumberFormat="1" applyFont="1" applyFill="1" applyBorder="1" applyAlignment="1" applyProtection="1">
      <alignment horizontal="right" vertical="center" indent="1"/>
    </xf>
    <xf numFmtId="3" fontId="11" fillId="2" borderId="1" xfId="5" applyNumberFormat="1" applyFont="1" applyFill="1" applyBorder="1" applyAlignment="1" applyProtection="1">
      <alignment horizontal="right" vertical="center" indent="1"/>
    </xf>
    <xf numFmtId="164" fontId="13" fillId="3" borderId="1" xfId="5" applyNumberFormat="1" applyFont="1" applyFill="1" applyBorder="1" applyAlignment="1" applyProtection="1">
      <alignment vertical="center"/>
    </xf>
    <xf numFmtId="165" fontId="13" fillId="3" borderId="1" xfId="5" applyNumberFormat="1" applyFont="1" applyFill="1" applyBorder="1" applyAlignment="1" applyProtection="1">
      <alignment horizontal="right" vertical="center" indent="1"/>
    </xf>
    <xf numFmtId="0" fontId="8" fillId="3" borderId="6" xfId="0" applyFont="1" applyFill="1" applyBorder="1" applyAlignment="1">
      <alignment horizontal="left" vertical="top" wrapText="1"/>
    </xf>
    <xf numFmtId="3" fontId="8" fillId="3" borderId="6" xfId="0" applyNumberFormat="1" applyFont="1" applyFill="1" applyBorder="1" applyAlignment="1">
      <alignment horizontal="right" vertical="top" wrapText="1" indent="1"/>
    </xf>
    <xf numFmtId="3" fontId="13" fillId="2" borderId="6" xfId="0" applyNumberFormat="1" applyFont="1" applyFill="1" applyBorder="1" applyAlignment="1">
      <alignment horizontal="right" vertical="top" wrapText="1" indent="1"/>
    </xf>
    <xf numFmtId="164" fontId="8" fillId="3" borderId="6" xfId="1" applyNumberFormat="1" applyFont="1" applyFill="1" applyBorder="1" applyAlignment="1">
      <alignment vertical="top" wrapText="1"/>
    </xf>
    <xf numFmtId="165" fontId="8" fillId="3" borderId="1" xfId="0" applyNumberFormat="1" applyFont="1" applyFill="1" applyBorder="1" applyAlignment="1">
      <alignment vertical="top" wrapText="1"/>
    </xf>
    <xf numFmtId="164" fontId="8" fillId="3" borderId="6" xfId="0" applyNumberFormat="1" applyFont="1" applyFill="1" applyBorder="1" applyAlignment="1">
      <alignment vertical="top" wrapText="1"/>
    </xf>
    <xf numFmtId="0" fontId="10" fillId="3" borderId="7" xfId="0" applyFont="1" applyFill="1" applyBorder="1" applyAlignment="1">
      <alignment horizontal="left" vertical="top" wrapText="1"/>
    </xf>
    <xf numFmtId="3" fontId="10" fillId="3" borderId="7" xfId="0" applyNumberFormat="1" applyFont="1" applyFill="1" applyBorder="1" applyAlignment="1">
      <alignment horizontal="right" vertical="top" wrapText="1" indent="1"/>
    </xf>
    <xf numFmtId="3" fontId="8" fillId="3" borderId="7" xfId="0" applyNumberFormat="1" applyFont="1" applyFill="1" applyBorder="1" applyAlignment="1">
      <alignment horizontal="right" vertical="top" wrapText="1" indent="1"/>
    </xf>
    <xf numFmtId="3" fontId="3" fillId="2" borderId="7" xfId="0" applyNumberFormat="1" applyFont="1" applyFill="1" applyBorder="1" applyAlignment="1">
      <alignment horizontal="right" vertical="top" wrapText="1" indent="1"/>
    </xf>
    <xf numFmtId="164" fontId="10" fillId="3" borderId="7" xfId="1" applyNumberFormat="1" applyFont="1" applyFill="1" applyBorder="1" applyAlignment="1">
      <alignment vertical="top" wrapText="1"/>
    </xf>
    <xf numFmtId="164" fontId="8" fillId="3" borderId="7" xfId="1" applyNumberFormat="1" applyFont="1" applyFill="1" applyBorder="1" applyAlignment="1">
      <alignment vertical="top" wrapText="1"/>
    </xf>
    <xf numFmtId="164" fontId="10" fillId="3" borderId="7" xfId="0" applyNumberFormat="1" applyFont="1" applyFill="1" applyBorder="1" applyAlignment="1">
      <alignment vertical="top" wrapText="1"/>
    </xf>
    <xf numFmtId="0" fontId="10" fillId="3" borderId="8" xfId="0" applyFont="1" applyFill="1" applyBorder="1" applyAlignment="1">
      <alignment horizontal="left" vertical="top" wrapText="1"/>
    </xf>
    <xf numFmtId="3" fontId="10" fillId="3" borderId="8" xfId="0" applyNumberFormat="1" applyFont="1" applyFill="1" applyBorder="1" applyAlignment="1">
      <alignment horizontal="right" vertical="top" wrapText="1" indent="1"/>
    </xf>
    <xf numFmtId="3" fontId="3" fillId="2" borderId="8" xfId="0" applyNumberFormat="1" applyFont="1" applyFill="1" applyBorder="1" applyAlignment="1">
      <alignment horizontal="right" vertical="top" wrapText="1" indent="1"/>
    </xf>
    <xf numFmtId="164" fontId="10" fillId="3" borderId="8" xfId="1" applyNumberFormat="1" applyFont="1" applyFill="1" applyBorder="1" applyAlignment="1">
      <alignment vertical="top" wrapText="1"/>
    </xf>
    <xf numFmtId="165" fontId="10" fillId="3" borderId="9" xfId="0" applyNumberFormat="1" applyFont="1" applyFill="1" applyBorder="1" applyAlignment="1">
      <alignment vertical="top" wrapText="1"/>
    </xf>
    <xf numFmtId="164" fontId="8" fillId="3" borderId="8" xfId="1" applyNumberFormat="1" applyFont="1" applyFill="1" applyBorder="1" applyAlignment="1">
      <alignment vertical="top" wrapText="1"/>
    </xf>
    <xf numFmtId="164" fontId="10" fillId="3" borderId="8" xfId="0" applyNumberFormat="1" applyFont="1" applyFill="1" applyBorder="1" applyAlignment="1">
      <alignment vertical="top" wrapText="1"/>
    </xf>
    <xf numFmtId="0" fontId="15" fillId="3" borderId="0" xfId="0" applyFont="1" applyFill="1" applyAlignment="1">
      <alignment horizontal="left"/>
    </xf>
    <xf numFmtId="0" fontId="0" fillId="0" borderId="0" xfId="0" applyFont="1" applyAlignment="1">
      <alignment horizontal="left"/>
    </xf>
    <xf numFmtId="0" fontId="4" fillId="0" borderId="0" xfId="4" applyFont="1" applyFill="1" applyBorder="1" applyAlignment="1"/>
    <xf numFmtId="0" fontId="4" fillId="0" borderId="0" xfId="2" applyFont="1" applyFill="1" applyBorder="1" applyAlignment="1">
      <alignment horizontal="left" vertical="center" wrapText="1"/>
    </xf>
    <xf numFmtId="0" fontId="10" fillId="3" borderId="6" xfId="0" applyFont="1" applyFill="1" applyBorder="1" applyAlignment="1">
      <alignment horizontal="left" vertical="top" wrapText="1"/>
    </xf>
    <xf numFmtId="3" fontId="10" fillId="3" borderId="6" xfId="0" applyNumberFormat="1" applyFont="1" applyFill="1" applyBorder="1" applyAlignment="1">
      <alignment horizontal="right" vertical="top" wrapText="1" indent="1"/>
    </xf>
    <xf numFmtId="3" fontId="3" fillId="2" borderId="6" xfId="0" applyNumberFormat="1" applyFont="1" applyFill="1" applyBorder="1" applyAlignment="1">
      <alignment horizontal="right" vertical="top" wrapText="1" indent="1"/>
    </xf>
    <xf numFmtId="164" fontId="10" fillId="3" borderId="6" xfId="1" applyNumberFormat="1" applyFont="1" applyFill="1" applyBorder="1" applyAlignment="1">
      <alignment vertical="top" wrapText="1"/>
    </xf>
    <xf numFmtId="0" fontId="10" fillId="3" borderId="1" xfId="0" applyFont="1" applyFill="1" applyBorder="1" applyAlignment="1">
      <alignment horizontal="left" vertical="top" wrapText="1"/>
    </xf>
    <xf numFmtId="3" fontId="10" fillId="3" borderId="1" xfId="0" applyNumberFormat="1" applyFont="1" applyFill="1" applyBorder="1" applyAlignment="1">
      <alignment horizontal="right" vertical="top" wrapText="1" indent="1"/>
    </xf>
    <xf numFmtId="3" fontId="3" fillId="2" borderId="1" xfId="0" applyNumberFormat="1" applyFont="1" applyFill="1" applyBorder="1" applyAlignment="1">
      <alignment horizontal="right" vertical="top" wrapText="1" indent="1"/>
    </xf>
    <xf numFmtId="164" fontId="10" fillId="3" borderId="1" xfId="1" applyNumberFormat="1" applyFont="1" applyFill="1" applyBorder="1" applyAlignment="1">
      <alignment vertical="top" wrapText="1"/>
    </xf>
    <xf numFmtId="165" fontId="10" fillId="3" borderId="1" xfId="0" applyNumberFormat="1" applyFont="1" applyFill="1" applyBorder="1" applyAlignment="1">
      <alignment vertical="top" wrapText="1"/>
    </xf>
    <xf numFmtId="0" fontId="17" fillId="4" borderId="10" xfId="0" applyFont="1" applyFill="1" applyBorder="1" applyAlignment="1">
      <alignment horizontal="center" vertical="top" wrapText="1"/>
    </xf>
    <xf numFmtId="3" fontId="18" fillId="4" borderId="10" xfId="0" applyNumberFormat="1" applyFont="1" applyFill="1" applyBorder="1" applyAlignment="1">
      <alignment vertical="top" wrapText="1"/>
    </xf>
    <xf numFmtId="0" fontId="19" fillId="4" borderId="0" xfId="0" applyFont="1" applyFill="1"/>
    <xf numFmtId="0" fontId="19" fillId="4" borderId="11" xfId="0" applyFont="1" applyFill="1" applyBorder="1"/>
    <xf numFmtId="0" fontId="19" fillId="4" borderId="0" xfId="0" applyFont="1" applyFill="1" applyAlignment="1">
      <alignment horizontal="center"/>
    </xf>
    <xf numFmtId="0" fontId="18" fillId="4" borderId="10" xfId="0" applyFont="1" applyFill="1" applyBorder="1" applyAlignment="1">
      <alignment vertical="top" wrapText="1"/>
    </xf>
    <xf numFmtId="3" fontId="12" fillId="3" borderId="0" xfId="3" applyNumberFormat="1" applyFont="1" applyFill="1" applyBorder="1" applyAlignment="1" applyProtection="1">
      <alignment horizontal="left" vertical="center" wrapText="1"/>
    </xf>
    <xf numFmtId="3" fontId="3" fillId="3" borderId="0" xfId="3" applyNumberFormat="1" applyFont="1" applyFill="1" applyAlignment="1">
      <alignment vertical="center"/>
    </xf>
    <xf numFmtId="0" fontId="16" fillId="3" borderId="0" xfId="3" applyFont="1" applyFill="1" applyBorder="1" applyAlignment="1">
      <alignment horizontal="right" vertical="center"/>
    </xf>
    <xf numFmtId="0" fontId="16" fillId="3" borderId="0" xfId="4" applyFont="1" applyFill="1" applyBorder="1" applyAlignment="1">
      <alignment vertical="center"/>
    </xf>
    <xf numFmtId="0" fontId="21" fillId="3" borderId="0" xfId="3" applyFont="1" applyFill="1" applyBorder="1" applyAlignment="1">
      <alignment horizontal="right" vertical="center"/>
    </xf>
    <xf numFmtId="0" fontId="3" fillId="3" borderId="0" xfId="4" applyFont="1" applyFill="1" applyBorder="1" applyAlignment="1">
      <alignment vertical="center"/>
    </xf>
    <xf numFmtId="1" fontId="13" fillId="3" borderId="1" xfId="5" applyNumberFormat="1" applyFont="1" applyFill="1" applyBorder="1" applyAlignment="1" applyProtection="1">
      <alignment horizontal="center" vertical="center" wrapText="1"/>
    </xf>
    <xf numFmtId="0" fontId="11" fillId="3" borderId="0" xfId="4" applyFont="1" applyFill="1" applyBorder="1" applyAlignment="1">
      <alignment horizontal="center" vertical="center" wrapText="1"/>
    </xf>
    <xf numFmtId="0" fontId="13" fillId="3" borderId="0" xfId="3" applyFont="1" applyFill="1" applyBorder="1" applyAlignment="1">
      <alignment horizontal="left" vertical="center" wrapText="1"/>
    </xf>
    <xf numFmtId="3" fontId="13" fillId="3" borderId="0" xfId="5" applyNumberFormat="1" applyFont="1" applyFill="1" applyBorder="1" applyAlignment="1" applyProtection="1">
      <alignment horizontal="right" vertical="center" indent="1"/>
    </xf>
    <xf numFmtId="3" fontId="13" fillId="2" borderId="0" xfId="5" applyNumberFormat="1" applyFont="1" applyFill="1" applyBorder="1" applyAlignment="1" applyProtection="1">
      <alignment horizontal="right" vertical="center" indent="1"/>
    </xf>
    <xf numFmtId="3" fontId="11" fillId="2" borderId="0" xfId="5" applyNumberFormat="1" applyFont="1" applyFill="1" applyBorder="1" applyAlignment="1" applyProtection="1">
      <alignment horizontal="right" vertical="center" indent="1"/>
    </xf>
    <xf numFmtId="164" fontId="13" fillId="3" borderId="0" xfId="5" applyNumberFormat="1" applyFont="1" applyFill="1" applyBorder="1" applyAlignment="1" applyProtection="1">
      <alignment horizontal="right" vertical="center" indent="1"/>
    </xf>
    <xf numFmtId="165" fontId="13" fillId="3" borderId="0" xfId="5" applyNumberFormat="1" applyFont="1" applyFill="1" applyBorder="1" applyAlignment="1" applyProtection="1">
      <alignment horizontal="right" vertical="center" indent="1"/>
    </xf>
    <xf numFmtId="165" fontId="11" fillId="3" borderId="0" xfId="5" applyNumberFormat="1" applyFont="1" applyFill="1" applyBorder="1" applyAlignment="1" applyProtection="1">
      <alignment horizontal="right" vertical="center" indent="1"/>
    </xf>
    <xf numFmtId="164" fontId="11" fillId="3" borderId="0" xfId="5" applyNumberFormat="1" applyFont="1" applyFill="1" applyBorder="1" applyAlignment="1" applyProtection="1">
      <alignment horizontal="right" vertical="center" indent="1"/>
    </xf>
    <xf numFmtId="0" fontId="13" fillId="0" borderId="0" xfId="3" applyFont="1" applyFill="1" applyAlignment="1">
      <alignment vertical="center"/>
    </xf>
    <xf numFmtId="3" fontId="3" fillId="3" borderId="0" xfId="3" applyNumberFormat="1" applyFont="1" applyFill="1" applyBorder="1" applyAlignment="1" applyProtection="1">
      <alignment horizontal="left" vertical="center" wrapText="1"/>
    </xf>
    <xf numFmtId="3" fontId="3" fillId="3" borderId="0" xfId="5" applyNumberFormat="1" applyFont="1" applyFill="1" applyBorder="1" applyAlignment="1" applyProtection="1">
      <alignment horizontal="right" vertical="center" indent="1"/>
    </xf>
    <xf numFmtId="3" fontId="3" fillId="2" borderId="0" xfId="5" applyNumberFormat="1" applyFont="1" applyFill="1" applyBorder="1" applyAlignment="1" applyProtection="1">
      <alignment horizontal="right" vertical="center" indent="1"/>
    </xf>
    <xf numFmtId="3" fontId="22" fillId="2" borderId="0" xfId="5" applyNumberFormat="1" applyFont="1" applyFill="1" applyBorder="1" applyAlignment="1" applyProtection="1">
      <alignment horizontal="right" vertical="center" indent="1"/>
    </xf>
    <xf numFmtId="164" fontId="3" fillId="3" borderId="0" xfId="5" applyNumberFormat="1" applyFont="1" applyFill="1" applyBorder="1" applyAlignment="1" applyProtection="1">
      <alignment horizontal="right" vertical="center" indent="1"/>
    </xf>
    <xf numFmtId="165" fontId="3" fillId="3" borderId="0" xfId="5" applyNumberFormat="1" applyFont="1" applyFill="1" applyBorder="1" applyAlignment="1" applyProtection="1">
      <alignment horizontal="right" vertical="center" indent="1"/>
    </xf>
    <xf numFmtId="165" fontId="22" fillId="3" borderId="0" xfId="5" applyNumberFormat="1" applyFont="1" applyFill="1" applyBorder="1" applyAlignment="1" applyProtection="1">
      <alignment horizontal="right" vertical="center" indent="1"/>
    </xf>
    <xf numFmtId="164" fontId="22" fillId="3" borderId="0" xfId="5" applyNumberFormat="1" applyFont="1" applyFill="1" applyBorder="1" applyAlignment="1" applyProtection="1">
      <alignment horizontal="right" vertical="center" indent="1"/>
    </xf>
    <xf numFmtId="3" fontId="3" fillId="3" borderId="4" xfId="3" applyNumberFormat="1" applyFont="1" applyFill="1" applyBorder="1" applyAlignment="1" applyProtection="1">
      <alignment horizontal="left" vertical="center" wrapText="1"/>
    </xf>
    <xf numFmtId="3" fontId="3" fillId="3" borderId="4" xfId="5" applyNumberFormat="1" applyFont="1" applyFill="1" applyBorder="1" applyAlignment="1" applyProtection="1">
      <alignment horizontal="right" vertical="center" indent="1"/>
    </xf>
    <xf numFmtId="3" fontId="3" fillId="2" borderId="4" xfId="5" applyNumberFormat="1" applyFont="1" applyFill="1" applyBorder="1" applyAlignment="1" applyProtection="1">
      <alignment horizontal="right" vertical="center" indent="1"/>
    </xf>
    <xf numFmtId="3" fontId="22" fillId="2" borderId="4" xfId="5" applyNumberFormat="1" applyFont="1" applyFill="1" applyBorder="1" applyAlignment="1" applyProtection="1">
      <alignment horizontal="right" vertical="center" indent="1"/>
    </xf>
    <xf numFmtId="164" fontId="3" fillId="3" borderId="4" xfId="5" applyNumberFormat="1" applyFont="1" applyFill="1" applyBorder="1" applyAlignment="1" applyProtection="1">
      <alignment horizontal="right" vertical="center" indent="1"/>
    </xf>
    <xf numFmtId="165" fontId="3" fillId="3" borderId="4" xfId="5" applyNumberFormat="1" applyFont="1" applyFill="1" applyBorder="1" applyAlignment="1" applyProtection="1">
      <alignment horizontal="right" vertical="center" indent="1"/>
    </xf>
    <xf numFmtId="164" fontId="22" fillId="3" borderId="4" xfId="5" applyNumberFormat="1" applyFont="1" applyFill="1" applyBorder="1" applyAlignment="1" applyProtection="1">
      <alignment horizontal="right" vertical="center" indent="1"/>
    </xf>
    <xf numFmtId="165" fontId="22" fillId="3" borderId="4" xfId="5" applyNumberFormat="1" applyFont="1" applyFill="1" applyBorder="1" applyAlignment="1" applyProtection="1">
      <alignment horizontal="right" vertical="center" indent="1"/>
    </xf>
    <xf numFmtId="3" fontId="13" fillId="3" borderId="0" xfId="3" applyNumberFormat="1" applyFont="1" applyFill="1" applyBorder="1" applyAlignment="1" applyProtection="1">
      <alignment horizontal="left" vertical="center" wrapText="1"/>
    </xf>
    <xf numFmtId="0" fontId="3" fillId="0" borderId="4" xfId="3" applyFont="1" applyFill="1" applyBorder="1" applyAlignment="1">
      <alignment vertical="center"/>
    </xf>
    <xf numFmtId="0" fontId="16" fillId="0" borderId="0" xfId="3" applyFont="1" applyFill="1" applyAlignment="1">
      <alignment vertical="center"/>
    </xf>
    <xf numFmtId="3" fontId="16" fillId="3" borderId="0" xfId="5" applyNumberFormat="1" applyFont="1" applyFill="1" applyBorder="1" applyAlignment="1" applyProtection="1">
      <alignment horizontal="right" vertical="center" indent="1"/>
    </xf>
    <xf numFmtId="3" fontId="16" fillId="2" borderId="0" xfId="5" applyNumberFormat="1" applyFont="1" applyFill="1" applyBorder="1" applyAlignment="1" applyProtection="1">
      <alignment horizontal="right" vertical="center" indent="1"/>
    </xf>
    <xf numFmtId="164" fontId="16" fillId="3" borderId="0" xfId="5" applyNumberFormat="1" applyFont="1" applyFill="1" applyBorder="1" applyAlignment="1" applyProtection="1">
      <alignment horizontal="right" vertical="center" indent="1"/>
    </xf>
    <xf numFmtId="165" fontId="16" fillId="3" borderId="0" xfId="5" applyNumberFormat="1" applyFont="1" applyFill="1" applyBorder="1" applyAlignment="1" applyProtection="1">
      <alignment horizontal="right" vertical="center" indent="1"/>
    </xf>
    <xf numFmtId="0" fontId="16" fillId="0" borderId="0" xfId="3" applyFont="1" applyFill="1" applyAlignment="1">
      <alignment horizontal="left" vertical="center" indent="3"/>
    </xf>
    <xf numFmtId="0" fontId="23" fillId="0" borderId="0" xfId="3" applyFont="1" applyFill="1" applyAlignment="1">
      <alignment vertical="center"/>
    </xf>
    <xf numFmtId="0" fontId="12" fillId="0" borderId="0" xfId="3" applyFont="1" applyFill="1" applyAlignment="1">
      <alignment vertical="center"/>
    </xf>
    <xf numFmtId="3" fontId="12" fillId="2" borderId="0" xfId="5" applyNumberFormat="1" applyFont="1" applyFill="1" applyBorder="1" applyAlignment="1" applyProtection="1">
      <alignment horizontal="right" vertical="center" indent="1"/>
    </xf>
    <xf numFmtId="0" fontId="3" fillId="0" borderId="0" xfId="3" applyFont="1" applyFill="1" applyAlignment="1">
      <alignment horizontal="left" vertical="center"/>
    </xf>
    <xf numFmtId="0" fontId="16" fillId="0" borderId="0" xfId="3" applyFont="1" applyFill="1" applyAlignment="1">
      <alignment horizontal="left" vertical="center"/>
    </xf>
    <xf numFmtId="0" fontId="16" fillId="0" borderId="4" xfId="3" applyFont="1" applyFill="1" applyBorder="1" applyAlignment="1">
      <alignment horizontal="left" vertical="center" indent="3"/>
    </xf>
    <xf numFmtId="3" fontId="16" fillId="3" borderId="4" xfId="5" applyNumberFormat="1" applyFont="1" applyFill="1" applyBorder="1" applyAlignment="1" applyProtection="1">
      <alignment horizontal="right" vertical="center" indent="1"/>
    </xf>
    <xf numFmtId="3" fontId="16" fillId="2" borderId="4" xfId="5" applyNumberFormat="1" applyFont="1" applyFill="1" applyBorder="1" applyAlignment="1" applyProtection="1">
      <alignment horizontal="right" vertical="center" indent="1"/>
    </xf>
    <xf numFmtId="164" fontId="16" fillId="3" borderId="4" xfId="5" applyNumberFormat="1" applyFont="1" applyFill="1" applyBorder="1" applyAlignment="1" applyProtection="1">
      <alignment horizontal="right" vertical="center" indent="1"/>
    </xf>
    <xf numFmtId="165" fontId="16" fillId="3" borderId="4" xfId="5" applyNumberFormat="1" applyFont="1" applyFill="1" applyBorder="1" applyAlignment="1" applyProtection="1">
      <alignment horizontal="right" vertical="center" indent="1"/>
    </xf>
    <xf numFmtId="3" fontId="12" fillId="2" borderId="4" xfId="5" applyNumberFormat="1" applyFont="1" applyFill="1" applyBorder="1" applyAlignment="1" applyProtection="1">
      <alignment horizontal="right" vertical="center" indent="1"/>
    </xf>
    <xf numFmtId="0" fontId="3" fillId="0" borderId="4" xfId="3" applyFont="1" applyFill="1" applyBorder="1" applyAlignment="1">
      <alignment horizontal="left" vertical="center"/>
    </xf>
    <xf numFmtId="164" fontId="13" fillId="3" borderId="1" xfId="5" applyNumberFormat="1" applyFont="1" applyFill="1" applyBorder="1" applyAlignment="1" applyProtection="1">
      <alignment horizontal="right" vertical="center" indent="1"/>
    </xf>
    <xf numFmtId="3" fontId="13" fillId="3" borderId="4" xfId="5" applyNumberFormat="1" applyFont="1" applyFill="1" applyBorder="1" applyAlignment="1" applyProtection="1">
      <alignment horizontal="right" vertical="center" indent="1"/>
    </xf>
    <xf numFmtId="164" fontId="13" fillId="3" borderId="4" xfId="5" applyNumberFormat="1" applyFont="1" applyFill="1" applyBorder="1" applyAlignment="1" applyProtection="1">
      <alignment horizontal="right" vertical="center" indent="1"/>
    </xf>
    <xf numFmtId="0" fontId="13" fillId="3" borderId="1" xfId="3" applyFont="1" applyFill="1" applyBorder="1" applyAlignment="1">
      <alignment horizontal="left" vertical="center" wrapText="1"/>
    </xf>
    <xf numFmtId="164" fontId="11" fillId="3" borderId="1" xfId="5" applyNumberFormat="1" applyFont="1" applyFill="1" applyBorder="1" applyAlignment="1" applyProtection="1">
      <alignment horizontal="right" vertical="center" indent="1"/>
    </xf>
    <xf numFmtId="165" fontId="11" fillId="3" borderId="1" xfId="5" applyNumberFormat="1" applyFont="1" applyFill="1" applyBorder="1" applyAlignment="1" applyProtection="1">
      <alignment horizontal="right" vertical="center" indent="1"/>
    </xf>
    <xf numFmtId="0" fontId="3" fillId="3" borderId="1" xfId="3" applyFont="1" applyFill="1" applyBorder="1" applyAlignment="1">
      <alignment horizontal="left" vertical="center" wrapText="1"/>
    </xf>
    <xf numFmtId="3" fontId="3" fillId="3" borderId="1" xfId="5" applyNumberFormat="1" applyFont="1" applyFill="1" applyBorder="1" applyAlignment="1" applyProtection="1">
      <alignment horizontal="right" vertical="center" indent="1"/>
    </xf>
    <xf numFmtId="3" fontId="3" fillId="2" borderId="1" xfId="5" applyNumberFormat="1" applyFont="1" applyFill="1" applyBorder="1" applyAlignment="1" applyProtection="1">
      <alignment horizontal="right" vertical="center" indent="1"/>
    </xf>
    <xf numFmtId="3" fontId="22" fillId="2" borderId="1" xfId="5" applyNumberFormat="1" applyFont="1" applyFill="1" applyBorder="1" applyAlignment="1" applyProtection="1">
      <alignment horizontal="right" vertical="center" indent="1"/>
    </xf>
    <xf numFmtId="164" fontId="3" fillId="3" borderId="1" xfId="5" applyNumberFormat="1" applyFont="1" applyFill="1" applyBorder="1" applyAlignment="1" applyProtection="1">
      <alignment horizontal="right" vertical="center" indent="1"/>
    </xf>
    <xf numFmtId="165" fontId="3" fillId="3" borderId="1" xfId="5" applyNumberFormat="1" applyFont="1" applyFill="1" applyBorder="1" applyAlignment="1" applyProtection="1">
      <alignment horizontal="right" vertical="center" indent="1"/>
    </xf>
    <xf numFmtId="0" fontId="24" fillId="3" borderId="0" xfId="3" applyFont="1" applyFill="1" applyBorder="1" applyAlignment="1">
      <alignment vertical="center"/>
    </xf>
    <xf numFmtId="0" fontId="25" fillId="3" borderId="0" xfId="3" applyFont="1" applyFill="1" applyBorder="1" applyAlignment="1">
      <alignment vertical="center"/>
    </xf>
    <xf numFmtId="0" fontId="24" fillId="0" borderId="0" xfId="3" applyFont="1" applyFill="1" applyBorder="1" applyAlignment="1">
      <alignment vertical="center"/>
    </xf>
    <xf numFmtId="0" fontId="22" fillId="0" borderId="0" xfId="3" applyFont="1" applyFill="1" applyAlignment="1">
      <alignment vertical="center"/>
    </xf>
    <xf numFmtId="0" fontId="25" fillId="0" borderId="0" xfId="3" applyFont="1" applyFill="1" applyBorder="1" applyAlignment="1">
      <alignment vertical="center"/>
    </xf>
    <xf numFmtId="3" fontId="5" fillId="0" borderId="0" xfId="3" applyNumberFormat="1" applyFont="1" applyFill="1" applyBorder="1" applyAlignment="1" applyProtection="1">
      <alignment horizontal="left" vertical="center" wrapText="1"/>
    </xf>
    <xf numFmtId="3" fontId="12" fillId="0" borderId="0" xfId="3" applyNumberFormat="1" applyFont="1" applyFill="1" applyBorder="1" applyAlignment="1" applyProtection="1">
      <alignment horizontal="left" vertical="center" wrapText="1"/>
    </xf>
    <xf numFmtId="0" fontId="3" fillId="0" borderId="0" xfId="3" applyFont="1" applyFill="1" applyBorder="1" applyAlignment="1">
      <alignment vertical="center"/>
    </xf>
    <xf numFmtId="0" fontId="17" fillId="4" borderId="13" xfId="0" applyFont="1" applyFill="1" applyBorder="1" applyAlignment="1">
      <alignment horizontal="center" vertical="top" wrapText="1"/>
    </xf>
    <xf numFmtId="0" fontId="17" fillId="4" borderId="0" xfId="0" applyFont="1" applyFill="1" applyAlignment="1">
      <alignment horizontal="center" vertical="top" wrapText="1"/>
    </xf>
    <xf numFmtId="3" fontId="18" fillId="4" borderId="0" xfId="0" applyNumberFormat="1" applyFont="1" applyFill="1" applyAlignment="1">
      <alignment vertical="top" wrapText="1"/>
    </xf>
    <xf numFmtId="3" fontId="12" fillId="0" borderId="15" xfId="3" applyNumberFormat="1" applyFont="1" applyFill="1" applyBorder="1" applyAlignment="1" applyProtection="1">
      <alignment horizontal="left" vertical="center" wrapText="1"/>
    </xf>
    <xf numFmtId="0" fontId="3" fillId="0" borderId="0" xfId="4" applyFont="1" applyFill="1" applyAlignment="1">
      <alignment vertical="center"/>
    </xf>
    <xf numFmtId="0" fontId="7" fillId="0" borderId="0" xfId="3" applyFont="1" applyFill="1" applyBorder="1" applyAlignment="1">
      <alignment horizontal="left" wrapText="1"/>
    </xf>
    <xf numFmtId="0" fontId="6" fillId="0" borderId="0" xfId="2" applyFont="1" applyFill="1" applyAlignment="1">
      <alignment vertical="center"/>
    </xf>
    <xf numFmtId="0" fontId="13" fillId="0" borderId="1" xfId="4" applyFont="1" applyFill="1" applyBorder="1" applyAlignment="1">
      <alignment horizontal="center" vertical="center" wrapText="1"/>
    </xf>
    <xf numFmtId="0" fontId="13" fillId="0" borderId="0" xfId="3" applyFont="1" applyFill="1" applyBorder="1" applyAlignment="1">
      <alignment vertical="center"/>
    </xf>
    <xf numFmtId="3" fontId="16" fillId="3" borderId="0" xfId="3" applyNumberFormat="1" applyFont="1" applyFill="1" applyBorder="1" applyAlignment="1" applyProtection="1">
      <alignment horizontal="left" vertical="center" wrapText="1"/>
    </xf>
    <xf numFmtId="3" fontId="13" fillId="3" borderId="1" xfId="3" applyNumberFormat="1" applyFont="1" applyFill="1" applyBorder="1" applyAlignment="1" applyProtection="1">
      <alignment horizontal="left" vertical="center" wrapText="1"/>
    </xf>
    <xf numFmtId="3" fontId="16" fillId="3" borderId="0" xfId="3" applyNumberFormat="1" applyFont="1" applyFill="1" applyBorder="1" applyAlignment="1" applyProtection="1">
      <alignment horizontal="left" vertical="center" wrapText="1" indent="3"/>
    </xf>
    <xf numFmtId="0" fontId="16" fillId="0" borderId="0" xfId="3" applyFont="1" applyFill="1" applyBorder="1" applyAlignment="1">
      <alignment vertical="center"/>
    </xf>
    <xf numFmtId="0" fontId="16" fillId="0" borderId="0" xfId="3" applyFont="1" applyFill="1" applyBorder="1" applyAlignment="1">
      <alignment horizontal="left" vertical="center" indent="3"/>
    </xf>
    <xf numFmtId="3" fontId="3" fillId="3" borderId="0" xfId="4" applyNumberFormat="1" applyFont="1" applyFill="1" applyAlignment="1">
      <alignment vertical="center"/>
    </xf>
    <xf numFmtId="0" fontId="27" fillId="0" borderId="0" xfId="4" applyFont="1" applyFill="1" applyAlignment="1">
      <alignment vertical="center"/>
    </xf>
    <xf numFmtId="0" fontId="22" fillId="0" borderId="0" xfId="4" applyFont="1" applyFill="1" applyAlignment="1">
      <alignment vertical="center"/>
    </xf>
    <xf numFmtId="0" fontId="3" fillId="3" borderId="0" xfId="4" applyFont="1" applyFill="1" applyAlignment="1">
      <alignment vertical="center" wrapText="1"/>
    </xf>
    <xf numFmtId="3" fontId="3" fillId="0" borderId="0" xfId="4" applyNumberFormat="1" applyFont="1" applyFill="1" applyAlignment="1">
      <alignment vertical="center"/>
    </xf>
    <xf numFmtId="3" fontId="22" fillId="0" borderId="0" xfId="4" applyNumberFormat="1" applyFont="1" applyFill="1" applyAlignment="1">
      <alignment vertical="center"/>
    </xf>
    <xf numFmtId="0" fontId="3" fillId="0" borderId="0" xfId="4" applyFont="1" applyFill="1" applyAlignment="1">
      <alignment vertical="center" wrapText="1"/>
    </xf>
    <xf numFmtId="0" fontId="3" fillId="3" borderId="4" xfId="3" applyFont="1" applyFill="1" applyBorder="1" applyAlignment="1">
      <alignment vertical="center"/>
    </xf>
    <xf numFmtId="0" fontId="13" fillId="3" borderId="0" xfId="3" applyFont="1" applyFill="1" applyAlignment="1">
      <alignment vertical="center"/>
    </xf>
    <xf numFmtId="0" fontId="3" fillId="3" borderId="0" xfId="3" applyFont="1" applyFill="1" applyAlignment="1">
      <alignment horizontal="left" vertical="center"/>
    </xf>
    <xf numFmtId="0" fontId="3" fillId="3" borderId="4" xfId="3" applyFont="1" applyFill="1" applyBorder="1" applyAlignment="1">
      <alignment horizontal="left" vertical="center"/>
    </xf>
    <xf numFmtId="0" fontId="3" fillId="3" borderId="5" xfId="3" applyFont="1" applyFill="1" applyBorder="1" applyAlignment="1">
      <alignment horizontal="left" vertical="center" wrapText="1"/>
    </xf>
    <xf numFmtId="3" fontId="3" fillId="3" borderId="5" xfId="5" applyNumberFormat="1" applyFont="1" applyFill="1" applyBorder="1" applyAlignment="1" applyProtection="1">
      <alignment horizontal="right" vertical="center" indent="1"/>
    </xf>
    <xf numFmtId="3" fontId="3" fillId="2" borderId="5" xfId="5" applyNumberFormat="1" applyFont="1" applyFill="1" applyBorder="1" applyAlignment="1" applyProtection="1">
      <alignment horizontal="right" vertical="center" indent="1"/>
    </xf>
    <xf numFmtId="164" fontId="3" fillId="3" borderId="5" xfId="5" applyNumberFormat="1" applyFont="1" applyFill="1" applyBorder="1" applyAlignment="1" applyProtection="1">
      <alignment horizontal="right" vertical="center" indent="1"/>
    </xf>
    <xf numFmtId="165" fontId="3" fillId="3" borderId="5" xfId="5" applyNumberFormat="1" applyFont="1" applyFill="1" applyBorder="1" applyAlignment="1" applyProtection="1">
      <alignment horizontal="right" vertical="center" indent="1"/>
    </xf>
    <xf numFmtId="165" fontId="10" fillId="3" borderId="1" xfId="0" applyNumberFormat="1" applyFont="1" applyFill="1" applyBorder="1" applyAlignment="1">
      <alignment horizontal="right" vertical="top" wrapText="1" indent="1"/>
    </xf>
    <xf numFmtId="0" fontId="4" fillId="3" borderId="0" xfId="2" applyFont="1" applyFill="1" applyBorder="1" applyAlignment="1">
      <alignment horizontal="left" vertical="center" wrapText="1"/>
    </xf>
    <xf numFmtId="0" fontId="4" fillId="3" borderId="0" xfId="2" applyFont="1" applyFill="1" applyBorder="1" applyAlignment="1">
      <alignment horizontal="center" vertical="center"/>
    </xf>
    <xf numFmtId="0" fontId="26" fillId="3" borderId="0" xfId="4" applyFont="1" applyFill="1" applyAlignment="1">
      <alignment horizontal="left" wrapText="1"/>
    </xf>
    <xf numFmtId="0" fontId="3" fillId="3" borderId="0" xfId="3" applyFont="1" applyFill="1" applyBorder="1" applyAlignment="1">
      <alignment vertical="center"/>
    </xf>
    <xf numFmtId="0" fontId="29" fillId="3" borderId="1" xfId="0" applyFont="1" applyFill="1" applyBorder="1"/>
    <xf numFmtId="0" fontId="22" fillId="3" borderId="0" xfId="3" applyFont="1" applyFill="1" applyAlignment="1">
      <alignment vertical="center"/>
    </xf>
    <xf numFmtId="0" fontId="15" fillId="3" borderId="0" xfId="0" applyFont="1" applyFill="1" applyAlignment="1">
      <alignment horizontal="justify"/>
    </xf>
    <xf numFmtId="0" fontId="26" fillId="3" borderId="0" xfId="4" applyFont="1" applyFill="1" applyAlignment="1">
      <alignment horizontal="left"/>
    </xf>
    <xf numFmtId="0" fontId="15" fillId="3" borderId="0" xfId="0" applyFont="1" applyFill="1" applyAlignment="1">
      <alignment horizontal="justify"/>
    </xf>
    <xf numFmtId="0" fontId="3" fillId="3" borderId="0" xfId="3" applyFont="1" applyFill="1" applyBorder="1" applyAlignment="1">
      <alignment horizontal="left" vertical="center" indent="1"/>
    </xf>
    <xf numFmtId="0" fontId="3" fillId="3" borderId="0" xfId="3" applyFont="1" applyFill="1" applyBorder="1" applyAlignment="1">
      <alignment horizontal="left" vertical="center" indent="3"/>
    </xf>
    <xf numFmtId="0" fontId="4" fillId="2" borderId="0" xfId="2" applyFont="1" applyFill="1" applyBorder="1" applyAlignment="1">
      <alignment horizontal="left" vertical="center"/>
    </xf>
    <xf numFmtId="0" fontId="8" fillId="3" borderId="3" xfId="0" applyFont="1" applyFill="1" applyBorder="1" applyAlignment="1">
      <alignment horizontal="center"/>
    </xf>
    <xf numFmtId="0" fontId="9" fillId="3" borderId="0" xfId="0" applyFont="1" applyFill="1" applyAlignment="1">
      <alignment horizontal="right"/>
    </xf>
    <xf numFmtId="166" fontId="9" fillId="3" borderId="0" xfId="0" applyNumberFormat="1" applyFont="1" applyFill="1" applyAlignment="1">
      <alignment horizontal="center" vertical="center"/>
    </xf>
    <xf numFmtId="3" fontId="9" fillId="3" borderId="0" xfId="0" applyNumberFormat="1" applyFont="1" applyFill="1" applyAlignment="1">
      <alignment horizontal="center" vertical="center"/>
    </xf>
    <xf numFmtId="0" fontId="8" fillId="3" borderId="16" xfId="0" applyFont="1" applyFill="1" applyBorder="1" applyAlignment="1">
      <alignment horizontal="center" vertical="center" wrapText="1"/>
    </xf>
    <xf numFmtId="3" fontId="10" fillId="3" borderId="17" xfId="0" applyNumberFormat="1" applyFont="1" applyFill="1" applyBorder="1" applyAlignment="1">
      <alignment horizontal="right" vertical="top" wrapText="1" indent="1"/>
    </xf>
    <xf numFmtId="0" fontId="8" fillId="3" borderId="3" xfId="0" applyFont="1" applyFill="1" applyBorder="1" applyAlignment="1">
      <alignment horizontal="left"/>
    </xf>
    <xf numFmtId="3" fontId="10" fillId="3" borderId="4" xfId="0" applyNumberFormat="1" applyFont="1" applyFill="1" applyBorder="1" applyAlignment="1">
      <alignment horizontal="right" vertical="top" wrapText="1" indent="1"/>
    </xf>
    <xf numFmtId="166" fontId="9" fillId="3" borderId="0" xfId="0" applyNumberFormat="1" applyFont="1" applyFill="1" applyBorder="1" applyAlignment="1">
      <alignment horizontal="center" vertical="center"/>
    </xf>
    <xf numFmtId="0" fontId="9" fillId="3" borderId="4" xfId="0" applyFont="1" applyFill="1" applyBorder="1" applyAlignment="1">
      <alignment horizontal="right"/>
    </xf>
    <xf numFmtId="3" fontId="9" fillId="3" borderId="4" xfId="0" applyNumberFormat="1" applyFont="1" applyFill="1" applyBorder="1" applyAlignment="1">
      <alignment horizontal="center" vertical="center"/>
    </xf>
    <xf numFmtId="0" fontId="10" fillId="3" borderId="18" xfId="0" applyFont="1" applyFill="1" applyBorder="1" applyAlignment="1">
      <alignment horizontal="left" vertical="center" wrapText="1"/>
    </xf>
    <xf numFmtId="3" fontId="10" fillId="3" borderId="18" xfId="0" applyNumberFormat="1" applyFont="1" applyFill="1" applyBorder="1" applyAlignment="1">
      <alignment horizontal="center" vertical="center" wrapText="1"/>
    </xf>
    <xf numFmtId="3" fontId="16" fillId="0" borderId="0" xfId="3" applyNumberFormat="1" applyFont="1" applyFill="1" applyBorder="1" applyAlignment="1" applyProtection="1">
      <alignment horizontal="left" vertical="center"/>
    </xf>
    <xf numFmtId="0" fontId="8" fillId="3" borderId="19" xfId="0" applyFont="1" applyFill="1" applyBorder="1" applyAlignment="1">
      <alignment horizontal="center" vertical="top" wrapText="1"/>
    </xf>
    <xf numFmtId="0" fontId="8" fillId="3" borderId="18" xfId="0" applyFont="1" applyFill="1" applyBorder="1" applyAlignment="1">
      <alignment horizontal="left" vertical="top" wrapText="1"/>
    </xf>
    <xf numFmtId="3" fontId="8" fillId="3" borderId="18" xfId="0" applyNumberFormat="1" applyFont="1" applyFill="1" applyBorder="1" applyAlignment="1">
      <alignment horizontal="right" vertical="top" wrapText="1" indent="1"/>
    </xf>
    <xf numFmtId="3" fontId="10" fillId="3" borderId="18" xfId="0" applyNumberFormat="1" applyFont="1" applyFill="1" applyBorder="1" applyAlignment="1">
      <alignment horizontal="right" vertical="center" wrapText="1" indent="1"/>
    </xf>
    <xf numFmtId="0" fontId="4" fillId="2" borderId="0" xfId="2" applyFont="1" applyFill="1" applyBorder="1" applyAlignment="1">
      <alignment horizontal="left" vertical="center" wrapText="1"/>
    </xf>
    <xf numFmtId="0" fontId="8" fillId="3" borderId="3" xfId="0" applyFont="1" applyFill="1" applyBorder="1" applyAlignment="1">
      <alignment horizontal="center" wrapText="1"/>
    </xf>
    <xf numFmtId="166" fontId="9" fillId="3" borderId="6" xfId="0" applyNumberFormat="1" applyFont="1" applyFill="1" applyBorder="1" applyAlignment="1">
      <alignment horizontal="center" vertical="center"/>
    </xf>
    <xf numFmtId="3" fontId="16" fillId="3" borderId="0" xfId="3" applyNumberFormat="1" applyFont="1" applyFill="1" applyBorder="1" applyAlignment="1" applyProtection="1">
      <alignment horizontal="left" vertical="center"/>
    </xf>
    <xf numFmtId="3" fontId="33" fillId="2" borderId="0" xfId="3" applyNumberFormat="1" applyFont="1" applyFill="1" applyBorder="1" applyAlignment="1" applyProtection="1">
      <alignment horizontal="left" vertical="center" wrapText="1"/>
    </xf>
    <xf numFmtId="0" fontId="3" fillId="3" borderId="0" xfId="3" applyFont="1" applyFill="1" applyBorder="1" applyAlignment="1">
      <alignment horizontal="left" vertical="center"/>
    </xf>
    <xf numFmtId="3" fontId="9" fillId="3" borderId="0" xfId="0" applyNumberFormat="1" applyFont="1" applyFill="1" applyBorder="1" applyAlignment="1">
      <alignment horizontal="center" vertical="center"/>
    </xf>
    <xf numFmtId="0" fontId="13" fillId="3" borderId="0" xfId="3" applyFont="1" applyFill="1" applyBorder="1" applyAlignment="1">
      <alignment vertical="center"/>
    </xf>
    <xf numFmtId="0" fontId="16" fillId="3" borderId="0" xfId="3" applyFont="1" applyFill="1" applyBorder="1" applyAlignment="1">
      <alignment vertical="center"/>
    </xf>
    <xf numFmtId="0" fontId="16" fillId="3" borderId="0" xfId="3" applyFont="1" applyFill="1" applyBorder="1" applyAlignment="1">
      <alignment horizontal="left" vertical="center" indent="3"/>
    </xf>
    <xf numFmtId="0" fontId="16" fillId="3" borderId="0" xfId="3" applyFont="1" applyFill="1" applyBorder="1" applyAlignment="1">
      <alignment horizontal="left" vertical="center"/>
    </xf>
    <xf numFmtId="0" fontId="16" fillId="3" borderId="4" xfId="3" applyFont="1" applyFill="1" applyBorder="1" applyAlignment="1">
      <alignment horizontal="left" vertical="center" indent="3"/>
    </xf>
    <xf numFmtId="0" fontId="13" fillId="3" borderId="1" xfId="3" applyFont="1" applyFill="1" applyBorder="1" applyAlignment="1">
      <alignment vertical="center"/>
    </xf>
    <xf numFmtId="0" fontId="3" fillId="3" borderId="18" xfId="3" applyFont="1" applyFill="1" applyBorder="1" applyAlignment="1">
      <alignment horizontal="left" vertical="center" wrapText="1"/>
    </xf>
    <xf numFmtId="3" fontId="3" fillId="3" borderId="18" xfId="5" applyNumberFormat="1" applyFont="1" applyFill="1" applyBorder="1" applyAlignment="1" applyProtection="1">
      <alignment horizontal="right" vertical="center" indent="1"/>
    </xf>
    <xf numFmtId="0" fontId="15" fillId="3" borderId="0" xfId="0" applyFont="1" applyFill="1" applyBorder="1" applyAlignment="1">
      <alignment horizontal="left"/>
    </xf>
    <xf numFmtId="0" fontId="13" fillId="3" borderId="18" xfId="3" applyFont="1" applyFill="1" applyBorder="1" applyAlignment="1">
      <alignment horizontal="left" vertical="center" wrapText="1"/>
    </xf>
    <xf numFmtId="3" fontId="13" fillId="3" borderId="18" xfId="5" applyNumberFormat="1" applyFont="1" applyFill="1" applyBorder="1" applyAlignment="1" applyProtection="1">
      <alignment horizontal="right" vertical="center" indent="1"/>
    </xf>
    <xf numFmtId="3" fontId="12" fillId="3" borderId="20" xfId="3" applyNumberFormat="1" applyFont="1" applyFill="1" applyBorder="1" applyAlignment="1" applyProtection="1">
      <alignment horizontal="left" vertical="center" wrapText="1"/>
    </xf>
    <xf numFmtId="3" fontId="12" fillId="0" borderId="20" xfId="3" applyNumberFormat="1" applyFont="1" applyFill="1" applyBorder="1" applyAlignment="1" applyProtection="1">
      <alignment horizontal="left" vertical="center" wrapText="1"/>
    </xf>
    <xf numFmtId="0" fontId="26" fillId="2" borderId="0" xfId="4" applyFont="1" applyFill="1" applyAlignment="1">
      <alignment horizontal="left" wrapText="1"/>
    </xf>
    <xf numFmtId="1" fontId="9" fillId="3" borderId="0" xfId="0" applyNumberFormat="1" applyFont="1" applyFill="1" applyBorder="1" applyAlignment="1">
      <alignment horizontal="center" vertical="center"/>
    </xf>
    <xf numFmtId="0" fontId="16" fillId="3" borderId="0" xfId="3" applyFont="1" applyFill="1" applyAlignment="1">
      <alignment vertical="center"/>
    </xf>
    <xf numFmtId="0" fontId="16" fillId="3" borderId="0" xfId="3" applyFont="1" applyFill="1" applyAlignment="1">
      <alignment horizontal="left" vertical="center" indent="3"/>
    </xf>
    <xf numFmtId="3" fontId="12" fillId="3" borderId="1" xfId="3" applyNumberFormat="1" applyFont="1" applyFill="1" applyBorder="1" applyAlignment="1" applyProtection="1">
      <alignment horizontal="left" vertical="center" wrapText="1"/>
    </xf>
    <xf numFmtId="1" fontId="13" fillId="3" borderId="1" xfId="3" applyNumberFormat="1" applyFont="1" applyFill="1" applyBorder="1" applyAlignment="1">
      <alignment vertical="center"/>
    </xf>
    <xf numFmtId="0" fontId="9" fillId="3" borderId="1" xfId="0" applyFont="1" applyFill="1" applyBorder="1" applyAlignment="1">
      <alignment horizontal="right"/>
    </xf>
    <xf numFmtId="3" fontId="22" fillId="3" borderId="1" xfId="3" applyNumberFormat="1" applyFont="1" applyFill="1" applyBorder="1" applyAlignment="1">
      <alignment vertical="center"/>
    </xf>
    <xf numFmtId="0" fontId="13" fillId="3" borderId="1" xfId="4" applyFont="1" applyFill="1" applyBorder="1" applyAlignment="1">
      <alignment horizontal="left" vertical="center" wrapText="1"/>
    </xf>
    <xf numFmtId="3" fontId="22" fillId="3" borderId="0" xfId="5" applyNumberFormat="1" applyFont="1" applyFill="1" applyBorder="1" applyAlignment="1" applyProtection="1">
      <alignment horizontal="right" vertical="center" indent="1"/>
    </xf>
    <xf numFmtId="0" fontId="13" fillId="3" borderId="4" xfId="4" applyFont="1" applyFill="1" applyBorder="1" applyAlignment="1">
      <alignment horizontal="left" vertical="center"/>
    </xf>
    <xf numFmtId="0" fontId="3" fillId="3" borderId="0" xfId="3" applyFont="1" applyFill="1" applyBorder="1" applyAlignment="1">
      <alignment horizontal="left" vertical="center" wrapText="1"/>
    </xf>
    <xf numFmtId="0" fontId="16" fillId="3" borderId="0" xfId="4" applyFont="1" applyFill="1" applyAlignment="1">
      <alignment vertical="center"/>
    </xf>
    <xf numFmtId="0" fontId="4" fillId="2" borderId="0" xfId="2" applyFont="1" applyFill="1" applyBorder="1" applyAlignment="1">
      <alignment horizontal="center" vertical="center"/>
    </xf>
    <xf numFmtId="0" fontId="11" fillId="3" borderId="1" xfId="4" applyFont="1" applyFill="1" applyBorder="1" applyAlignment="1">
      <alignment horizontal="center" vertical="center" wrapText="1"/>
    </xf>
    <xf numFmtId="3" fontId="16" fillId="0" borderId="0" xfId="3" applyNumberFormat="1" applyFont="1" applyFill="1" applyBorder="1" applyAlignment="1" applyProtection="1">
      <alignment horizontal="left" vertical="center" wrapText="1"/>
    </xf>
    <xf numFmtId="0" fontId="17" fillId="4" borderId="10" xfId="0" applyFont="1" applyFill="1" applyBorder="1" applyAlignment="1">
      <alignment horizontal="center" vertical="top" wrapText="1"/>
    </xf>
    <xf numFmtId="0" fontId="20" fillId="3" borderId="0" xfId="0" applyFont="1" applyFill="1" applyAlignment="1">
      <alignment horizontal="left" wrapText="1"/>
    </xf>
    <xf numFmtId="0" fontId="17" fillId="4" borderId="14" xfId="0" applyFont="1" applyFill="1" applyBorder="1" applyAlignment="1">
      <alignment horizontal="center" vertical="top" wrapText="1"/>
    </xf>
    <xf numFmtId="0" fontId="17" fillId="4" borderId="12" xfId="0" applyFont="1" applyFill="1" applyBorder="1" applyAlignment="1">
      <alignment horizontal="center" vertical="top" wrapText="1"/>
    </xf>
    <xf numFmtId="0" fontId="17" fillId="4" borderId="13" xfId="0" applyFont="1" applyFill="1" applyBorder="1" applyAlignment="1">
      <alignment horizontal="center" vertical="top" wrapText="1"/>
    </xf>
    <xf numFmtId="0" fontId="15" fillId="3" borderId="0" xfId="0" applyFont="1" applyFill="1" applyAlignment="1">
      <alignment horizontal="justify"/>
    </xf>
    <xf numFmtId="0" fontId="16" fillId="3" borderId="0" xfId="4" applyFont="1" applyFill="1" applyAlignment="1">
      <alignment vertical="center" wrapText="1"/>
    </xf>
    <xf numFmtId="0" fontId="34" fillId="5" borderId="21" xfId="0" applyFont="1" applyFill="1" applyBorder="1" applyAlignment="1">
      <alignment horizontal="center" vertical="center"/>
    </xf>
    <xf numFmtId="0" fontId="34" fillId="5" borderId="9" xfId="0" applyFont="1" applyFill="1" applyBorder="1" applyAlignment="1">
      <alignment horizontal="center" vertical="center"/>
    </xf>
    <xf numFmtId="0" fontId="34" fillId="5" borderId="22" xfId="0" applyFont="1" applyFill="1" applyBorder="1" applyAlignment="1">
      <alignment horizontal="center" vertical="center"/>
    </xf>
    <xf numFmtId="0" fontId="35" fillId="0" borderId="0" xfId="0" applyFont="1" applyAlignment="1">
      <alignment vertical="center"/>
    </xf>
    <xf numFmtId="0" fontId="36" fillId="3" borderId="23" xfId="0" applyFont="1" applyFill="1" applyBorder="1" applyAlignment="1">
      <alignment horizontal="center" vertical="center"/>
    </xf>
    <xf numFmtId="0" fontId="36" fillId="3" borderId="24" xfId="0" applyFont="1" applyFill="1" applyBorder="1" applyAlignment="1">
      <alignment horizontal="center" vertical="center"/>
    </xf>
    <xf numFmtId="0" fontId="36" fillId="3" borderId="25" xfId="0" applyFont="1" applyFill="1" applyBorder="1" applyAlignment="1">
      <alignment horizontal="center" vertical="center"/>
    </xf>
    <xf numFmtId="0" fontId="37" fillId="0" borderId="21" xfId="0" applyFont="1" applyFill="1" applyBorder="1" applyAlignment="1">
      <alignment horizontal="center" vertical="center"/>
    </xf>
    <xf numFmtId="0" fontId="37" fillId="0" borderId="22" xfId="0" applyFont="1" applyFill="1" applyBorder="1" applyAlignment="1">
      <alignment horizontal="center" vertical="center"/>
    </xf>
    <xf numFmtId="0" fontId="38" fillId="0" borderId="21" xfId="0" applyFont="1" applyBorder="1" applyAlignment="1">
      <alignment horizontal="center" vertical="center"/>
    </xf>
    <xf numFmtId="0" fontId="38" fillId="0" borderId="22" xfId="0" applyFont="1" applyBorder="1" applyAlignment="1">
      <alignment horizontal="center" vertical="center"/>
    </xf>
    <xf numFmtId="3" fontId="38" fillId="0" borderId="9" xfId="0" applyNumberFormat="1" applyFont="1" applyBorder="1" applyAlignment="1">
      <alignment horizontal="center" vertical="center"/>
    </xf>
    <xf numFmtId="0" fontId="34" fillId="0" borderId="24" xfId="0" applyFont="1" applyFill="1" applyBorder="1" applyAlignment="1">
      <alignment horizontal="center" vertical="center"/>
    </xf>
    <xf numFmtId="0" fontId="39" fillId="0" borderId="24" xfId="0" applyFont="1" applyBorder="1" applyAlignment="1">
      <alignment horizontal="center" vertical="center"/>
    </xf>
    <xf numFmtId="3" fontId="40" fillId="0" borderId="24" xfId="0" applyNumberFormat="1" applyFont="1" applyBorder="1" applyAlignment="1">
      <alignment horizontal="center" vertical="center"/>
    </xf>
    <xf numFmtId="0" fontId="0" fillId="0" borderId="0" xfId="0" applyBorder="1"/>
    <xf numFmtId="0" fontId="41" fillId="0" borderId="0" xfId="0" applyFont="1" applyFill="1" applyBorder="1" applyAlignment="1">
      <alignment horizontal="left" vertical="center"/>
    </xf>
    <xf numFmtId="0" fontId="34" fillId="0" borderId="0" xfId="0" applyFont="1" applyFill="1" applyBorder="1" applyAlignment="1">
      <alignment horizontal="center" vertical="center"/>
    </xf>
    <xf numFmtId="0" fontId="41" fillId="0" borderId="26" xfId="0" applyFont="1" applyBorder="1" applyAlignment="1">
      <alignment vertical="center"/>
    </xf>
    <xf numFmtId="0" fontId="35" fillId="0" borderId="27" xfId="0" applyFont="1" applyBorder="1" applyAlignment="1">
      <alignment vertical="center"/>
    </xf>
    <xf numFmtId="3" fontId="26" fillId="0" borderId="28" xfId="0" applyNumberFormat="1" applyFont="1" applyBorder="1" applyAlignment="1">
      <alignment horizontal="center" vertical="center"/>
    </xf>
    <xf numFmtId="3" fontId="26" fillId="0" borderId="9" xfId="0" applyNumberFormat="1" applyFont="1" applyBorder="1" applyAlignment="1">
      <alignment horizontal="center" vertical="center"/>
    </xf>
    <xf numFmtId="0" fontId="26" fillId="0" borderId="21" xfId="0" applyFont="1" applyBorder="1" applyAlignment="1">
      <alignment vertical="center"/>
    </xf>
    <xf numFmtId="0" fontId="41" fillId="0" borderId="22" xfId="0" applyFont="1" applyBorder="1" applyAlignment="1">
      <alignment vertical="center"/>
    </xf>
    <xf numFmtId="0" fontId="42" fillId="6" borderId="23" xfId="0" applyFont="1" applyFill="1" applyBorder="1" applyAlignment="1">
      <alignment horizontal="left" vertical="center"/>
    </xf>
    <xf numFmtId="0" fontId="35" fillId="6" borderId="25" xfId="0" applyFont="1" applyFill="1" applyBorder="1" applyAlignment="1">
      <alignment vertical="center"/>
    </xf>
    <xf numFmtId="0" fontId="42" fillId="6" borderId="24" xfId="0" applyFont="1" applyFill="1" applyBorder="1" applyAlignment="1">
      <alignment horizontal="left" vertical="center"/>
    </xf>
    <xf numFmtId="0" fontId="42" fillId="0" borderId="0" xfId="0" applyFont="1" applyBorder="1" applyAlignment="1">
      <alignment vertical="center"/>
    </xf>
    <xf numFmtId="0" fontId="42" fillId="0" borderId="29" xfId="0" applyFont="1" applyBorder="1" applyAlignment="1">
      <alignment vertical="center"/>
    </xf>
    <xf numFmtId="3" fontId="42" fillId="0" borderId="15" xfId="0" applyNumberFormat="1" applyFont="1" applyBorder="1" applyAlignment="1">
      <alignment vertical="center"/>
    </xf>
    <xf numFmtId="164" fontId="42" fillId="0" borderId="0" xfId="1" applyNumberFormat="1" applyFont="1" applyBorder="1" applyAlignment="1">
      <alignment vertical="center"/>
    </xf>
    <xf numFmtId="0" fontId="42" fillId="0" borderId="20" xfId="0" applyFont="1" applyBorder="1" applyAlignment="1">
      <alignment vertical="center"/>
    </xf>
    <xf numFmtId="49" fontId="42" fillId="6" borderId="30" xfId="0" quotePrefix="1" applyNumberFormat="1" applyFont="1" applyFill="1" applyBorder="1" applyAlignment="1">
      <alignment vertical="center"/>
    </xf>
    <xf numFmtId="49" fontId="42" fillId="6" borderId="31" xfId="0" applyNumberFormat="1" applyFont="1" applyFill="1" applyBorder="1" applyAlignment="1">
      <alignment vertical="center"/>
    </xf>
    <xf numFmtId="0" fontId="42" fillId="6" borderId="31" xfId="0" applyNumberFormat="1" applyFont="1" applyFill="1" applyBorder="1" applyAlignment="1">
      <alignment vertical="center"/>
    </xf>
    <xf numFmtId="0" fontId="42" fillId="0" borderId="32" xfId="0" applyFont="1" applyBorder="1" applyAlignment="1">
      <alignment vertical="center"/>
    </xf>
    <xf numFmtId="0" fontId="42" fillId="0" borderId="31" xfId="0" applyFont="1" applyBorder="1" applyAlignment="1">
      <alignment vertical="center"/>
    </xf>
    <xf numFmtId="3" fontId="42" fillId="0" borderId="33" xfId="0" applyNumberFormat="1" applyFont="1" applyBorder="1" applyAlignment="1">
      <alignment vertical="center"/>
    </xf>
    <xf numFmtId="164" fontId="42" fillId="0" borderId="32" xfId="1" applyNumberFormat="1" applyFont="1" applyBorder="1" applyAlignment="1">
      <alignment vertical="center"/>
    </xf>
    <xf numFmtId="0" fontId="42" fillId="0" borderId="30" xfId="0" applyFont="1" applyBorder="1" applyAlignment="1">
      <alignment vertical="center"/>
    </xf>
    <xf numFmtId="0" fontId="42" fillId="6" borderId="34" xfId="0" applyFont="1" applyFill="1" applyBorder="1" applyAlignment="1">
      <alignment horizontal="left" vertical="center"/>
    </xf>
    <xf numFmtId="0" fontId="42" fillId="6" borderId="35" xfId="0" applyFont="1" applyFill="1" applyBorder="1" applyAlignment="1">
      <alignment vertical="center"/>
    </xf>
    <xf numFmtId="0" fontId="42" fillId="6" borderId="35" xfId="0" applyFont="1" applyFill="1" applyBorder="1" applyAlignment="1">
      <alignment horizontal="left" vertical="center"/>
    </xf>
    <xf numFmtId="0" fontId="42" fillId="0" borderId="36" xfId="0" applyFont="1" applyBorder="1" applyAlignment="1">
      <alignment vertical="center"/>
    </xf>
    <xf numFmtId="0" fontId="42" fillId="0" borderId="35" xfId="0" applyFont="1" applyBorder="1" applyAlignment="1">
      <alignment vertical="center"/>
    </xf>
    <xf numFmtId="3" fontId="42" fillId="0" borderId="37" xfId="0" applyNumberFormat="1" applyFont="1" applyBorder="1" applyAlignment="1">
      <alignment vertical="center"/>
    </xf>
    <xf numFmtId="164" fontId="42" fillId="0" borderId="36" xfId="1" applyNumberFormat="1" applyFont="1" applyBorder="1" applyAlignment="1">
      <alignment vertical="center"/>
    </xf>
    <xf numFmtId="0" fontId="42" fillId="0" borderId="34" xfId="0" applyFont="1" applyBorder="1" applyAlignment="1">
      <alignment vertical="center"/>
    </xf>
    <xf numFmtId="49" fontId="42" fillId="6" borderId="20" xfId="0" quotePrefix="1" applyNumberFormat="1" applyFont="1" applyFill="1" applyBorder="1" applyAlignment="1">
      <alignment vertical="center"/>
    </xf>
    <xf numFmtId="49" fontId="42" fillId="6" borderId="0" xfId="0" applyNumberFormat="1" applyFont="1" applyFill="1" applyBorder="1" applyAlignment="1">
      <alignment vertical="center"/>
    </xf>
    <xf numFmtId="0" fontId="42" fillId="6" borderId="29" xfId="0" applyNumberFormat="1" applyFont="1" applyFill="1" applyBorder="1" applyAlignment="1">
      <alignment vertical="center"/>
    </xf>
    <xf numFmtId="3" fontId="42" fillId="0" borderId="0" xfId="0" applyNumberFormat="1" applyFont="1" applyBorder="1" applyAlignment="1">
      <alignment vertical="center"/>
    </xf>
    <xf numFmtId="49" fontId="42" fillId="3" borderId="20" xfId="0" quotePrefix="1" applyNumberFormat="1" applyFont="1" applyFill="1" applyBorder="1" applyAlignment="1">
      <alignment vertical="center"/>
    </xf>
    <xf numFmtId="49" fontId="42" fillId="3" borderId="0" xfId="0" applyNumberFormat="1" applyFont="1" applyFill="1" applyBorder="1" applyAlignment="1">
      <alignment horizontal="left" vertical="center"/>
    </xf>
    <xf numFmtId="49" fontId="42" fillId="6" borderId="0" xfId="0" applyNumberFormat="1" applyFont="1" applyFill="1" applyBorder="1" applyAlignment="1">
      <alignment horizontal="left" vertical="center"/>
    </xf>
    <xf numFmtId="49" fontId="42" fillId="6" borderId="32" xfId="0" applyNumberFormat="1" applyFont="1" applyFill="1" applyBorder="1" applyAlignment="1">
      <alignment horizontal="left" vertical="center"/>
    </xf>
    <xf numFmtId="0" fontId="42" fillId="6" borderId="31" xfId="0" applyFont="1" applyFill="1" applyBorder="1" applyAlignment="1">
      <alignment vertical="center"/>
    </xf>
    <xf numFmtId="49" fontId="42" fillId="6" borderId="34" xfId="0" quotePrefix="1" applyNumberFormat="1" applyFont="1" applyFill="1" applyBorder="1" applyAlignment="1">
      <alignment vertical="center"/>
    </xf>
    <xf numFmtId="49" fontId="42" fillId="6" borderId="36" xfId="0" applyNumberFormat="1" applyFont="1" applyFill="1" applyBorder="1" applyAlignment="1">
      <alignment vertical="center"/>
    </xf>
    <xf numFmtId="0" fontId="42" fillId="6" borderId="35" xfId="0" applyNumberFormat="1" applyFont="1" applyFill="1" applyBorder="1" applyAlignment="1">
      <alignment vertical="center"/>
    </xf>
    <xf numFmtId="49" fontId="42" fillId="0" borderId="20" xfId="0" quotePrefix="1" applyNumberFormat="1" applyFont="1" applyFill="1" applyBorder="1" applyAlignment="1">
      <alignment vertical="center"/>
    </xf>
    <xf numFmtId="49" fontId="42" fillId="0" borderId="0" xfId="0" applyNumberFormat="1" applyFont="1" applyFill="1" applyBorder="1" applyAlignment="1">
      <alignment vertical="center"/>
    </xf>
    <xf numFmtId="0" fontId="42" fillId="0" borderId="0" xfId="0" applyFont="1" applyFill="1" applyBorder="1" applyAlignment="1">
      <alignment vertical="center"/>
    </xf>
    <xf numFmtId="0" fontId="42" fillId="6" borderId="29" xfId="0" applyFont="1" applyFill="1" applyBorder="1" applyAlignment="1">
      <alignment vertical="center"/>
    </xf>
    <xf numFmtId="0" fontId="42" fillId="0" borderId="29" xfId="0" applyNumberFormat="1" applyFont="1" applyFill="1" applyBorder="1" applyAlignment="1">
      <alignment vertical="center"/>
    </xf>
    <xf numFmtId="49" fontId="42" fillId="6" borderId="20" xfId="0" quotePrefix="1" applyNumberFormat="1" applyFont="1" applyFill="1" applyBorder="1" applyAlignment="1">
      <alignment horizontal="left" vertical="center"/>
    </xf>
    <xf numFmtId="49" fontId="42" fillId="0" borderId="30" xfId="0" quotePrefix="1" applyNumberFormat="1" applyFont="1" applyFill="1" applyBorder="1" applyAlignment="1">
      <alignment vertical="center"/>
    </xf>
    <xf numFmtId="0" fontId="42" fillId="0" borderId="31" xfId="0" applyNumberFormat="1" applyFont="1" applyFill="1" applyBorder="1" applyAlignment="1">
      <alignment vertical="center"/>
    </xf>
    <xf numFmtId="3" fontId="42" fillId="0" borderId="32" xfId="0" applyNumberFormat="1" applyFont="1" applyBorder="1" applyAlignment="1">
      <alignment vertical="center"/>
    </xf>
    <xf numFmtId="49" fontId="42" fillId="6" borderId="34" xfId="0" quotePrefix="1" applyNumberFormat="1" applyFont="1" applyFill="1" applyBorder="1" applyAlignment="1">
      <alignment vertical="top"/>
    </xf>
    <xf numFmtId="49" fontId="42" fillId="6" borderId="36" xfId="0" applyNumberFormat="1" applyFont="1" applyFill="1" applyBorder="1" applyAlignment="1">
      <alignment vertical="top"/>
    </xf>
    <xf numFmtId="0" fontId="42" fillId="6" borderId="35" xfId="0" applyNumberFormat="1" applyFont="1" applyFill="1" applyBorder="1" applyAlignment="1">
      <alignment vertical="top"/>
    </xf>
    <xf numFmtId="0" fontId="42" fillId="0" borderId="35" xfId="0" applyFont="1" applyBorder="1" applyAlignment="1">
      <alignment vertical="top" wrapText="1"/>
    </xf>
    <xf numFmtId="3" fontId="42" fillId="0" borderId="37" xfId="0" applyNumberFormat="1" applyFont="1" applyBorder="1" applyAlignment="1">
      <alignment vertical="top" wrapText="1"/>
    </xf>
    <xf numFmtId="164" fontId="42" fillId="0" borderId="36" xfId="1" applyNumberFormat="1" applyFont="1" applyBorder="1" applyAlignment="1">
      <alignment vertical="top" wrapText="1"/>
    </xf>
    <xf numFmtId="49" fontId="42" fillId="6" borderId="29" xfId="0" applyNumberFormat="1" applyFont="1" applyFill="1" applyBorder="1" applyAlignment="1">
      <alignment vertical="center"/>
    </xf>
    <xf numFmtId="0" fontId="35" fillId="0" borderId="30" xfId="0" applyFont="1" applyBorder="1" applyAlignment="1">
      <alignment vertical="center"/>
    </xf>
    <xf numFmtId="0" fontId="35" fillId="0" borderId="32" xfId="0" applyFont="1" applyBorder="1" applyAlignment="1">
      <alignment vertical="center"/>
    </xf>
    <xf numFmtId="49" fontId="42" fillId="6" borderId="38" xfId="0" quotePrefix="1" applyNumberFormat="1" applyFont="1" applyFill="1" applyBorder="1" applyAlignment="1">
      <alignment vertical="center"/>
    </xf>
    <xf numFmtId="49" fontId="42" fillId="6" borderId="39" xfId="0" applyNumberFormat="1" applyFont="1" applyFill="1" applyBorder="1" applyAlignment="1">
      <alignment horizontal="left" vertical="center"/>
    </xf>
    <xf numFmtId="0" fontId="42" fillId="6" borderId="40" xfId="0" applyFont="1" applyFill="1" applyBorder="1" applyAlignment="1">
      <alignment vertical="center"/>
    </xf>
    <xf numFmtId="0" fontId="42" fillId="0" borderId="39" xfId="0" applyFont="1" applyBorder="1" applyAlignment="1">
      <alignment vertical="center"/>
    </xf>
    <xf numFmtId="0" fontId="42" fillId="0" borderId="40" xfId="0" applyFont="1" applyBorder="1" applyAlignment="1">
      <alignment vertical="center"/>
    </xf>
    <xf numFmtId="3" fontId="42" fillId="0" borderId="41" xfId="0" applyNumberFormat="1" applyFont="1" applyBorder="1" applyAlignment="1">
      <alignment vertical="center"/>
    </xf>
    <xf numFmtId="3" fontId="42" fillId="0" borderId="39" xfId="0" applyNumberFormat="1" applyFont="1" applyBorder="1" applyAlignment="1">
      <alignment vertical="center"/>
    </xf>
    <xf numFmtId="0" fontId="42" fillId="0" borderId="38" xfId="0" applyFont="1" applyBorder="1" applyAlignment="1">
      <alignment vertical="center"/>
    </xf>
    <xf numFmtId="0" fontId="35" fillId="3" borderId="0" xfId="0" quotePrefix="1" applyNumberFormat="1" applyFont="1" applyFill="1" applyBorder="1" applyAlignment="1">
      <alignment vertical="center"/>
    </xf>
    <xf numFmtId="0" fontId="42" fillId="3" borderId="0" xfId="0" applyNumberFormat="1" applyFont="1" applyFill="1" applyBorder="1" applyAlignment="1">
      <alignment vertical="center"/>
    </xf>
    <xf numFmtId="0" fontId="42" fillId="3" borderId="0" xfId="0" quotePrefix="1" applyNumberFormat="1" applyFont="1" applyFill="1" applyBorder="1" applyAlignment="1">
      <alignment vertical="center"/>
    </xf>
    <xf numFmtId="0" fontId="42" fillId="0" borderId="0" xfId="0" applyFont="1" applyAlignment="1">
      <alignment vertical="center"/>
    </xf>
    <xf numFmtId="3" fontId="42" fillId="0" borderId="0" xfId="0" applyNumberFormat="1" applyFont="1" applyAlignment="1">
      <alignment vertical="center"/>
    </xf>
    <xf numFmtId="0" fontId="41" fillId="0" borderId="26" xfId="0" applyFont="1" applyFill="1" applyBorder="1" applyAlignment="1">
      <alignment horizontal="left" vertical="center"/>
    </xf>
    <xf numFmtId="0" fontId="34" fillId="0" borderId="26" xfId="0" applyFont="1" applyFill="1" applyBorder="1" applyAlignment="1">
      <alignment horizontal="center" vertical="center"/>
    </xf>
    <xf numFmtId="3" fontId="26" fillId="0" borderId="21" xfId="0" applyNumberFormat="1" applyFont="1" applyBorder="1" applyAlignment="1">
      <alignment horizontal="center" vertical="center"/>
    </xf>
    <xf numFmtId="0" fontId="41" fillId="0" borderId="21" xfId="0" applyFont="1" applyBorder="1" applyAlignment="1">
      <alignment vertical="center"/>
    </xf>
    <xf numFmtId="0" fontId="42" fillId="7" borderId="23" xfId="0" applyNumberFormat="1" applyFont="1" applyFill="1" applyBorder="1" applyAlignment="1">
      <alignment horizontal="left" vertical="center"/>
    </xf>
    <xf numFmtId="0" fontId="42" fillId="7" borderId="25" xfId="0" applyNumberFormat="1" applyFont="1" applyFill="1" applyBorder="1" applyAlignment="1">
      <alignment horizontal="left" vertical="center"/>
    </xf>
    <xf numFmtId="0" fontId="42" fillId="0" borderId="24" xfId="0" applyFont="1" applyBorder="1" applyAlignment="1">
      <alignment vertical="center"/>
    </xf>
    <xf numFmtId="0" fontId="42" fillId="0" borderId="25" xfId="0" applyFont="1" applyBorder="1" applyAlignment="1">
      <alignment vertical="center"/>
    </xf>
    <xf numFmtId="3" fontId="42" fillId="0" borderId="42" xfId="0" applyNumberFormat="1" applyFont="1" applyBorder="1" applyAlignment="1">
      <alignment vertical="center"/>
    </xf>
    <xf numFmtId="0" fontId="42" fillId="7" borderId="20" xfId="0" applyNumberFormat="1" applyFont="1" applyFill="1" applyBorder="1" applyAlignment="1">
      <alignment horizontal="left" vertical="center"/>
    </xf>
    <xf numFmtId="0" fontId="42" fillId="7" borderId="29" xfId="0" applyNumberFormat="1" applyFont="1" applyFill="1" applyBorder="1" applyAlignment="1">
      <alignment vertical="center"/>
    </xf>
    <xf numFmtId="0" fontId="42" fillId="7" borderId="20" xfId="0" applyNumberFormat="1" applyFont="1" applyFill="1" applyBorder="1" applyAlignment="1">
      <alignment vertical="center"/>
    </xf>
    <xf numFmtId="0" fontId="42" fillId="0" borderId="0" xfId="0" applyFont="1" applyBorder="1"/>
    <xf numFmtId="0" fontId="42" fillId="0" borderId="29" xfId="0" applyFont="1" applyBorder="1"/>
    <xf numFmtId="3" fontId="42" fillId="0" borderId="15" xfId="0" applyNumberFormat="1" applyFont="1" applyBorder="1"/>
    <xf numFmtId="164" fontId="42" fillId="0" borderId="0" xfId="1" applyNumberFormat="1" applyFont="1" applyBorder="1"/>
    <xf numFmtId="0" fontId="42" fillId="0" borderId="20" xfId="0" applyFont="1" applyBorder="1"/>
    <xf numFmtId="0" fontId="42" fillId="0" borderId="20" xfId="0" applyNumberFormat="1" applyFont="1" applyFill="1" applyBorder="1" applyAlignment="1">
      <alignment horizontal="left" vertical="center"/>
    </xf>
    <xf numFmtId="3" fontId="42" fillId="0" borderId="0" xfId="0" applyNumberFormat="1" applyFont="1" applyBorder="1"/>
    <xf numFmtId="49" fontId="35" fillId="6" borderId="20" xfId="0" quotePrefix="1" applyNumberFormat="1" applyFont="1" applyFill="1" applyBorder="1" applyAlignment="1">
      <alignment vertical="center"/>
    </xf>
    <xf numFmtId="0" fontId="35" fillId="0" borderId="0" xfId="0" applyFont="1" applyBorder="1" applyAlignment="1">
      <alignment vertical="center"/>
    </xf>
    <xf numFmtId="0" fontId="42" fillId="7" borderId="30" xfId="0" applyNumberFormat="1" applyFont="1" applyFill="1" applyBorder="1" applyAlignment="1">
      <alignment horizontal="left" vertical="center"/>
    </xf>
    <xf numFmtId="0" fontId="42" fillId="7" borderId="31" xfId="0" applyNumberFormat="1" applyFont="1" applyFill="1" applyBorder="1" applyAlignment="1">
      <alignment vertical="center"/>
    </xf>
    <xf numFmtId="0" fontId="42" fillId="7" borderId="30" xfId="0" applyNumberFormat="1" applyFont="1" applyFill="1" applyBorder="1" applyAlignment="1">
      <alignment vertical="center"/>
    </xf>
    <xf numFmtId="0" fontId="42" fillId="0" borderId="32" xfId="0" applyFont="1" applyBorder="1"/>
    <xf numFmtId="0" fontId="42" fillId="0" borderId="31" xfId="0" applyFont="1" applyBorder="1"/>
    <xf numFmtId="3" fontId="42" fillId="0" borderId="33" xfId="0" applyNumberFormat="1" applyFont="1" applyBorder="1"/>
    <xf numFmtId="164" fontId="42" fillId="0" borderId="32" xfId="1" applyNumberFormat="1" applyFont="1" applyBorder="1"/>
    <xf numFmtId="0" fontId="42" fillId="0" borderId="30" xfId="0" applyFont="1" applyBorder="1"/>
    <xf numFmtId="0" fontId="42" fillId="7" borderId="38" xfId="0" applyNumberFormat="1" applyFont="1" applyFill="1" applyBorder="1" applyAlignment="1">
      <alignment horizontal="left" vertical="center"/>
    </xf>
    <xf numFmtId="0" fontId="42" fillId="7" borderId="40" xfId="0" applyNumberFormat="1" applyFont="1" applyFill="1" applyBorder="1" applyAlignment="1">
      <alignment vertical="center"/>
    </xf>
    <xf numFmtId="0" fontId="42" fillId="0" borderId="39" xfId="0" applyFont="1" applyBorder="1"/>
    <xf numFmtId="0" fontId="42" fillId="0" borderId="40" xfId="0" applyFont="1" applyBorder="1"/>
    <xf numFmtId="3" fontId="42" fillId="0" borderId="41" xfId="0" applyNumberFormat="1" applyFont="1" applyBorder="1"/>
    <xf numFmtId="3" fontId="42" fillId="0" borderId="39" xfId="0" applyNumberFormat="1" applyFont="1" applyBorder="1"/>
    <xf numFmtId="0" fontId="42" fillId="0" borderId="38" xfId="0" applyFont="1" applyBorder="1"/>
    <xf numFmtId="0" fontId="35" fillId="3" borderId="24" xfId="0" quotePrefix="1" applyNumberFormat="1" applyFont="1" applyFill="1" applyBorder="1" applyAlignment="1">
      <alignment vertical="center"/>
    </xf>
    <xf numFmtId="0" fontId="42" fillId="3" borderId="24" xfId="0" applyNumberFormat="1" applyFont="1" applyFill="1" applyBorder="1" applyAlignment="1">
      <alignment vertical="center"/>
    </xf>
    <xf numFmtId="0" fontId="42" fillId="3" borderId="24" xfId="0" applyFont="1" applyFill="1" applyBorder="1" applyAlignment="1">
      <alignment vertical="center"/>
    </xf>
    <xf numFmtId="3" fontId="42" fillId="0" borderId="24" xfId="0" applyNumberFormat="1" applyFont="1" applyBorder="1" applyAlignment="1">
      <alignment vertical="center"/>
    </xf>
    <xf numFmtId="0" fontId="42" fillId="0" borderId="9" xfId="0" applyFont="1" applyBorder="1" applyAlignment="1">
      <alignment vertical="center"/>
    </xf>
    <xf numFmtId="0" fontId="35" fillId="0" borderId="9" xfId="0" applyFont="1" applyBorder="1" applyAlignment="1">
      <alignment vertical="center"/>
    </xf>
    <xf numFmtId="0" fontId="42" fillId="8" borderId="23" xfId="0" applyNumberFormat="1" applyFont="1" applyFill="1" applyBorder="1" applyAlignment="1">
      <alignment horizontal="left" vertical="center"/>
    </xf>
    <xf numFmtId="0" fontId="42" fillId="8" borderId="24" xfId="0" applyNumberFormat="1" applyFont="1" applyFill="1" applyBorder="1" applyAlignment="1">
      <alignment horizontal="left" vertical="center"/>
    </xf>
    <xf numFmtId="0" fontId="42" fillId="8" borderId="25" xfId="0" applyNumberFormat="1" applyFont="1" applyFill="1" applyBorder="1" applyAlignment="1">
      <alignment horizontal="left" vertical="center"/>
    </xf>
    <xf numFmtId="0" fontId="42" fillId="0" borderId="23" xfId="0" applyFont="1" applyBorder="1" applyAlignment="1">
      <alignment vertical="center"/>
    </xf>
    <xf numFmtId="49" fontId="42" fillId="8" borderId="20" xfId="0" applyNumberFormat="1" applyFont="1" applyFill="1" applyBorder="1" applyAlignment="1">
      <alignment vertical="center"/>
    </xf>
    <xf numFmtId="0" fontId="42" fillId="8" borderId="0" xfId="0" applyNumberFormat="1" applyFont="1" applyFill="1" applyBorder="1" applyAlignment="1">
      <alignment vertical="center"/>
    </xf>
    <xf numFmtId="0" fontId="42" fillId="8" borderId="29" xfId="6" applyFont="1" applyFill="1" applyBorder="1" applyAlignment="1">
      <alignment vertical="center"/>
    </xf>
    <xf numFmtId="0" fontId="35" fillId="0" borderId="29" xfId="0" applyFont="1" applyBorder="1" applyAlignment="1">
      <alignment vertical="center"/>
    </xf>
    <xf numFmtId="49" fontId="42" fillId="0" borderId="20" xfId="0" applyNumberFormat="1" applyFont="1" applyFill="1" applyBorder="1" applyAlignment="1">
      <alignment vertical="center"/>
    </xf>
    <xf numFmtId="0" fontId="42" fillId="0" borderId="0" xfId="0" applyNumberFormat="1" applyFont="1" applyFill="1" applyBorder="1" applyAlignment="1">
      <alignment vertical="center"/>
    </xf>
    <xf numFmtId="0" fontId="42" fillId="0" borderId="31" xfId="6" applyFont="1" applyFill="1" applyBorder="1" applyAlignment="1">
      <alignment vertical="center"/>
    </xf>
    <xf numFmtId="49" fontId="42" fillId="8" borderId="30" xfId="0" quotePrefix="1" applyNumberFormat="1" applyFont="1" applyFill="1" applyBorder="1" applyAlignment="1">
      <alignment vertical="center"/>
    </xf>
    <xf numFmtId="0" fontId="42" fillId="8" borderId="31" xfId="6" applyFont="1" applyFill="1" applyBorder="1" applyAlignment="1">
      <alignment vertical="center"/>
    </xf>
    <xf numFmtId="0" fontId="3" fillId="0" borderId="31" xfId="0" applyFont="1" applyBorder="1" applyAlignment="1">
      <alignment vertical="center"/>
    </xf>
    <xf numFmtId="3" fontId="3" fillId="0" borderId="33" xfId="0" applyNumberFormat="1" applyFont="1" applyBorder="1" applyAlignment="1">
      <alignment vertical="center"/>
    </xf>
    <xf numFmtId="3" fontId="3" fillId="0" borderId="32" xfId="0" applyNumberFormat="1" applyFont="1" applyBorder="1" applyAlignment="1">
      <alignment vertical="center"/>
    </xf>
    <xf numFmtId="49" fontId="42" fillId="8" borderId="34" xfId="0" applyNumberFormat="1" applyFont="1" applyFill="1" applyBorder="1" applyAlignment="1">
      <alignment vertical="center"/>
    </xf>
    <xf numFmtId="0" fontId="42" fillId="8" borderId="35" xfId="6" applyFont="1" applyFill="1" applyBorder="1" applyAlignment="1">
      <alignment vertical="center"/>
    </xf>
    <xf numFmtId="49" fontId="42" fillId="8" borderId="29" xfId="6" applyNumberFormat="1" applyFont="1" applyFill="1" applyBorder="1" applyAlignment="1">
      <alignment vertical="center"/>
    </xf>
    <xf numFmtId="49" fontId="42" fillId="8" borderId="30" xfId="0" applyNumberFormat="1" applyFont="1" applyFill="1" applyBorder="1" applyAlignment="1">
      <alignment vertical="center"/>
    </xf>
    <xf numFmtId="49" fontId="42" fillId="8" borderId="31" xfId="6" applyNumberFormat="1" applyFont="1" applyFill="1" applyBorder="1" applyAlignment="1">
      <alignment vertical="center"/>
    </xf>
    <xf numFmtId="0" fontId="42" fillId="8" borderId="36" xfId="0" applyNumberFormat="1" applyFont="1" applyFill="1" applyBorder="1" applyAlignment="1">
      <alignment vertical="center"/>
    </xf>
    <xf numFmtId="0" fontId="42" fillId="0" borderId="32" xfId="0" applyNumberFormat="1" applyFont="1" applyFill="1" applyBorder="1" applyAlignment="1">
      <alignment vertical="center"/>
    </xf>
    <xf numFmtId="49" fontId="42" fillId="8" borderId="34" xfId="0" quotePrefix="1" applyNumberFormat="1" applyFont="1" applyFill="1" applyBorder="1" applyAlignment="1">
      <alignment vertical="center"/>
    </xf>
    <xf numFmtId="49" fontId="42" fillId="8" borderId="35" xfId="6" applyNumberFormat="1" applyFont="1" applyFill="1" applyBorder="1" applyAlignment="1">
      <alignment vertical="center"/>
    </xf>
    <xf numFmtId="49" fontId="42" fillId="8" borderId="20" xfId="0" quotePrefix="1" applyNumberFormat="1" applyFont="1" applyFill="1" applyBorder="1" applyAlignment="1">
      <alignment vertical="center"/>
    </xf>
    <xf numFmtId="0" fontId="42" fillId="8" borderId="0" xfId="0" applyFont="1" applyFill="1" applyBorder="1" applyAlignment="1">
      <alignment vertical="center"/>
    </xf>
    <xf numFmtId="0" fontId="42" fillId="8" borderId="0" xfId="0" applyFont="1" applyFill="1" applyAlignment="1">
      <alignment vertical="center"/>
    </xf>
    <xf numFmtId="49" fontId="35" fillId="0" borderId="20" xfId="0" quotePrefix="1" applyNumberFormat="1" applyFont="1" applyFill="1" applyBorder="1" applyAlignment="1">
      <alignment vertical="center"/>
    </xf>
    <xf numFmtId="0" fontId="42" fillId="8" borderId="32" xfId="0" applyFont="1" applyFill="1" applyBorder="1" applyAlignment="1">
      <alignment vertical="center"/>
    </xf>
    <xf numFmtId="49" fontId="42" fillId="8" borderId="38" xfId="0" applyNumberFormat="1" applyFont="1" applyFill="1" applyBorder="1" applyAlignment="1">
      <alignment vertical="center"/>
    </xf>
    <xf numFmtId="0" fontId="42" fillId="8" borderId="39" xfId="0" applyNumberFormat="1" applyFont="1" applyFill="1" applyBorder="1" applyAlignment="1">
      <alignment vertical="center"/>
    </xf>
    <xf numFmtId="0" fontId="42" fillId="8" borderId="40" xfId="0" applyNumberFormat="1" applyFont="1" applyFill="1" applyBorder="1" applyAlignment="1">
      <alignment vertical="center"/>
    </xf>
    <xf numFmtId="0" fontId="35" fillId="3" borderId="0" xfId="0" applyFont="1" applyFill="1" applyBorder="1" applyAlignment="1">
      <alignment vertical="center"/>
    </xf>
    <xf numFmtId="0" fontId="42" fillId="3" borderId="0" xfId="0" applyFont="1" applyFill="1" applyBorder="1" applyAlignment="1">
      <alignment vertical="center"/>
    </xf>
    <xf numFmtId="0" fontId="42" fillId="3" borderId="0" xfId="6" applyFont="1" applyFill="1" applyBorder="1" applyAlignment="1">
      <alignment vertical="center"/>
    </xf>
    <xf numFmtId="0" fontId="44" fillId="0" borderId="23" xfId="0" applyNumberFormat="1" applyFont="1" applyFill="1" applyBorder="1" applyAlignment="1">
      <alignment horizontal="left" vertical="center"/>
    </xf>
    <xf numFmtId="0" fontId="44" fillId="0" borderId="24" xfId="0" applyNumberFormat="1" applyFont="1" applyFill="1" applyBorder="1" applyAlignment="1">
      <alignment horizontal="left" vertical="center"/>
    </xf>
    <xf numFmtId="0" fontId="42" fillId="9" borderId="23" xfId="0" applyNumberFormat="1" applyFont="1" applyFill="1" applyBorder="1" applyAlignment="1">
      <alignment horizontal="left" vertical="center"/>
    </xf>
    <xf numFmtId="0" fontId="42" fillId="9" borderId="25" xfId="6" applyFont="1" applyFill="1" applyBorder="1" applyAlignment="1">
      <alignment horizontal="left" vertical="center"/>
    </xf>
    <xf numFmtId="164" fontId="42" fillId="0" borderId="42" xfId="1" applyNumberFormat="1" applyFont="1" applyBorder="1" applyAlignment="1">
      <alignment vertical="center"/>
    </xf>
    <xf numFmtId="49" fontId="42" fillId="9" borderId="20" xfId="0" quotePrefix="1" applyNumberFormat="1" applyFont="1" applyFill="1" applyBorder="1" applyAlignment="1">
      <alignment vertical="center"/>
    </xf>
    <xf numFmtId="0" fontId="42" fillId="9" borderId="29" xfId="6" applyFont="1" applyFill="1" applyBorder="1" applyAlignment="1">
      <alignment vertical="center"/>
    </xf>
    <xf numFmtId="0" fontId="42" fillId="10" borderId="20" xfId="0" quotePrefix="1" applyNumberFormat="1" applyFont="1" applyFill="1" applyBorder="1" applyAlignment="1">
      <alignment horizontal="left" vertical="center"/>
    </xf>
    <xf numFmtId="0" fontId="42" fillId="10" borderId="0" xfId="0" applyNumberFormat="1" applyFont="1" applyFill="1" applyBorder="1" applyAlignment="1">
      <alignment horizontal="left" vertical="center"/>
    </xf>
    <xf numFmtId="0" fontId="42" fillId="3" borderId="20" xfId="0" applyNumberFormat="1" applyFont="1" applyFill="1" applyBorder="1" applyAlignment="1">
      <alignment horizontal="left" vertical="center"/>
    </xf>
    <xf numFmtId="0" fontId="42" fillId="3" borderId="29" xfId="6" applyFont="1" applyFill="1" applyBorder="1" applyAlignment="1">
      <alignment horizontal="left" vertical="center"/>
    </xf>
    <xf numFmtId="0" fontId="42" fillId="10" borderId="20" xfId="0" applyNumberFormat="1" applyFont="1" applyFill="1" applyBorder="1" applyAlignment="1">
      <alignment horizontal="left" vertical="center"/>
    </xf>
    <xf numFmtId="0" fontId="42" fillId="3" borderId="0" xfId="0" applyNumberFormat="1" applyFont="1" applyFill="1" applyBorder="1" applyAlignment="1">
      <alignment horizontal="left" vertical="center"/>
    </xf>
    <xf numFmtId="0" fontId="42" fillId="3" borderId="30" xfId="0" applyNumberFormat="1" applyFont="1" applyFill="1" applyBorder="1" applyAlignment="1">
      <alignment horizontal="left" vertical="center"/>
    </xf>
    <xf numFmtId="0" fontId="42" fillId="3" borderId="32" xfId="0" applyNumberFormat="1" applyFont="1" applyFill="1" applyBorder="1" applyAlignment="1">
      <alignment horizontal="left" vertical="center"/>
    </xf>
    <xf numFmtId="49" fontId="42" fillId="9" borderId="30" xfId="0" quotePrefix="1" applyNumberFormat="1" applyFont="1" applyFill="1" applyBorder="1" applyAlignment="1">
      <alignment vertical="center"/>
    </xf>
    <xf numFmtId="0" fontId="42" fillId="9" borderId="31" xfId="6" applyFont="1" applyFill="1" applyBorder="1" applyAlignment="1">
      <alignment vertical="center"/>
    </xf>
    <xf numFmtId="0" fontId="42" fillId="9" borderId="34" xfId="0" applyNumberFormat="1" applyFont="1" applyFill="1" applyBorder="1" applyAlignment="1">
      <alignment horizontal="left" vertical="center"/>
    </xf>
    <xf numFmtId="0" fontId="42" fillId="9" borderId="36" xfId="0" applyNumberFormat="1" applyFont="1" applyFill="1" applyBorder="1" applyAlignment="1">
      <alignment horizontal="left" vertical="center"/>
    </xf>
    <xf numFmtId="0" fontId="42" fillId="9" borderId="35" xfId="6" applyFont="1" applyFill="1" applyBorder="1" applyAlignment="1">
      <alignment horizontal="left" vertical="center"/>
    </xf>
    <xf numFmtId="164" fontId="42" fillId="0" borderId="37" xfId="1" applyNumberFormat="1" applyFont="1" applyBorder="1" applyAlignment="1">
      <alignment vertical="center"/>
    </xf>
    <xf numFmtId="0" fontId="42" fillId="9" borderId="0" xfId="0" applyNumberFormat="1" applyFont="1" applyFill="1" applyBorder="1" applyAlignment="1">
      <alignment vertical="center"/>
    </xf>
    <xf numFmtId="0" fontId="42" fillId="9" borderId="20" xfId="0" applyNumberFormat="1" applyFont="1" applyFill="1" applyBorder="1" applyAlignment="1">
      <alignment horizontal="left" vertical="center"/>
    </xf>
    <xf numFmtId="0" fontId="42" fillId="9" borderId="0" xfId="0" applyNumberFormat="1" applyFont="1" applyFill="1" applyBorder="1" applyAlignment="1">
      <alignment horizontal="left" vertical="center"/>
    </xf>
    <xf numFmtId="0" fontId="42" fillId="0" borderId="29" xfId="6" applyFont="1" applyFill="1" applyBorder="1" applyAlignment="1">
      <alignment vertical="center"/>
    </xf>
    <xf numFmtId="0" fontId="42" fillId="3" borderId="29" xfId="6" applyFont="1" applyFill="1" applyBorder="1" applyAlignment="1">
      <alignment vertical="center"/>
    </xf>
    <xf numFmtId="20" fontId="42" fillId="9" borderId="0" xfId="0" applyNumberFormat="1" applyFont="1" applyFill="1" applyBorder="1" applyAlignment="1">
      <alignment vertical="center"/>
    </xf>
    <xf numFmtId="0" fontId="42" fillId="9" borderId="32" xfId="0" applyNumberFormat="1" applyFont="1" applyFill="1" applyBorder="1" applyAlignment="1">
      <alignment vertical="center"/>
    </xf>
    <xf numFmtId="49" fontId="42" fillId="9" borderId="30" xfId="0" applyNumberFormat="1" applyFont="1" applyFill="1" applyBorder="1" applyAlignment="1">
      <alignment vertical="center"/>
    </xf>
    <xf numFmtId="0" fontId="42" fillId="9" borderId="31" xfId="0" applyFont="1" applyFill="1" applyBorder="1" applyAlignment="1">
      <alignment vertical="center"/>
    </xf>
    <xf numFmtId="49" fontId="42" fillId="10" borderId="34" xfId="0" quotePrefix="1" applyNumberFormat="1" applyFont="1" applyFill="1" applyBorder="1" applyAlignment="1">
      <alignment vertical="center"/>
    </xf>
    <xf numFmtId="20" fontId="42" fillId="10" borderId="36" xfId="0" applyNumberFormat="1" applyFont="1" applyFill="1" applyBorder="1" applyAlignment="1">
      <alignment vertical="center"/>
    </xf>
    <xf numFmtId="49" fontId="42" fillId="9" borderId="34" xfId="0" quotePrefix="1" applyNumberFormat="1" applyFont="1" applyFill="1" applyBorder="1" applyAlignment="1">
      <alignment vertical="center"/>
    </xf>
    <xf numFmtId="0" fontId="42" fillId="9" borderId="35" xfId="6" applyFont="1" applyFill="1" applyBorder="1" applyAlignment="1">
      <alignment vertical="center"/>
    </xf>
    <xf numFmtId="49" fontId="42" fillId="10" borderId="20" xfId="0" quotePrefix="1" applyNumberFormat="1" applyFont="1" applyFill="1" applyBorder="1" applyAlignment="1">
      <alignment vertical="center"/>
    </xf>
    <xf numFmtId="0" fontId="42" fillId="10" borderId="0" xfId="0" applyFont="1" applyFill="1" applyBorder="1" applyAlignment="1">
      <alignment vertical="center"/>
    </xf>
    <xf numFmtId="0" fontId="42" fillId="10" borderId="0" xfId="0" applyNumberFormat="1" applyFont="1" applyFill="1" applyBorder="1" applyAlignment="1">
      <alignment vertical="center"/>
    </xf>
    <xf numFmtId="49" fontId="42" fillId="10" borderId="30" xfId="0" quotePrefix="1" applyNumberFormat="1" applyFont="1" applyFill="1" applyBorder="1" applyAlignment="1">
      <alignment vertical="center"/>
    </xf>
    <xf numFmtId="0" fontId="42" fillId="10" borderId="32" xfId="0" applyNumberFormat="1" applyFont="1" applyFill="1" applyBorder="1" applyAlignment="1">
      <alignment vertical="center"/>
    </xf>
    <xf numFmtId="0" fontId="42" fillId="10" borderId="34" xfId="0" quotePrefix="1" applyNumberFormat="1" applyFont="1" applyFill="1" applyBorder="1" applyAlignment="1">
      <alignment vertical="center"/>
    </xf>
    <xf numFmtId="0" fontId="42" fillId="10" borderId="36" xfId="0" applyNumberFormat="1" applyFont="1" applyFill="1" applyBorder="1" applyAlignment="1">
      <alignment vertical="center"/>
    </xf>
    <xf numFmtId="0" fontId="42" fillId="10" borderId="20" xfId="0" quotePrefix="1" applyNumberFormat="1" applyFont="1" applyFill="1" applyBorder="1" applyAlignment="1">
      <alignment vertical="center"/>
    </xf>
    <xf numFmtId="0" fontId="42" fillId="9" borderId="29" xfId="0" applyFont="1" applyFill="1" applyBorder="1" applyAlignment="1">
      <alignment vertical="center"/>
    </xf>
    <xf numFmtId="0" fontId="42" fillId="9" borderId="36" xfId="0" applyNumberFormat="1" applyFont="1" applyFill="1" applyBorder="1" applyAlignment="1">
      <alignment vertical="center"/>
    </xf>
    <xf numFmtId="3" fontId="42" fillId="0" borderId="36" xfId="0" applyNumberFormat="1" applyFont="1" applyBorder="1" applyAlignment="1">
      <alignment vertical="center"/>
    </xf>
    <xf numFmtId="49" fontId="42" fillId="10" borderId="43" xfId="0" quotePrefix="1" applyNumberFormat="1" applyFont="1" applyFill="1" applyBorder="1" applyAlignment="1">
      <alignment vertical="center"/>
    </xf>
    <xf numFmtId="0" fontId="42" fillId="10" borderId="26" xfId="0" applyNumberFormat="1" applyFont="1" applyFill="1" applyBorder="1" applyAlignment="1">
      <alignment vertical="center"/>
    </xf>
    <xf numFmtId="49" fontId="42" fillId="3" borderId="43" xfId="0" quotePrefix="1" applyNumberFormat="1" applyFont="1" applyFill="1" applyBorder="1" applyAlignment="1">
      <alignment vertical="center"/>
    </xf>
    <xf numFmtId="0" fontId="42" fillId="3" borderId="27" xfId="6" applyFont="1" applyFill="1" applyBorder="1" applyAlignment="1">
      <alignment vertical="center"/>
    </xf>
    <xf numFmtId="0" fontId="42" fillId="0" borderId="26" xfId="0" applyFont="1" applyBorder="1" applyAlignment="1">
      <alignment vertical="center"/>
    </xf>
    <xf numFmtId="0" fontId="42" fillId="0" borderId="27" xfId="0" applyFont="1" applyBorder="1" applyAlignment="1">
      <alignment vertical="center"/>
    </xf>
    <xf numFmtId="3" fontId="42" fillId="0" borderId="44" xfId="0" applyNumberFormat="1" applyFont="1" applyBorder="1" applyAlignment="1">
      <alignment vertical="center"/>
    </xf>
    <xf numFmtId="3" fontId="42" fillId="0" borderId="26" xfId="0" applyNumberFormat="1" applyFont="1" applyBorder="1" applyAlignment="1">
      <alignment vertical="center"/>
    </xf>
    <xf numFmtId="0" fontId="42" fillId="0" borderId="43" xfId="0" applyFont="1" applyBorder="1" applyAlignment="1">
      <alignment vertical="center"/>
    </xf>
    <xf numFmtId="11" fontId="41" fillId="0" borderId="21" xfId="0" applyNumberFormat="1" applyFont="1" applyBorder="1" applyAlignment="1">
      <alignment vertical="center"/>
    </xf>
    <xf numFmtId="0" fontId="35" fillId="11" borderId="23" xfId="0" applyFont="1" applyFill="1" applyBorder="1" applyAlignment="1">
      <alignment horizontal="left" vertical="center"/>
    </xf>
    <xf numFmtId="0" fontId="35" fillId="11" borderId="25" xfId="0" applyFont="1" applyFill="1" applyBorder="1" applyAlignment="1">
      <alignment vertical="center"/>
    </xf>
    <xf numFmtId="0" fontId="42" fillId="12" borderId="23" xfId="0" applyNumberFormat="1" applyFont="1" applyFill="1" applyBorder="1" applyAlignment="1">
      <alignment horizontal="left" vertical="center"/>
    </xf>
    <xf numFmtId="0" fontId="42" fillId="12" borderId="25" xfId="6" applyFont="1" applyFill="1" applyBorder="1" applyAlignment="1">
      <alignment horizontal="left" vertical="center"/>
    </xf>
    <xf numFmtId="49" fontId="42" fillId="3" borderId="20" xfId="0" quotePrefix="1" applyNumberFormat="1" applyFont="1" applyFill="1" applyBorder="1" applyAlignment="1">
      <alignment horizontal="left" vertical="center"/>
    </xf>
    <xf numFmtId="0" fontId="42" fillId="3" borderId="0" xfId="7" applyNumberFormat="1" applyFont="1" applyFill="1" applyBorder="1" applyAlignment="1">
      <alignment vertical="center"/>
    </xf>
    <xf numFmtId="49" fontId="42" fillId="12" borderId="20" xfId="0" quotePrefix="1" applyNumberFormat="1" applyFont="1" applyFill="1" applyBorder="1" applyAlignment="1">
      <alignment vertical="center"/>
    </xf>
    <xf numFmtId="0" fontId="42" fillId="12" borderId="29" xfId="6" quotePrefix="1" applyNumberFormat="1" applyFont="1" applyFill="1" applyBorder="1" applyAlignment="1">
      <alignment vertical="center"/>
    </xf>
    <xf numFmtId="0" fontId="42" fillId="12" borderId="29" xfId="6" applyNumberFormat="1" applyFont="1" applyFill="1" applyBorder="1" applyAlignment="1">
      <alignment vertical="center"/>
    </xf>
    <xf numFmtId="49" fontId="42" fillId="3" borderId="20" xfId="0" applyNumberFormat="1" applyFont="1" applyFill="1" applyBorder="1" applyAlignment="1">
      <alignment horizontal="left" vertical="center"/>
    </xf>
    <xf numFmtId="0" fontId="42" fillId="12" borderId="29" xfId="6" applyFont="1" applyFill="1" applyBorder="1" applyAlignment="1">
      <alignment vertical="center"/>
    </xf>
    <xf numFmtId="49" fontId="42" fillId="3" borderId="30" xfId="0" quotePrefix="1" applyNumberFormat="1" applyFont="1" applyFill="1" applyBorder="1" applyAlignment="1">
      <alignment horizontal="left" vertical="center"/>
    </xf>
    <xf numFmtId="0" fontId="42" fillId="3" borderId="32" xfId="7" applyNumberFormat="1" applyFont="1" applyFill="1" applyBorder="1" applyAlignment="1">
      <alignment vertical="center"/>
    </xf>
    <xf numFmtId="49" fontId="42" fillId="12" borderId="30" xfId="0" quotePrefix="1" applyNumberFormat="1" applyFont="1" applyFill="1" applyBorder="1" applyAlignment="1">
      <alignment vertical="center"/>
    </xf>
    <xf numFmtId="0" fontId="42" fillId="12" borderId="31" xfId="6" applyFont="1" applyFill="1" applyBorder="1" applyAlignment="1">
      <alignment vertical="center"/>
    </xf>
    <xf numFmtId="0" fontId="42" fillId="11" borderId="34" xfId="0" quotePrefix="1" applyNumberFormat="1" applyFont="1" applyFill="1" applyBorder="1"/>
    <xf numFmtId="0" fontId="42" fillId="11" borderId="36" xfId="7" applyNumberFormat="1" applyFont="1" applyFill="1" applyBorder="1"/>
    <xf numFmtId="49" fontId="42" fillId="12" borderId="34" xfId="0" quotePrefix="1" applyNumberFormat="1" applyFont="1" applyFill="1" applyBorder="1" applyAlignment="1">
      <alignment horizontal="left" vertical="center"/>
    </xf>
    <xf numFmtId="49" fontId="42" fillId="12" borderId="35" xfId="6" quotePrefix="1" applyNumberFormat="1" applyFont="1" applyFill="1" applyBorder="1" applyAlignment="1">
      <alignment vertical="center"/>
    </xf>
    <xf numFmtId="0" fontId="42" fillId="11" borderId="20" xfId="0" quotePrefix="1" applyNumberFormat="1" applyFont="1" applyFill="1" applyBorder="1"/>
    <xf numFmtId="0" fontId="42" fillId="11" borderId="0" xfId="7" applyNumberFormat="1" applyFont="1" applyFill="1" applyBorder="1"/>
    <xf numFmtId="49" fontId="42" fillId="12" borderId="20" xfId="0" quotePrefix="1" applyNumberFormat="1" applyFont="1" applyFill="1" applyBorder="1" applyAlignment="1">
      <alignment horizontal="left" vertical="center"/>
    </xf>
    <xf numFmtId="49" fontId="42" fillId="12" borderId="29" xfId="6" quotePrefix="1" applyNumberFormat="1" applyFont="1" applyFill="1" applyBorder="1" applyAlignment="1">
      <alignment vertical="center"/>
    </xf>
    <xf numFmtId="49" fontId="42" fillId="0" borderId="20" xfId="0" applyNumberFormat="1" applyFont="1" applyFill="1" applyBorder="1" applyAlignment="1">
      <alignment horizontal="left" vertical="center"/>
    </xf>
    <xf numFmtId="0" fontId="42" fillId="0" borderId="0" xfId="0" applyFont="1" applyFill="1" applyAlignment="1">
      <alignment vertical="center"/>
    </xf>
    <xf numFmtId="49" fontId="42" fillId="11" borderId="20" xfId="0" quotePrefix="1" applyNumberFormat="1" applyFont="1" applyFill="1" applyBorder="1" applyAlignment="1">
      <alignment horizontal="left" vertical="center"/>
    </xf>
    <xf numFmtId="0" fontId="42" fillId="11" borderId="0" xfId="7" applyNumberFormat="1" applyFont="1" applyFill="1" applyBorder="1" applyAlignment="1">
      <alignment vertical="center"/>
    </xf>
    <xf numFmtId="164" fontId="42" fillId="0" borderId="15" xfId="1" applyNumberFormat="1" applyFont="1" applyBorder="1" applyAlignment="1">
      <alignment vertical="center"/>
    </xf>
    <xf numFmtId="49" fontId="42" fillId="11" borderId="30" xfId="0" applyNumberFormat="1" applyFont="1" applyFill="1" applyBorder="1" applyAlignment="1">
      <alignment horizontal="left" vertical="center"/>
    </xf>
    <xf numFmtId="0" fontId="42" fillId="11" borderId="32" xfId="0" applyFont="1" applyFill="1" applyBorder="1" applyAlignment="1">
      <alignment vertical="center"/>
    </xf>
    <xf numFmtId="49" fontId="42" fillId="12" borderId="30" xfId="0" quotePrefix="1" applyNumberFormat="1" applyFont="1" applyFill="1" applyBorder="1" applyAlignment="1">
      <alignment horizontal="left" vertical="center"/>
    </xf>
    <xf numFmtId="49" fontId="42" fillId="12" borderId="31" xfId="6" quotePrefix="1" applyNumberFormat="1" applyFont="1" applyFill="1" applyBorder="1" applyAlignment="1">
      <alignment vertical="center"/>
    </xf>
    <xf numFmtId="164" fontId="42" fillId="0" borderId="33" xfId="1" applyNumberFormat="1" applyFont="1" applyBorder="1" applyAlignment="1">
      <alignment vertical="center"/>
    </xf>
    <xf numFmtId="0" fontId="42" fillId="11" borderId="34" xfId="0" quotePrefix="1" applyNumberFormat="1" applyFont="1" applyFill="1" applyBorder="1" applyAlignment="1">
      <alignment horizontal="left" vertical="center"/>
    </xf>
    <xf numFmtId="0" fontId="42" fillId="11" borderId="36" xfId="7" applyNumberFormat="1" applyFont="1" applyFill="1" applyBorder="1" applyAlignment="1">
      <alignment vertical="center"/>
    </xf>
    <xf numFmtId="0" fontId="42" fillId="12" borderId="0" xfId="7" applyNumberFormat="1" applyFont="1" applyFill="1" applyBorder="1" applyAlignment="1">
      <alignment vertical="center"/>
    </xf>
    <xf numFmtId="49" fontId="42" fillId="3" borderId="29" xfId="6" quotePrefix="1" applyNumberFormat="1" applyFont="1" applyFill="1" applyBorder="1" applyAlignment="1">
      <alignment vertical="center"/>
    </xf>
    <xf numFmtId="49" fontId="42" fillId="12" borderId="20" xfId="0" quotePrefix="1" applyNumberFormat="1" applyFont="1" applyFill="1" applyBorder="1" applyAlignment="1">
      <alignment vertical="center" wrapText="1"/>
    </xf>
    <xf numFmtId="49" fontId="42" fillId="11" borderId="30" xfId="0" quotePrefix="1" applyNumberFormat="1" applyFont="1" applyFill="1" applyBorder="1" applyAlignment="1">
      <alignment horizontal="left" vertical="center"/>
    </xf>
    <xf numFmtId="0" fontId="42" fillId="11" borderId="32" xfId="7" applyNumberFormat="1" applyFont="1" applyFill="1" applyBorder="1" applyAlignment="1">
      <alignment vertical="center"/>
    </xf>
    <xf numFmtId="0" fontId="42" fillId="11" borderId="34" xfId="0" applyFont="1" applyFill="1" applyBorder="1" applyAlignment="1">
      <alignment horizontal="left" vertical="center"/>
    </xf>
    <xf numFmtId="0" fontId="42" fillId="11" borderId="36" xfId="0" applyFont="1" applyFill="1" applyBorder="1" applyAlignment="1">
      <alignment vertical="center"/>
    </xf>
    <xf numFmtId="49" fontId="42" fillId="12" borderId="35" xfId="6" applyNumberFormat="1" applyFont="1" applyFill="1" applyBorder="1" applyAlignment="1">
      <alignment vertical="center"/>
    </xf>
    <xf numFmtId="49" fontId="42" fillId="0" borderId="35" xfId="0" applyNumberFormat="1" applyFont="1" applyBorder="1" applyAlignment="1">
      <alignment vertical="center"/>
    </xf>
    <xf numFmtId="0" fontId="42" fillId="12" borderId="43" xfId="0" applyFont="1" applyFill="1" applyBorder="1" applyAlignment="1">
      <alignment horizontal="left" vertical="center"/>
    </xf>
    <xf numFmtId="0" fontId="42" fillId="12" borderId="26" xfId="0" applyFont="1" applyFill="1" applyBorder="1" applyAlignment="1">
      <alignment vertical="center"/>
    </xf>
    <xf numFmtId="49" fontId="42" fillId="0" borderId="43" xfId="0" quotePrefix="1" applyNumberFormat="1" applyFont="1" applyFill="1" applyBorder="1" applyAlignment="1">
      <alignment horizontal="left" vertical="center"/>
    </xf>
    <xf numFmtId="0" fontId="42" fillId="0" borderId="27" xfId="6" applyFont="1" applyFill="1" applyBorder="1" applyAlignment="1">
      <alignment vertical="center"/>
    </xf>
    <xf numFmtId="0" fontId="41" fillId="0" borderId="21" xfId="0" applyFont="1" applyFill="1" applyBorder="1" applyAlignment="1">
      <alignment vertical="center"/>
    </xf>
    <xf numFmtId="0" fontId="41" fillId="0" borderId="22" xfId="0" applyFont="1" applyFill="1" applyBorder="1" applyAlignment="1">
      <alignment vertical="center"/>
    </xf>
    <xf numFmtId="0" fontId="44" fillId="0" borderId="23" xfId="0" applyFont="1" applyFill="1" applyBorder="1" applyAlignment="1">
      <alignment vertical="center"/>
    </xf>
    <xf numFmtId="0" fontId="44" fillId="0" borderId="25" xfId="7" applyNumberFormat="1" applyFont="1" applyFill="1" applyBorder="1" applyAlignment="1">
      <alignment vertical="center"/>
    </xf>
    <xf numFmtId="0" fontId="42" fillId="13" borderId="23" xfId="0" applyNumberFormat="1" applyFont="1" applyFill="1" applyBorder="1" applyAlignment="1">
      <alignment horizontal="left" vertical="center"/>
    </xf>
    <xf numFmtId="0" fontId="42" fillId="13" borderId="25" xfId="6" applyFont="1" applyFill="1" applyBorder="1" applyAlignment="1">
      <alignment horizontal="left" vertical="center"/>
    </xf>
    <xf numFmtId="0" fontId="42" fillId="0" borderId="24" xfId="0" applyFont="1" applyFill="1" applyBorder="1" applyAlignment="1">
      <alignment vertical="center"/>
    </xf>
    <xf numFmtId="0" fontId="42" fillId="0" borderId="25" xfId="0" applyFont="1" applyFill="1" applyBorder="1" applyAlignment="1">
      <alignment vertical="center"/>
    </xf>
    <xf numFmtId="3" fontId="42" fillId="0" borderId="42" xfId="0" applyNumberFormat="1" applyFont="1" applyFill="1" applyBorder="1" applyAlignment="1">
      <alignment vertical="center"/>
    </xf>
    <xf numFmtId="164" fontId="42" fillId="0" borderId="42" xfId="1" applyNumberFormat="1" applyFont="1" applyFill="1" applyBorder="1" applyAlignment="1">
      <alignment vertical="center"/>
    </xf>
    <xf numFmtId="0" fontId="42" fillId="0" borderId="29" xfId="0" applyFont="1" applyFill="1" applyBorder="1" applyAlignment="1">
      <alignment vertical="center"/>
    </xf>
    <xf numFmtId="0" fontId="35" fillId="0" borderId="0" xfId="0" applyFont="1" applyFill="1" applyAlignment="1">
      <alignment vertical="center"/>
    </xf>
    <xf numFmtId="0" fontId="42" fillId="0" borderId="20" xfId="0" applyFont="1" applyFill="1" applyBorder="1" applyAlignment="1">
      <alignment vertical="center"/>
    </xf>
    <xf numFmtId="49" fontId="42" fillId="13" borderId="20" xfId="0" quotePrefix="1" applyNumberFormat="1" applyFont="1" applyFill="1" applyBorder="1" applyAlignment="1">
      <alignment vertical="center"/>
    </xf>
    <xf numFmtId="0" fontId="42" fillId="13" borderId="29" xfId="6" quotePrefix="1" applyFont="1" applyFill="1" applyBorder="1" applyAlignment="1">
      <alignment vertical="center"/>
    </xf>
    <xf numFmtId="0" fontId="42" fillId="0" borderId="0" xfId="6" applyFont="1" applyFill="1" applyBorder="1" applyAlignment="1">
      <alignment vertical="center"/>
    </xf>
    <xf numFmtId="3" fontId="42" fillId="0" borderId="15" xfId="0" applyNumberFormat="1" applyFont="1" applyFill="1" applyBorder="1" applyAlignment="1">
      <alignment vertical="center"/>
    </xf>
    <xf numFmtId="49" fontId="42" fillId="0" borderId="0" xfId="0" quotePrefix="1" applyNumberFormat="1" applyFont="1" applyFill="1" applyBorder="1" applyAlignment="1">
      <alignment vertical="center"/>
    </xf>
    <xf numFmtId="0" fontId="42" fillId="0" borderId="0" xfId="7" applyNumberFormat="1" applyFont="1" applyFill="1" applyBorder="1" applyAlignment="1">
      <alignment vertical="center"/>
    </xf>
    <xf numFmtId="0" fontId="42" fillId="13" borderId="29" xfId="0" applyFont="1" applyFill="1" applyBorder="1" applyAlignment="1">
      <alignment vertical="center"/>
    </xf>
    <xf numFmtId="49" fontId="42" fillId="14" borderId="34" xfId="0" applyNumberFormat="1" applyFont="1" applyFill="1" applyBorder="1" applyAlignment="1">
      <alignment vertical="center"/>
    </xf>
    <xf numFmtId="0" fontId="42" fillId="14" borderId="36" xfId="7" applyNumberFormat="1" applyFont="1" applyFill="1" applyBorder="1" applyAlignment="1">
      <alignment vertical="center"/>
    </xf>
    <xf numFmtId="49" fontId="42" fillId="13" borderId="34" xfId="0" quotePrefix="1" applyNumberFormat="1" applyFont="1" applyFill="1" applyBorder="1" applyAlignment="1">
      <alignment vertical="center"/>
    </xf>
    <xf numFmtId="49" fontId="42" fillId="13" borderId="35" xfId="6" applyNumberFormat="1" applyFont="1" applyFill="1" applyBorder="1" applyAlignment="1">
      <alignment vertical="center"/>
    </xf>
    <xf numFmtId="0" fontId="42" fillId="0" borderId="36" xfId="6" applyFont="1" applyFill="1" applyBorder="1" applyAlignment="1">
      <alignment vertical="center"/>
    </xf>
    <xf numFmtId="0" fontId="42" fillId="0" borderId="35" xfId="0" applyFont="1" applyFill="1" applyBorder="1" applyAlignment="1">
      <alignment vertical="center"/>
    </xf>
    <xf numFmtId="3" fontId="42" fillId="0" borderId="37" xfId="0" applyNumberFormat="1" applyFont="1" applyFill="1" applyBorder="1" applyAlignment="1">
      <alignment vertical="center"/>
    </xf>
    <xf numFmtId="164" fontId="42" fillId="0" borderId="37" xfId="1" applyNumberFormat="1" applyFont="1" applyFill="1" applyBorder="1" applyAlignment="1">
      <alignment vertical="center"/>
    </xf>
    <xf numFmtId="49" fontId="42" fillId="0" borderId="36" xfId="0" quotePrefix="1" applyNumberFormat="1" applyFont="1" applyFill="1" applyBorder="1" applyAlignment="1">
      <alignment vertical="center"/>
    </xf>
    <xf numFmtId="49" fontId="42" fillId="14" borderId="20" xfId="0" applyNumberFormat="1" applyFont="1" applyFill="1" applyBorder="1" applyAlignment="1">
      <alignment vertical="center"/>
    </xf>
    <xf numFmtId="49" fontId="42" fillId="14" borderId="29" xfId="6" applyNumberFormat="1" applyFont="1" applyFill="1" applyBorder="1" applyAlignment="1">
      <alignment vertical="center"/>
    </xf>
    <xf numFmtId="49" fontId="42" fillId="13" borderId="29" xfId="6" applyNumberFormat="1" applyFont="1" applyFill="1" applyBorder="1" applyAlignment="1">
      <alignment vertical="center"/>
    </xf>
    <xf numFmtId="164" fontId="42" fillId="0" borderId="15" xfId="1" applyNumberFormat="1" applyFont="1" applyFill="1" applyBorder="1" applyAlignment="1">
      <alignment vertical="center"/>
    </xf>
    <xf numFmtId="0" fontId="42" fillId="14" borderId="29" xfId="7" applyNumberFormat="1" applyFont="1" applyFill="1" applyBorder="1" applyAlignment="1">
      <alignment vertical="center"/>
    </xf>
    <xf numFmtId="0" fontId="35" fillId="0" borderId="0" xfId="0" applyFont="1" applyFill="1" applyBorder="1" applyAlignment="1">
      <alignment vertical="center"/>
    </xf>
    <xf numFmtId="49" fontId="42" fillId="3" borderId="20" xfId="0" applyNumberFormat="1" applyFont="1" applyFill="1" applyBorder="1" applyAlignment="1">
      <alignment vertical="center"/>
    </xf>
    <xf numFmtId="49" fontId="42" fillId="15" borderId="34" xfId="0" applyNumberFormat="1" applyFont="1" applyFill="1" applyBorder="1" applyAlignment="1">
      <alignment vertical="center"/>
    </xf>
    <xf numFmtId="0" fontId="42" fillId="15" borderId="36" xfId="7" applyNumberFormat="1" applyFont="1" applyFill="1" applyBorder="1" applyAlignment="1">
      <alignment vertical="center"/>
    </xf>
    <xf numFmtId="49" fontId="42" fillId="15" borderId="20" xfId="0" applyNumberFormat="1" applyFont="1" applyFill="1" applyBorder="1" applyAlignment="1">
      <alignment vertical="center"/>
    </xf>
    <xf numFmtId="0" fontId="42" fillId="15" borderId="0" xfId="7" applyNumberFormat="1" applyFont="1" applyFill="1" applyBorder="1" applyAlignment="1">
      <alignment vertical="center"/>
    </xf>
    <xf numFmtId="49" fontId="42" fillId="3" borderId="29" xfId="6" applyNumberFormat="1" applyFont="1" applyFill="1" applyBorder="1" applyAlignment="1">
      <alignment vertical="center"/>
    </xf>
    <xf numFmtId="0" fontId="42" fillId="0" borderId="20" xfId="6" applyFont="1" applyFill="1" applyBorder="1" applyAlignment="1">
      <alignment vertical="center"/>
    </xf>
    <xf numFmtId="49" fontId="42" fillId="15" borderId="38" xfId="0" applyNumberFormat="1" applyFont="1" applyFill="1" applyBorder="1" applyAlignment="1">
      <alignment vertical="center"/>
    </xf>
    <xf numFmtId="0" fontId="42" fillId="15" borderId="39" xfId="7" applyNumberFormat="1" applyFont="1" applyFill="1" applyBorder="1" applyAlignment="1">
      <alignment vertical="center"/>
    </xf>
    <xf numFmtId="49" fontId="42" fillId="13" borderId="38" xfId="0" quotePrefix="1" applyNumberFormat="1" applyFont="1" applyFill="1" applyBorder="1" applyAlignment="1">
      <alignment vertical="center"/>
    </xf>
    <xf numFmtId="49" fontId="42" fillId="13" borderId="40" xfId="6" applyNumberFormat="1" applyFont="1" applyFill="1" applyBorder="1" applyAlignment="1">
      <alignment vertical="center"/>
    </xf>
    <xf numFmtId="0" fontId="42" fillId="0" borderId="38" xfId="6" applyFont="1" applyFill="1" applyBorder="1" applyAlignment="1">
      <alignment vertical="center"/>
    </xf>
    <xf numFmtId="0" fontId="42" fillId="0" borderId="40" xfId="0" applyFont="1" applyFill="1" applyBorder="1" applyAlignment="1">
      <alignment vertical="center"/>
    </xf>
    <xf numFmtId="3" fontId="42" fillId="0" borderId="41" xfId="0" applyNumberFormat="1" applyFont="1" applyFill="1" applyBorder="1" applyAlignment="1">
      <alignment vertical="center"/>
    </xf>
    <xf numFmtId="0" fontId="42" fillId="0" borderId="39" xfId="6" applyFont="1" applyFill="1" applyBorder="1" applyAlignment="1">
      <alignment vertical="center"/>
    </xf>
    <xf numFmtId="49" fontId="35" fillId="0" borderId="24" xfId="0" applyNumberFormat="1" applyFont="1" applyFill="1" applyBorder="1" applyAlignment="1">
      <alignment vertical="center"/>
    </xf>
    <xf numFmtId="0" fontId="42" fillId="0" borderId="24" xfId="7" applyNumberFormat="1" applyFont="1" applyFill="1" applyBorder="1" applyAlignment="1">
      <alignment vertical="center"/>
    </xf>
    <xf numFmtId="49" fontId="42" fillId="0" borderId="24" xfId="0" quotePrefix="1" applyNumberFormat="1" applyFont="1" applyFill="1" applyBorder="1" applyAlignment="1">
      <alignment vertical="center"/>
    </xf>
    <xf numFmtId="49" fontId="42" fillId="0" borderId="24" xfId="6" applyNumberFormat="1" applyFont="1" applyFill="1" applyBorder="1" applyAlignment="1">
      <alignment vertical="center"/>
    </xf>
    <xf numFmtId="0" fontId="42" fillId="0" borderId="24" xfId="6" applyFont="1" applyFill="1" applyBorder="1" applyAlignment="1">
      <alignment vertical="center"/>
    </xf>
    <xf numFmtId="3" fontId="42" fillId="0" borderId="24" xfId="0" applyNumberFormat="1" applyFont="1" applyFill="1" applyBorder="1" applyAlignment="1">
      <alignment vertical="center"/>
    </xf>
    <xf numFmtId="49" fontId="42" fillId="0" borderId="9" xfId="0" quotePrefix="1" applyNumberFormat="1" applyFont="1" applyFill="1" applyBorder="1" applyAlignment="1">
      <alignment vertical="center"/>
    </xf>
    <xf numFmtId="0" fontId="42" fillId="0" borderId="9" xfId="0" applyFont="1" applyFill="1" applyBorder="1" applyAlignment="1">
      <alignment vertical="center"/>
    </xf>
    <xf numFmtId="0" fontId="42" fillId="0" borderId="26" xfId="7" applyNumberFormat="1" applyFont="1" applyFill="1" applyBorder="1" applyAlignment="1">
      <alignment vertical="center"/>
    </xf>
    <xf numFmtId="49" fontId="42" fillId="0" borderId="26" xfId="0" quotePrefix="1" applyNumberFormat="1" applyFont="1" applyFill="1" applyBorder="1" applyAlignment="1">
      <alignment vertical="center"/>
    </xf>
    <xf numFmtId="49" fontId="42" fillId="0" borderId="26" xfId="6" applyNumberFormat="1" applyFont="1" applyFill="1" applyBorder="1" applyAlignment="1">
      <alignment vertical="center"/>
    </xf>
    <xf numFmtId="0" fontId="42" fillId="0" borderId="27" xfId="0" applyFont="1" applyFill="1" applyBorder="1" applyAlignment="1">
      <alignment vertical="center"/>
    </xf>
    <xf numFmtId="0" fontId="42" fillId="14" borderId="23" xfId="0" applyFont="1" applyFill="1" applyBorder="1" applyAlignment="1">
      <alignment horizontal="left" vertical="center"/>
    </xf>
    <xf numFmtId="0" fontId="42" fillId="14" borderId="25" xfId="7" applyNumberFormat="1" applyFont="1" applyFill="1" applyBorder="1" applyAlignment="1">
      <alignment horizontal="left" vertical="center"/>
    </xf>
    <xf numFmtId="49" fontId="42" fillId="14" borderId="25" xfId="6" quotePrefix="1" applyNumberFormat="1" applyFont="1" applyFill="1" applyBorder="1" applyAlignment="1">
      <alignment horizontal="left" vertical="center"/>
    </xf>
    <xf numFmtId="0" fontId="42" fillId="14" borderId="20" xfId="0" applyFont="1" applyFill="1" applyBorder="1" applyAlignment="1">
      <alignment vertical="center"/>
    </xf>
    <xf numFmtId="49" fontId="42" fillId="14" borderId="29" xfId="6" quotePrefix="1" applyNumberFormat="1" applyFont="1" applyFill="1" applyBorder="1" applyAlignment="1">
      <alignment vertical="center"/>
    </xf>
    <xf numFmtId="0" fontId="42" fillId="14" borderId="0" xfId="7" applyNumberFormat="1" applyFont="1" applyFill="1" applyBorder="1" applyAlignment="1">
      <alignment vertical="center"/>
    </xf>
    <xf numFmtId="0" fontId="42" fillId="14" borderId="20" xfId="0" applyFont="1" applyFill="1" applyBorder="1" applyAlignment="1">
      <alignment horizontal="left" vertical="center"/>
    </xf>
    <xf numFmtId="49" fontId="42" fillId="0" borderId="20" xfId="0" quotePrefix="1" applyNumberFormat="1" applyFont="1" applyFill="1" applyBorder="1" applyAlignment="1">
      <alignment horizontal="left" vertical="center"/>
    </xf>
    <xf numFmtId="3" fontId="42" fillId="0" borderId="29" xfId="0" quotePrefix="1" applyNumberFormat="1" applyFont="1" applyFill="1" applyBorder="1" applyAlignment="1">
      <alignment horizontal="left" vertical="center"/>
    </xf>
    <xf numFmtId="0" fontId="42" fillId="14" borderId="30" xfId="0" applyFont="1" applyFill="1" applyBorder="1" applyAlignment="1">
      <alignment horizontal="left" vertical="center"/>
    </xf>
    <xf numFmtId="0" fontId="42" fillId="14" borderId="32" xfId="7" applyNumberFormat="1" applyFont="1" applyFill="1" applyBorder="1" applyAlignment="1">
      <alignment vertical="center"/>
    </xf>
    <xf numFmtId="49" fontId="42" fillId="0" borderId="30" xfId="0" quotePrefix="1" applyNumberFormat="1" applyFont="1" applyFill="1" applyBorder="1" applyAlignment="1">
      <alignment horizontal="left" vertical="center"/>
    </xf>
    <xf numFmtId="3" fontId="42" fillId="0" borderId="31" xfId="0" quotePrefix="1" applyNumberFormat="1" applyFont="1" applyFill="1" applyBorder="1" applyAlignment="1">
      <alignment horizontal="left" vertical="center"/>
    </xf>
    <xf numFmtId="0" fontId="42" fillId="0" borderId="30" xfId="6" applyFont="1" applyFill="1" applyBorder="1" applyAlignment="1">
      <alignment vertical="center"/>
    </xf>
    <xf numFmtId="0" fontId="42" fillId="0" borderId="31" xfId="0" applyFont="1" applyFill="1" applyBorder="1" applyAlignment="1">
      <alignment vertical="center"/>
    </xf>
    <xf numFmtId="3" fontId="42" fillId="0" borderId="33" xfId="0" applyNumberFormat="1" applyFont="1" applyFill="1" applyBorder="1" applyAlignment="1">
      <alignment vertical="center"/>
    </xf>
    <xf numFmtId="49" fontId="42" fillId="0" borderId="32" xfId="0" quotePrefix="1" applyNumberFormat="1" applyFont="1" applyFill="1" applyBorder="1" applyAlignment="1">
      <alignment vertical="center"/>
    </xf>
    <xf numFmtId="0" fontId="42" fillId="14" borderId="36" xfId="0" applyFont="1" applyFill="1" applyBorder="1" applyAlignment="1">
      <alignment vertical="center"/>
    </xf>
    <xf numFmtId="49" fontId="42" fillId="14" borderId="34" xfId="0" quotePrefix="1" applyNumberFormat="1" applyFont="1" applyFill="1" applyBorder="1" applyAlignment="1">
      <alignment vertical="center"/>
    </xf>
    <xf numFmtId="49" fontId="42" fillId="14" borderId="35" xfId="6" quotePrefix="1" applyNumberFormat="1" applyFont="1" applyFill="1" applyBorder="1" applyAlignment="1">
      <alignment vertical="center"/>
    </xf>
    <xf numFmtId="49" fontId="42" fillId="14" borderId="20" xfId="0" quotePrefix="1" applyNumberFormat="1" applyFont="1" applyFill="1" applyBorder="1" applyAlignment="1">
      <alignment vertical="center"/>
    </xf>
    <xf numFmtId="0" fontId="35" fillId="0" borderId="20" xfId="0" applyFont="1" applyBorder="1" applyAlignment="1">
      <alignment vertical="center"/>
    </xf>
    <xf numFmtId="49" fontId="42" fillId="0" borderId="30" xfId="0" applyNumberFormat="1" applyFont="1" applyFill="1" applyBorder="1" applyAlignment="1">
      <alignment vertical="center"/>
    </xf>
    <xf numFmtId="0" fontId="42" fillId="0" borderId="32" xfId="0" applyFont="1" applyFill="1" applyBorder="1" applyAlignment="1">
      <alignment vertical="center"/>
    </xf>
    <xf numFmtId="49" fontId="42" fillId="14" borderId="30" xfId="0" quotePrefix="1" applyNumberFormat="1" applyFont="1" applyFill="1" applyBorder="1" applyAlignment="1">
      <alignment vertical="center"/>
    </xf>
    <xf numFmtId="49" fontId="42" fillId="14" borderId="31" xfId="6" quotePrefix="1" applyNumberFormat="1" applyFont="1" applyFill="1" applyBorder="1" applyAlignment="1">
      <alignment vertical="center"/>
    </xf>
    <xf numFmtId="0" fontId="42" fillId="0" borderId="32" xfId="6" applyFont="1" applyFill="1" applyBorder="1" applyAlignment="1">
      <alignment vertical="center"/>
    </xf>
    <xf numFmtId="0" fontId="42" fillId="0" borderId="34" xfId="6" applyFont="1" applyFill="1" applyBorder="1" applyAlignment="1">
      <alignment vertical="center"/>
    </xf>
    <xf numFmtId="0" fontId="42" fillId="3" borderId="20" xfId="0" applyFont="1" applyFill="1" applyBorder="1" applyAlignment="1">
      <alignment horizontal="left" vertical="center"/>
    </xf>
    <xf numFmtId="49" fontId="42" fillId="14" borderId="38" xfId="0" applyNumberFormat="1" applyFont="1" applyFill="1" applyBorder="1" applyAlignment="1">
      <alignment vertical="center"/>
    </xf>
    <xf numFmtId="0" fontId="42" fillId="14" borderId="40" xfId="0" applyFont="1" applyFill="1" applyBorder="1" applyAlignment="1">
      <alignment vertical="center"/>
    </xf>
    <xf numFmtId="49" fontId="42" fillId="14" borderId="38" xfId="0" quotePrefix="1" applyNumberFormat="1" applyFont="1" applyFill="1" applyBorder="1" applyAlignment="1">
      <alignment vertical="center"/>
    </xf>
    <xf numFmtId="49" fontId="42" fillId="14" borderId="40" xfId="6" applyNumberFormat="1" applyFont="1" applyFill="1" applyBorder="1" applyAlignment="1">
      <alignment vertical="center"/>
    </xf>
    <xf numFmtId="49" fontId="35" fillId="0" borderId="0" xfId="0" applyNumberFormat="1" applyFont="1" applyFill="1" applyBorder="1" applyAlignment="1">
      <alignment vertical="center"/>
    </xf>
    <xf numFmtId="0" fontId="42" fillId="0" borderId="0" xfId="6" quotePrefix="1" applyFont="1" applyFill="1" applyBorder="1" applyAlignment="1">
      <alignment vertical="center"/>
    </xf>
    <xf numFmtId="0" fontId="42" fillId="0" borderId="23" xfId="0" applyFont="1" applyFill="1" applyBorder="1" applyAlignment="1">
      <alignment horizontal="left" vertical="center"/>
    </xf>
    <xf numFmtId="0" fontId="42" fillId="0" borderId="24" xfId="0" applyFont="1" applyFill="1" applyBorder="1" applyAlignment="1">
      <alignment horizontal="left" vertical="center"/>
    </xf>
    <xf numFmtId="0" fontId="42" fillId="16" borderId="23" xfId="0" applyNumberFormat="1" applyFont="1" applyFill="1" applyBorder="1" applyAlignment="1">
      <alignment horizontal="left" vertical="center"/>
    </xf>
    <xf numFmtId="0" fontId="42" fillId="16" borderId="25" xfId="6" applyFont="1" applyFill="1" applyBorder="1" applyAlignment="1">
      <alignment horizontal="left" vertical="center"/>
    </xf>
    <xf numFmtId="0" fontId="42" fillId="0" borderId="23" xfId="0" applyFont="1" applyFill="1" applyBorder="1" applyAlignment="1">
      <alignment vertical="center"/>
    </xf>
    <xf numFmtId="164" fontId="42" fillId="0" borderId="0" xfId="1" applyNumberFormat="1" applyFont="1" applyFill="1" applyBorder="1" applyAlignment="1">
      <alignment vertical="center"/>
    </xf>
    <xf numFmtId="0" fontId="42" fillId="14" borderId="0" xfId="0" applyFont="1" applyFill="1" applyBorder="1" applyAlignment="1">
      <alignment vertical="center"/>
    </xf>
    <xf numFmtId="3" fontId="42" fillId="0" borderId="0" xfId="0" applyNumberFormat="1" applyFont="1" applyFill="1" applyBorder="1" applyAlignment="1">
      <alignment vertical="center"/>
    </xf>
    <xf numFmtId="49" fontId="42" fillId="14" borderId="0" xfId="0" applyNumberFormat="1" applyFont="1" applyFill="1" applyBorder="1" applyAlignment="1">
      <alignment vertical="center"/>
    </xf>
    <xf numFmtId="49" fontId="42" fillId="16" borderId="20" xfId="0" quotePrefix="1" applyNumberFormat="1" applyFont="1" applyFill="1" applyBorder="1" applyAlignment="1">
      <alignment vertical="center"/>
    </xf>
    <xf numFmtId="49" fontId="42" fillId="16" borderId="29" xfId="0" quotePrefix="1" applyNumberFormat="1" applyFont="1" applyFill="1" applyBorder="1" applyAlignment="1">
      <alignment vertical="center"/>
    </xf>
    <xf numFmtId="3" fontId="42" fillId="16" borderId="29" xfId="0" quotePrefix="1" applyNumberFormat="1" applyFont="1" applyFill="1" applyBorder="1" applyAlignment="1">
      <alignment vertical="center"/>
    </xf>
    <xf numFmtId="49" fontId="42" fillId="8" borderId="45" xfId="0" applyNumberFormat="1" applyFont="1" applyFill="1" applyBorder="1" applyAlignment="1">
      <alignment vertical="center"/>
    </xf>
    <xf numFmtId="49" fontId="42" fillId="8" borderId="46" xfId="0" applyNumberFormat="1" applyFont="1" applyFill="1" applyBorder="1" applyAlignment="1">
      <alignment vertical="center"/>
    </xf>
    <xf numFmtId="49" fontId="42" fillId="16" borderId="45" xfId="0" quotePrefix="1" applyNumberFormat="1" applyFont="1" applyFill="1" applyBorder="1" applyAlignment="1">
      <alignment vertical="center"/>
    </xf>
    <xf numFmtId="49" fontId="42" fillId="16" borderId="47" xfId="0" quotePrefix="1" applyNumberFormat="1" applyFont="1" applyFill="1" applyBorder="1" applyAlignment="1">
      <alignment vertical="center"/>
    </xf>
    <xf numFmtId="0" fontId="42" fillId="0" borderId="46" xfId="0" applyFont="1" applyFill="1" applyBorder="1" applyAlignment="1">
      <alignment vertical="center"/>
    </xf>
    <xf numFmtId="0" fontId="42" fillId="0" borderId="47" xfId="0" applyFont="1" applyFill="1" applyBorder="1" applyAlignment="1">
      <alignment vertical="center"/>
    </xf>
    <xf numFmtId="3" fontId="42" fillId="0" borderId="48" xfId="0" applyNumberFormat="1" applyFont="1" applyFill="1" applyBorder="1" applyAlignment="1">
      <alignment vertical="center"/>
    </xf>
    <xf numFmtId="164" fontId="42" fillId="0" borderId="46" xfId="1" applyNumberFormat="1" applyFont="1" applyFill="1" applyBorder="1" applyAlignment="1">
      <alignment vertical="center"/>
    </xf>
    <xf numFmtId="0" fontId="42" fillId="0" borderId="45" xfId="0" applyFont="1" applyFill="1" applyBorder="1" applyAlignment="1">
      <alignment vertical="center"/>
    </xf>
    <xf numFmtId="0" fontId="35" fillId="5" borderId="0" xfId="0" applyFont="1" applyFill="1" applyAlignment="1">
      <alignment vertical="center"/>
    </xf>
    <xf numFmtId="49" fontId="42" fillId="16" borderId="0" xfId="0" applyNumberFormat="1" applyFont="1" applyFill="1" applyBorder="1" applyAlignment="1">
      <alignment vertical="center"/>
    </xf>
    <xf numFmtId="3" fontId="42" fillId="0" borderId="29" xfId="0" quotePrefix="1" applyNumberFormat="1" applyFont="1" applyFill="1" applyBorder="1" applyAlignment="1">
      <alignment vertical="center"/>
    </xf>
    <xf numFmtId="3" fontId="42" fillId="0" borderId="15" xfId="0" quotePrefix="1" applyNumberFormat="1" applyFont="1" applyFill="1" applyBorder="1" applyAlignment="1">
      <alignment vertical="center"/>
    </xf>
    <xf numFmtId="3" fontId="42" fillId="0" borderId="0" xfId="0" quotePrefix="1" applyNumberFormat="1" applyFont="1" applyFill="1" applyBorder="1" applyAlignment="1">
      <alignment vertical="center"/>
    </xf>
    <xf numFmtId="49" fontId="42" fillId="14" borderId="36" xfId="0" applyNumberFormat="1" applyFont="1" applyFill="1" applyBorder="1" applyAlignment="1">
      <alignment vertical="center"/>
    </xf>
    <xf numFmtId="49" fontId="42" fillId="16" borderId="34" xfId="0" quotePrefix="1" applyNumberFormat="1" applyFont="1" applyFill="1" applyBorder="1" applyAlignment="1">
      <alignment vertical="center"/>
    </xf>
    <xf numFmtId="49" fontId="42" fillId="16" borderId="35" xfId="0" quotePrefix="1" applyNumberFormat="1" applyFont="1" applyFill="1" applyBorder="1" applyAlignment="1">
      <alignment vertical="center"/>
    </xf>
    <xf numFmtId="0" fontId="42" fillId="0" borderId="36" xfId="0" applyFont="1" applyFill="1" applyBorder="1" applyAlignment="1">
      <alignment vertical="center"/>
    </xf>
    <xf numFmtId="0" fontId="42" fillId="0" borderId="34" xfId="0" applyFont="1" applyFill="1" applyBorder="1" applyAlignment="1">
      <alignment vertical="center"/>
    </xf>
    <xf numFmtId="49" fontId="44" fillId="3" borderId="20" xfId="0" applyNumberFormat="1" applyFont="1" applyFill="1" applyBorder="1" applyAlignment="1">
      <alignment vertical="center"/>
    </xf>
    <xf numFmtId="49" fontId="44" fillId="3" borderId="0" xfId="0" applyNumberFormat="1" applyFont="1" applyFill="1" applyBorder="1" applyAlignment="1">
      <alignment vertical="center"/>
    </xf>
    <xf numFmtId="164" fontId="42" fillId="0" borderId="0" xfId="1" quotePrefix="1" applyNumberFormat="1" applyFont="1" applyFill="1" applyBorder="1" applyAlignment="1">
      <alignment vertical="center"/>
    </xf>
    <xf numFmtId="49" fontId="42" fillId="0" borderId="32" xfId="0" applyNumberFormat="1" applyFont="1" applyFill="1" applyBorder="1" applyAlignment="1">
      <alignment vertical="center"/>
    </xf>
    <xf numFmtId="49" fontId="42" fillId="16" borderId="30" xfId="0" quotePrefix="1" applyNumberFormat="1" applyFont="1" applyFill="1" applyBorder="1" applyAlignment="1">
      <alignment vertical="center"/>
    </xf>
    <xf numFmtId="49" fontId="42" fillId="16" borderId="31" xfId="0" quotePrefix="1" applyNumberFormat="1" applyFont="1" applyFill="1" applyBorder="1" applyAlignment="1">
      <alignment vertical="center"/>
    </xf>
    <xf numFmtId="3" fontId="42" fillId="0" borderId="32" xfId="0" applyNumberFormat="1" applyFont="1" applyFill="1" applyBorder="1" applyAlignment="1">
      <alignment vertical="center"/>
    </xf>
    <xf numFmtId="0" fontId="42" fillId="0" borderId="30" xfId="0" applyFont="1" applyFill="1" applyBorder="1" applyAlignment="1">
      <alignment vertical="center"/>
    </xf>
    <xf numFmtId="49" fontId="44" fillId="0" borderId="38" xfId="0" applyNumberFormat="1" applyFont="1" applyFill="1" applyBorder="1" applyAlignment="1">
      <alignment vertical="center"/>
    </xf>
    <xf numFmtId="49" fontId="44" fillId="0" borderId="39" xfId="0" applyNumberFormat="1" applyFont="1" applyFill="1" applyBorder="1" applyAlignment="1">
      <alignment vertical="center"/>
    </xf>
    <xf numFmtId="49" fontId="42" fillId="16" borderId="38" xfId="0" quotePrefix="1" applyNumberFormat="1" applyFont="1" applyFill="1" applyBorder="1" applyAlignment="1">
      <alignment vertical="center"/>
    </xf>
    <xf numFmtId="49" fontId="42" fillId="16" borderId="40" xfId="0" quotePrefix="1" applyNumberFormat="1" applyFont="1" applyFill="1" applyBorder="1" applyAlignment="1">
      <alignment vertical="center"/>
    </xf>
    <xf numFmtId="0" fontId="42" fillId="0" borderId="39" xfId="0" applyFont="1" applyFill="1" applyBorder="1" applyAlignment="1">
      <alignment vertical="center"/>
    </xf>
    <xf numFmtId="3" fontId="42" fillId="0" borderId="39" xfId="0" applyNumberFormat="1" applyFont="1" applyFill="1" applyBorder="1" applyAlignment="1">
      <alignment vertical="center"/>
    </xf>
    <xf numFmtId="0" fontId="42" fillId="0" borderId="38" xfId="0" applyFont="1" applyFill="1" applyBorder="1" applyAlignment="1">
      <alignment vertical="center"/>
    </xf>
    <xf numFmtId="0" fontId="35" fillId="17" borderId="23" xfId="0" applyFont="1" applyFill="1" applyBorder="1" applyAlignment="1">
      <alignment horizontal="left" vertical="center"/>
    </xf>
    <xf numFmtId="0" fontId="42" fillId="17" borderId="24" xfId="7" applyNumberFormat="1" applyFont="1" applyFill="1" applyBorder="1" applyAlignment="1">
      <alignment horizontal="left" vertical="center"/>
    </xf>
    <xf numFmtId="0" fontId="42" fillId="17" borderId="23" xfId="0" applyNumberFormat="1" applyFont="1" applyFill="1" applyBorder="1" applyAlignment="1">
      <alignment horizontal="left" vertical="center"/>
    </xf>
    <xf numFmtId="0" fontId="42" fillId="17" borderId="25" xfId="6" applyFont="1" applyFill="1" applyBorder="1" applyAlignment="1">
      <alignment horizontal="left" vertical="center"/>
    </xf>
    <xf numFmtId="0" fontId="42" fillId="0" borderId="25" xfId="0" applyFont="1" applyFill="1" applyBorder="1" applyAlignment="1">
      <alignment vertical="center" wrapText="1"/>
    </xf>
    <xf numFmtId="3" fontId="42" fillId="0" borderId="42" xfId="0" applyNumberFormat="1" applyFont="1" applyFill="1" applyBorder="1" applyAlignment="1">
      <alignment vertical="center" wrapText="1"/>
    </xf>
    <xf numFmtId="164" fontId="42" fillId="0" borderId="0" xfId="1" applyNumberFormat="1" applyFont="1" applyFill="1" applyBorder="1" applyAlignment="1">
      <alignment vertical="center" wrapText="1"/>
    </xf>
    <xf numFmtId="0" fontId="42" fillId="0" borderId="29" xfId="0" applyFont="1" applyBorder="1" applyAlignment="1">
      <alignment vertical="center" wrapText="1"/>
    </xf>
    <xf numFmtId="0" fontId="42" fillId="17" borderId="20" xfId="0" quotePrefix="1" applyNumberFormat="1" applyFont="1" applyFill="1" applyBorder="1" applyAlignment="1">
      <alignment vertical="center"/>
    </xf>
    <xf numFmtId="0" fontId="42" fillId="17" borderId="0" xfId="0" applyFont="1" applyFill="1" applyBorder="1" applyAlignment="1">
      <alignment vertical="center"/>
    </xf>
    <xf numFmtId="49" fontId="42" fillId="18" borderId="20" xfId="0" applyNumberFormat="1" applyFont="1" applyFill="1" applyBorder="1" applyAlignment="1">
      <alignment vertical="center"/>
    </xf>
    <xf numFmtId="0" fontId="42" fillId="18" borderId="29" xfId="0" applyFont="1" applyFill="1" applyBorder="1" applyAlignment="1">
      <alignment vertical="center"/>
    </xf>
    <xf numFmtId="0" fontId="42" fillId="3" borderId="20" xfId="0" quotePrefix="1" applyNumberFormat="1" applyFont="1" applyFill="1" applyBorder="1" applyAlignment="1">
      <alignment vertical="center"/>
    </xf>
    <xf numFmtId="0" fontId="35" fillId="0" borderId="20" xfId="0" quotePrefix="1" applyNumberFormat="1" applyFont="1" applyFill="1" applyBorder="1" applyAlignment="1">
      <alignment horizontal="left" vertical="center"/>
    </xf>
    <xf numFmtId="49" fontId="42" fillId="17" borderId="20" xfId="0" applyNumberFormat="1" applyFont="1" applyFill="1" applyBorder="1" applyAlignment="1">
      <alignment vertical="center"/>
    </xf>
    <xf numFmtId="49" fontId="42" fillId="17" borderId="29" xfId="0" applyNumberFormat="1" applyFont="1" applyFill="1" applyBorder="1" applyAlignment="1">
      <alignment vertical="center"/>
    </xf>
    <xf numFmtId="0" fontId="35" fillId="0" borderId="20" xfId="0" applyFont="1" applyFill="1" applyBorder="1" applyAlignment="1">
      <alignment vertical="center"/>
    </xf>
    <xf numFmtId="0" fontId="35" fillId="17" borderId="20" xfId="0" quotePrefix="1" applyNumberFormat="1" applyFont="1" applyFill="1" applyBorder="1" applyAlignment="1">
      <alignment horizontal="left" vertical="center"/>
    </xf>
    <xf numFmtId="0" fontId="35" fillId="17" borderId="20" xfId="0" applyFont="1" applyFill="1" applyBorder="1" applyAlignment="1">
      <alignment vertical="center"/>
    </xf>
    <xf numFmtId="0" fontId="35" fillId="17" borderId="34" xfId="0" quotePrefix="1" applyNumberFormat="1" applyFont="1" applyFill="1" applyBorder="1" applyAlignment="1">
      <alignment horizontal="left" vertical="center"/>
    </xf>
    <xf numFmtId="0" fontId="42" fillId="17" borderId="36" xfId="0" applyFont="1" applyFill="1" applyBorder="1" applyAlignment="1">
      <alignment vertical="center"/>
    </xf>
    <xf numFmtId="49" fontId="42" fillId="17" borderId="34" xfId="0" applyNumberFormat="1" applyFont="1" applyFill="1" applyBorder="1" applyAlignment="1">
      <alignment vertical="center"/>
    </xf>
    <xf numFmtId="49" fontId="42" fillId="17" borderId="35" xfId="0" applyNumberFormat="1" applyFont="1" applyFill="1" applyBorder="1" applyAlignment="1">
      <alignment vertical="center"/>
    </xf>
    <xf numFmtId="164" fontId="42" fillId="0" borderId="35" xfId="1" applyNumberFormat="1" applyFont="1" applyBorder="1" applyAlignment="1">
      <alignment vertical="center"/>
    </xf>
    <xf numFmtId="3" fontId="42" fillId="0" borderId="29" xfId="0" applyNumberFormat="1" applyFont="1" applyBorder="1" applyAlignment="1">
      <alignment vertical="center"/>
    </xf>
    <xf numFmtId="3" fontId="42" fillId="0" borderId="31" xfId="0" applyNumberFormat="1" applyFont="1" applyBorder="1" applyAlignment="1">
      <alignment vertical="center"/>
    </xf>
    <xf numFmtId="0" fontId="42" fillId="17" borderId="35" xfId="0" applyFont="1" applyFill="1" applyBorder="1" applyAlignment="1">
      <alignment vertical="center"/>
    </xf>
    <xf numFmtId="0" fontId="42" fillId="17" borderId="29" xfId="0" applyFont="1" applyFill="1" applyBorder="1" applyAlignment="1">
      <alignment vertical="center"/>
    </xf>
    <xf numFmtId="49" fontId="42" fillId="0" borderId="29" xfId="0" applyNumberFormat="1" applyFont="1" applyFill="1" applyBorder="1" applyAlignment="1">
      <alignment vertical="center"/>
    </xf>
    <xf numFmtId="0" fontId="35" fillId="17" borderId="45" xfId="0" quotePrefix="1" applyNumberFormat="1" applyFont="1" applyFill="1" applyBorder="1" applyAlignment="1">
      <alignment horizontal="left" vertical="center"/>
    </xf>
    <xf numFmtId="0" fontId="42" fillId="17" borderId="47" xfId="0" applyFont="1" applyFill="1" applyBorder="1" applyAlignment="1">
      <alignment vertical="center"/>
    </xf>
    <xf numFmtId="49" fontId="42" fillId="17" borderId="45" xfId="0" applyNumberFormat="1" applyFont="1" applyFill="1" applyBorder="1" applyAlignment="1">
      <alignment vertical="center"/>
    </xf>
    <xf numFmtId="49" fontId="42" fillId="17" borderId="47" xfId="0" applyNumberFormat="1" applyFont="1" applyFill="1" applyBorder="1" applyAlignment="1">
      <alignment vertical="center"/>
    </xf>
    <xf numFmtId="0" fontId="42" fillId="0" borderId="46" xfId="0" applyFont="1" applyBorder="1" applyAlignment="1">
      <alignment vertical="center"/>
    </xf>
    <xf numFmtId="164" fontId="42" fillId="0" borderId="47" xfId="1" applyNumberFormat="1" applyFont="1" applyFill="1" applyBorder="1" applyAlignment="1">
      <alignment vertical="center"/>
    </xf>
    <xf numFmtId="0" fontId="42" fillId="0" borderId="45" xfId="0" applyFont="1" applyBorder="1" applyAlignment="1">
      <alignment vertical="center"/>
    </xf>
    <xf numFmtId="0" fontId="42" fillId="17" borderId="43" xfId="0" applyFont="1" applyFill="1" applyBorder="1" applyAlignment="1">
      <alignment horizontal="left" vertical="center"/>
    </xf>
    <xf numFmtId="0" fontId="42" fillId="17" borderId="26" xfId="0" applyFont="1" applyFill="1" applyBorder="1" applyAlignment="1">
      <alignment horizontal="left" vertical="center"/>
    </xf>
    <xf numFmtId="49" fontId="42" fillId="18" borderId="43" xfId="0" applyNumberFormat="1" applyFont="1" applyFill="1" applyBorder="1" applyAlignment="1">
      <alignment vertical="center"/>
    </xf>
    <xf numFmtId="0" fontId="35" fillId="0" borderId="0" xfId="0" applyFont="1" applyAlignment="1">
      <alignment horizontal="right" vertical="center"/>
    </xf>
    <xf numFmtId="3" fontId="35" fillId="0" borderId="0" xfId="0" applyNumberFormat="1" applyFont="1" applyAlignment="1">
      <alignment vertical="center"/>
    </xf>
    <xf numFmtId="9" fontId="35" fillId="0" borderId="0" xfId="1" applyFont="1" applyAlignment="1">
      <alignment vertical="center"/>
    </xf>
    <xf numFmtId="164" fontId="38" fillId="0" borderId="9" xfId="0" applyNumberFormat="1" applyFont="1" applyBorder="1" applyAlignment="1">
      <alignment horizontal="center" vertical="center"/>
    </xf>
    <xf numFmtId="164" fontId="40" fillId="0" borderId="24" xfId="0" applyNumberFormat="1" applyFont="1" applyBorder="1" applyAlignment="1">
      <alignment horizontal="center" vertical="center"/>
    </xf>
    <xf numFmtId="164" fontId="26" fillId="0" borderId="21" xfId="0" applyNumberFormat="1" applyFont="1" applyBorder="1" applyAlignment="1">
      <alignment horizontal="center" vertical="center" wrapText="1"/>
    </xf>
    <xf numFmtId="164" fontId="42" fillId="0" borderId="0" xfId="0" applyNumberFormat="1" applyFont="1" applyBorder="1" applyAlignment="1">
      <alignment vertical="center"/>
    </xf>
    <xf numFmtId="164" fontId="42" fillId="0" borderId="32" xfId="0" applyNumberFormat="1" applyFont="1" applyBorder="1" applyAlignment="1">
      <alignment vertical="center"/>
    </xf>
    <xf numFmtId="164" fontId="42" fillId="0" borderId="36" xfId="0" applyNumberFormat="1" applyFont="1" applyBorder="1" applyAlignment="1">
      <alignment vertical="center"/>
    </xf>
    <xf numFmtId="164" fontId="42" fillId="0" borderId="36" xfId="0" applyNumberFormat="1" applyFont="1" applyBorder="1" applyAlignment="1">
      <alignment vertical="top" wrapText="1"/>
    </xf>
    <xf numFmtId="164" fontId="42" fillId="0" borderId="39" xfId="0" applyNumberFormat="1" applyFont="1" applyBorder="1" applyAlignment="1">
      <alignment vertical="center"/>
    </xf>
    <xf numFmtId="164" fontId="42" fillId="0" borderId="0" xfId="0" applyNumberFormat="1" applyFont="1" applyAlignment="1">
      <alignment vertical="center"/>
    </xf>
    <xf numFmtId="164" fontId="26" fillId="0" borderId="21" xfId="0" applyNumberFormat="1" applyFont="1" applyBorder="1" applyAlignment="1">
      <alignment horizontal="center" vertical="center"/>
    </xf>
    <xf numFmtId="164" fontId="42" fillId="0" borderId="0" xfId="0" applyNumberFormat="1" applyFont="1" applyBorder="1"/>
    <xf numFmtId="164" fontId="42" fillId="0" borderId="32" xfId="0" applyNumberFormat="1" applyFont="1" applyBorder="1"/>
    <xf numFmtId="164" fontId="42" fillId="0" borderId="39" xfId="0" applyNumberFormat="1" applyFont="1" applyBorder="1"/>
    <xf numFmtId="164" fontId="42" fillId="0" borderId="24" xfId="0" applyNumberFormat="1" applyFont="1" applyBorder="1" applyAlignment="1">
      <alignment vertical="center"/>
    </xf>
    <xf numFmtId="164" fontId="42" fillId="0" borderId="15" xfId="0" applyNumberFormat="1" applyFont="1" applyBorder="1" applyAlignment="1">
      <alignment vertical="center"/>
    </xf>
    <xf numFmtId="164" fontId="3" fillId="0" borderId="32" xfId="0" applyNumberFormat="1" applyFont="1" applyBorder="1" applyAlignment="1">
      <alignment vertical="center"/>
    </xf>
    <xf numFmtId="164" fontId="42" fillId="0" borderId="42" xfId="0" applyNumberFormat="1" applyFont="1" applyBorder="1" applyAlignment="1">
      <alignment vertical="center"/>
    </xf>
    <xf numFmtId="164" fontId="42" fillId="0" borderId="33" xfId="0" applyNumberFormat="1" applyFont="1" applyBorder="1" applyAlignment="1">
      <alignment vertical="center"/>
    </xf>
    <xf numFmtId="164" fontId="42" fillId="0" borderId="37" xfId="0" applyNumberFormat="1" applyFont="1" applyBorder="1" applyAlignment="1">
      <alignment vertical="center"/>
    </xf>
    <xf numFmtId="164" fontId="42" fillId="0" borderId="26" xfId="0" applyNumberFormat="1" applyFont="1" applyBorder="1" applyAlignment="1">
      <alignment vertical="center"/>
    </xf>
    <xf numFmtId="164" fontId="42" fillId="0" borderId="42" xfId="0" applyNumberFormat="1" applyFont="1" applyFill="1" applyBorder="1" applyAlignment="1">
      <alignment vertical="center"/>
    </xf>
    <xf numFmtId="164" fontId="42" fillId="0" borderId="15" xfId="0" applyNumberFormat="1" applyFont="1" applyFill="1" applyBorder="1" applyAlignment="1">
      <alignment vertical="center"/>
    </xf>
    <xf numFmtId="164" fontId="42" fillId="0" borderId="37" xfId="0" applyNumberFormat="1" applyFont="1" applyFill="1" applyBorder="1" applyAlignment="1">
      <alignment vertical="center"/>
    </xf>
    <xf numFmtId="164" fontId="42" fillId="0" borderId="41" xfId="0" applyNumberFormat="1" applyFont="1" applyFill="1" applyBorder="1" applyAlignment="1">
      <alignment vertical="center"/>
    </xf>
    <xf numFmtId="164" fontId="42" fillId="0" borderId="24" xfId="0" applyNumberFormat="1" applyFont="1" applyFill="1" applyBorder="1" applyAlignment="1">
      <alignment vertical="center"/>
    </xf>
    <xf numFmtId="164" fontId="42" fillId="0" borderId="33" xfId="0" applyNumberFormat="1" applyFont="1" applyFill="1" applyBorder="1" applyAlignment="1">
      <alignment vertical="center"/>
    </xf>
    <xf numFmtId="164" fontId="42" fillId="0" borderId="0" xfId="0" applyNumberFormat="1" applyFont="1" applyFill="1" applyBorder="1" applyAlignment="1">
      <alignment vertical="center"/>
    </xf>
    <xf numFmtId="164" fontId="42" fillId="0" borderId="46" xfId="0" applyNumberFormat="1" applyFont="1" applyFill="1" applyBorder="1" applyAlignment="1">
      <alignment vertical="center"/>
    </xf>
    <xf numFmtId="164" fontId="42" fillId="0" borderId="0" xfId="0" quotePrefix="1" applyNumberFormat="1" applyFont="1" applyFill="1" applyBorder="1" applyAlignment="1">
      <alignment vertical="center"/>
    </xf>
    <xf numFmtId="164" fontId="42" fillId="0" borderId="36" xfId="0" applyNumberFormat="1" applyFont="1" applyFill="1" applyBorder="1" applyAlignment="1">
      <alignment vertical="center"/>
    </xf>
    <xf numFmtId="164" fontId="42" fillId="0" borderId="32" xfId="0" applyNumberFormat="1" applyFont="1" applyFill="1" applyBorder="1" applyAlignment="1">
      <alignment vertical="center"/>
    </xf>
    <xf numFmtId="164" fontId="42" fillId="0" borderId="39" xfId="0" applyNumberFormat="1" applyFont="1" applyFill="1" applyBorder="1" applyAlignment="1">
      <alignment vertical="center"/>
    </xf>
    <xf numFmtId="164" fontId="42" fillId="0" borderId="0" xfId="0" applyNumberFormat="1" applyFont="1" applyFill="1" applyBorder="1" applyAlignment="1">
      <alignment vertical="center" wrapText="1"/>
    </xf>
    <xf numFmtId="164" fontId="35" fillId="0" borderId="0" xfId="0" applyNumberFormat="1" applyFont="1" applyAlignment="1">
      <alignment vertical="center"/>
    </xf>
    <xf numFmtId="3" fontId="42" fillId="0" borderId="28" xfId="0" applyNumberFormat="1" applyFont="1" applyFill="1" applyBorder="1" applyAlignment="1">
      <alignment vertical="center"/>
    </xf>
    <xf numFmtId="0" fontId="38" fillId="0" borderId="9" xfId="0" applyFont="1" applyBorder="1" applyAlignment="1">
      <alignment horizontal="center" vertical="center"/>
    </xf>
    <xf numFmtId="0" fontId="39" fillId="0" borderId="24" xfId="0" applyFont="1" applyBorder="1" applyAlignment="1">
      <alignment horizontal="right" vertical="center" indent="1"/>
    </xf>
    <xf numFmtId="0" fontId="35" fillId="0" borderId="26" xfId="0" applyFont="1" applyBorder="1" applyAlignment="1">
      <alignment vertical="center"/>
    </xf>
    <xf numFmtId="0" fontId="26" fillId="0" borderId="28" xfId="0" applyFont="1" applyBorder="1" applyAlignment="1">
      <alignment horizontal="right" vertical="center" indent="1"/>
    </xf>
    <xf numFmtId="0" fontId="42" fillId="6" borderId="25" xfId="0" applyFont="1" applyFill="1" applyBorder="1" applyAlignment="1">
      <alignment vertical="center"/>
    </xf>
    <xf numFmtId="3" fontId="18" fillId="4" borderId="0" xfId="0" applyNumberFormat="1" applyFont="1" applyFill="1" applyAlignment="1">
      <alignment horizontal="right" vertical="top" wrapText="1" indent="1"/>
    </xf>
    <xf numFmtId="3" fontId="18" fillId="4" borderId="32" xfId="0" applyNumberFormat="1" applyFont="1" applyFill="1" applyBorder="1" applyAlignment="1">
      <alignment horizontal="right" vertical="top" wrapText="1" indent="1"/>
    </xf>
    <xf numFmtId="3" fontId="18" fillId="4" borderId="36" xfId="0" applyNumberFormat="1" applyFont="1" applyFill="1" applyBorder="1" applyAlignment="1">
      <alignment horizontal="right" vertical="top" wrapText="1" indent="1"/>
    </xf>
    <xf numFmtId="0" fontId="42" fillId="0" borderId="0" xfId="0" applyFont="1" applyBorder="1" applyAlignment="1">
      <alignment horizontal="right" vertical="center" indent="1"/>
    </xf>
    <xf numFmtId="49" fontId="42" fillId="6" borderId="32" xfId="0" applyNumberFormat="1" applyFont="1" applyFill="1" applyBorder="1" applyAlignment="1">
      <alignment vertical="center"/>
    </xf>
    <xf numFmtId="0" fontId="42" fillId="0" borderId="32" xfId="0" applyFont="1" applyBorder="1" applyAlignment="1">
      <alignment horizontal="right" vertical="center" indent="1"/>
    </xf>
    <xf numFmtId="0" fontId="35" fillId="5" borderId="32" xfId="0" applyFont="1" applyFill="1" applyBorder="1" applyAlignment="1">
      <alignment vertical="center"/>
    </xf>
    <xf numFmtId="49" fontId="42" fillId="6" borderId="39" xfId="0" applyNumberFormat="1" applyFont="1" applyFill="1" applyBorder="1" applyAlignment="1">
      <alignment vertical="center"/>
    </xf>
    <xf numFmtId="0" fontId="42" fillId="6" borderId="40" xfId="0" applyNumberFormat="1" applyFont="1" applyFill="1" applyBorder="1" applyAlignment="1">
      <alignment vertical="center"/>
    </xf>
    <xf numFmtId="0" fontId="42" fillId="0" borderId="39" xfId="0" applyFont="1" applyBorder="1" applyAlignment="1">
      <alignment horizontal="right" vertical="center" indent="1"/>
    </xf>
    <xf numFmtId="0" fontId="42" fillId="0" borderId="0" xfId="0" applyFont="1" applyAlignment="1">
      <alignment horizontal="right" vertical="center" indent="1"/>
    </xf>
    <xf numFmtId="0" fontId="42" fillId="0" borderId="39" xfId="0" applyFont="1" applyBorder="1" applyAlignment="1">
      <alignment horizontal="right" indent="1"/>
    </xf>
    <xf numFmtId="0" fontId="42" fillId="0" borderId="15" xfId="0" applyFont="1" applyBorder="1" applyAlignment="1">
      <alignment horizontal="right" vertical="center" indent="1"/>
    </xf>
    <xf numFmtId="0" fontId="3" fillId="0" borderId="32" xfId="0" applyFont="1" applyBorder="1" applyAlignment="1">
      <alignment horizontal="right" vertical="center" indent="1"/>
    </xf>
    <xf numFmtId="49" fontId="35" fillId="0" borderId="30" xfId="0" quotePrefix="1" applyNumberFormat="1" applyFont="1" applyFill="1" applyBorder="1" applyAlignment="1">
      <alignment vertical="center"/>
    </xf>
    <xf numFmtId="0" fontId="42" fillId="9" borderId="24" xfId="0" applyNumberFormat="1" applyFont="1" applyFill="1" applyBorder="1" applyAlignment="1">
      <alignment horizontal="left" vertical="center"/>
    </xf>
    <xf numFmtId="3" fontId="18" fillId="4" borderId="42" xfId="0" applyNumberFormat="1" applyFont="1" applyFill="1" applyBorder="1" applyAlignment="1">
      <alignment horizontal="right" vertical="top" wrapText="1" indent="1"/>
    </xf>
    <xf numFmtId="20" fontId="42" fillId="0" borderId="32" xfId="0" applyNumberFormat="1" applyFont="1" applyFill="1" applyBorder="1" applyAlignment="1">
      <alignment vertical="center"/>
    </xf>
    <xf numFmtId="0" fontId="42" fillId="0" borderId="36" xfId="0" applyFont="1" applyBorder="1" applyAlignment="1">
      <alignment horizontal="right" vertical="center" indent="1"/>
    </xf>
    <xf numFmtId="49" fontId="42" fillId="9" borderId="20" xfId="0" applyNumberFormat="1" applyFont="1" applyFill="1" applyBorder="1" applyAlignment="1">
      <alignment vertical="center"/>
    </xf>
    <xf numFmtId="0" fontId="42" fillId="9" borderId="0" xfId="0" applyFont="1" applyFill="1" applyAlignment="1">
      <alignment vertical="center"/>
    </xf>
    <xf numFmtId="0" fontId="42" fillId="9" borderId="32" xfId="0" applyFont="1" applyFill="1" applyBorder="1" applyAlignment="1">
      <alignment vertical="center"/>
    </xf>
    <xf numFmtId="0" fontId="42" fillId="0" borderId="20" xfId="0" quotePrefix="1" applyNumberFormat="1" applyFont="1" applyFill="1" applyBorder="1" applyAlignment="1">
      <alignment vertical="center"/>
    </xf>
    <xf numFmtId="49" fontId="42" fillId="9" borderId="38" xfId="0" quotePrefix="1" applyNumberFormat="1" applyFont="1" applyFill="1" applyBorder="1" applyAlignment="1">
      <alignment vertical="center"/>
    </xf>
    <xf numFmtId="0" fontId="42" fillId="9" borderId="39" xfId="0" applyNumberFormat="1" applyFont="1" applyFill="1" applyBorder="1" applyAlignment="1">
      <alignment vertical="center"/>
    </xf>
    <xf numFmtId="0" fontId="42" fillId="9" borderId="40" xfId="6" applyFont="1" applyFill="1" applyBorder="1" applyAlignment="1">
      <alignment vertical="center"/>
    </xf>
    <xf numFmtId="0" fontId="41" fillId="0" borderId="0" xfId="0" applyFont="1" applyBorder="1" applyAlignment="1">
      <alignment vertical="center"/>
    </xf>
    <xf numFmtId="11" fontId="41" fillId="0" borderId="9" xfId="0" applyNumberFormat="1" applyFont="1" applyBorder="1" applyAlignment="1">
      <alignment vertical="center"/>
    </xf>
    <xf numFmtId="0" fontId="44" fillId="0" borderId="49" xfId="0" applyFont="1" applyBorder="1" applyAlignment="1">
      <alignment vertical="center"/>
    </xf>
    <xf numFmtId="0" fontId="45" fillId="0" borderId="50" xfId="0" applyFont="1" applyBorder="1" applyAlignment="1">
      <alignment vertical="center"/>
    </xf>
    <xf numFmtId="0" fontId="42" fillId="12" borderId="49" xfId="0" applyNumberFormat="1" applyFont="1" applyFill="1" applyBorder="1" applyAlignment="1">
      <alignment horizontal="left" vertical="center"/>
    </xf>
    <xf numFmtId="0" fontId="42" fillId="12" borderId="50" xfId="6" applyFont="1" applyFill="1" applyBorder="1" applyAlignment="1">
      <alignment horizontal="left" vertical="center"/>
    </xf>
    <xf numFmtId="0" fontId="42" fillId="0" borderId="51" xfId="0" applyFont="1" applyBorder="1" applyAlignment="1">
      <alignment vertical="center"/>
    </xf>
    <xf numFmtId="0" fontId="42" fillId="0" borderId="50" xfId="0" applyFont="1" applyBorder="1" applyAlignment="1">
      <alignment vertical="center"/>
    </xf>
    <xf numFmtId="0" fontId="42" fillId="0" borderId="52" xfId="0" applyFont="1" applyBorder="1" applyAlignment="1">
      <alignment horizontal="right" vertical="center" indent="1"/>
    </xf>
    <xf numFmtId="0" fontId="42" fillId="11" borderId="34" xfId="0" applyNumberFormat="1" applyFont="1" applyFill="1" applyBorder="1" applyAlignment="1">
      <alignment horizontal="left" vertical="center"/>
    </xf>
    <xf numFmtId="0" fontId="42" fillId="11" borderId="36" xfId="0" applyNumberFormat="1" applyFont="1" applyFill="1" applyBorder="1" applyAlignment="1">
      <alignment horizontal="left" vertical="center"/>
    </xf>
    <xf numFmtId="0" fontId="42" fillId="11" borderId="20" xfId="0" quotePrefix="1" applyNumberFormat="1" applyFont="1" applyFill="1" applyBorder="1" applyAlignment="1">
      <alignment horizontal="left" vertical="center"/>
    </xf>
    <xf numFmtId="0" fontId="42" fillId="0" borderId="32" xfId="7" applyNumberFormat="1" applyFont="1" applyFill="1" applyBorder="1" applyAlignment="1">
      <alignment vertical="center"/>
    </xf>
    <xf numFmtId="0" fontId="42" fillId="12" borderId="34" xfId="0" applyNumberFormat="1" applyFont="1" applyFill="1" applyBorder="1" applyAlignment="1">
      <alignment horizontal="left" vertical="center"/>
    </xf>
    <xf numFmtId="0" fontId="42" fillId="12" borderId="35" xfId="0" applyNumberFormat="1" applyFont="1" applyFill="1" applyBorder="1" applyAlignment="1">
      <alignment horizontal="left" vertical="center"/>
    </xf>
    <xf numFmtId="0" fontId="42" fillId="12" borderId="20" xfId="0" quotePrefix="1" applyNumberFormat="1" applyFont="1" applyFill="1" applyBorder="1" applyAlignment="1">
      <alignment horizontal="left" vertical="center"/>
    </xf>
    <xf numFmtId="0" fontId="42" fillId="12" borderId="29" xfId="7" applyNumberFormat="1" applyFont="1" applyFill="1" applyBorder="1" applyAlignment="1">
      <alignment vertical="center"/>
    </xf>
    <xf numFmtId="49" fontId="42" fillId="12" borderId="34" xfId="0" applyNumberFormat="1" applyFont="1" applyFill="1" applyBorder="1" applyAlignment="1">
      <alignment horizontal="left" vertical="center"/>
    </xf>
    <xf numFmtId="0" fontId="42" fillId="12" borderId="36" xfId="0" applyFont="1" applyFill="1" applyBorder="1" applyAlignment="1">
      <alignment vertical="center"/>
    </xf>
    <xf numFmtId="49" fontId="42" fillId="0" borderId="29" xfId="0" applyNumberFormat="1" applyFont="1" applyBorder="1" applyAlignment="1">
      <alignment vertical="center"/>
    </xf>
    <xf numFmtId="49" fontId="42" fillId="0" borderId="0" xfId="0" applyNumberFormat="1" applyFont="1" applyBorder="1" applyAlignment="1">
      <alignment horizontal="right" vertical="center" indent="1"/>
    </xf>
    <xf numFmtId="49" fontId="42" fillId="12" borderId="29" xfId="6" applyNumberFormat="1" applyFont="1" applyFill="1" applyBorder="1" applyAlignment="1">
      <alignment vertical="center"/>
    </xf>
    <xf numFmtId="0" fontId="42" fillId="12" borderId="32" xfId="7" applyNumberFormat="1" applyFont="1" applyFill="1" applyBorder="1" applyAlignment="1">
      <alignment vertical="center"/>
    </xf>
    <xf numFmtId="49" fontId="42" fillId="0" borderId="31" xfId="0" applyNumberFormat="1" applyFont="1" applyBorder="1" applyAlignment="1">
      <alignment vertical="center"/>
    </xf>
    <xf numFmtId="0" fontId="42" fillId="12" borderId="20" xfId="0" applyFont="1" applyFill="1" applyBorder="1" applyAlignment="1">
      <alignment horizontal="left" vertical="center"/>
    </xf>
    <xf numFmtId="0" fontId="42" fillId="12" borderId="0" xfId="0" applyFont="1" applyFill="1" applyAlignment="1">
      <alignment vertical="center"/>
    </xf>
    <xf numFmtId="0" fontId="42" fillId="12" borderId="0" xfId="7" applyNumberFormat="1" applyFont="1" applyFill="1" applyBorder="1" applyAlignment="1">
      <alignment horizontal="left" vertical="center"/>
    </xf>
    <xf numFmtId="49" fontId="42" fillId="0" borderId="29" xfId="6" applyNumberFormat="1" applyFont="1" applyFill="1" applyBorder="1" applyAlignment="1">
      <alignment vertical="center"/>
    </xf>
    <xf numFmtId="0" fontId="42" fillId="12" borderId="0" xfId="0" applyFont="1" applyFill="1" applyBorder="1" applyAlignment="1">
      <alignment vertical="center"/>
    </xf>
    <xf numFmtId="0" fontId="42" fillId="12" borderId="30" xfId="0" applyFont="1" applyFill="1" applyBorder="1" applyAlignment="1">
      <alignment horizontal="left" vertical="center"/>
    </xf>
    <xf numFmtId="0" fontId="42" fillId="12" borderId="32" xfId="0" applyFont="1" applyFill="1" applyBorder="1" applyAlignment="1">
      <alignment vertical="center"/>
    </xf>
    <xf numFmtId="49" fontId="42" fillId="0" borderId="31" xfId="6" applyNumberFormat="1" applyFont="1" applyFill="1" applyBorder="1" applyAlignment="1">
      <alignment vertical="center"/>
    </xf>
    <xf numFmtId="49" fontId="42" fillId="0" borderId="32" xfId="0" applyNumberFormat="1" applyFont="1" applyBorder="1" applyAlignment="1">
      <alignment horizontal="right" vertical="center" indent="1"/>
    </xf>
    <xf numFmtId="49" fontId="42" fillId="0" borderId="37" xfId="0" applyNumberFormat="1" applyFont="1" applyBorder="1" applyAlignment="1">
      <alignment horizontal="right" vertical="center" indent="1"/>
    </xf>
    <xf numFmtId="0" fontId="42" fillId="0" borderId="26" xfId="0" applyFont="1" applyBorder="1" applyAlignment="1">
      <alignment horizontal="right" vertical="center" indent="1"/>
    </xf>
    <xf numFmtId="0" fontId="42" fillId="0" borderId="15" xfId="0" applyFont="1" applyFill="1" applyBorder="1" applyAlignment="1">
      <alignment horizontal="right" vertical="center" indent="1"/>
    </xf>
    <xf numFmtId="49" fontId="42" fillId="13" borderId="30" xfId="0" quotePrefix="1" applyNumberFormat="1" applyFont="1" applyFill="1" applyBorder="1" applyAlignment="1">
      <alignment vertical="center"/>
    </xf>
    <xf numFmtId="0" fontId="42" fillId="13" borderId="31" xfId="0" applyFont="1" applyFill="1" applyBorder="1" applyAlignment="1">
      <alignment vertical="center"/>
    </xf>
    <xf numFmtId="0" fontId="42" fillId="0" borderId="33" xfId="0" applyFont="1" applyFill="1" applyBorder="1" applyAlignment="1">
      <alignment horizontal="right" vertical="center" indent="1"/>
    </xf>
    <xf numFmtId="3" fontId="18" fillId="4" borderId="37" xfId="0" applyNumberFormat="1" applyFont="1" applyFill="1" applyBorder="1" applyAlignment="1">
      <alignment horizontal="right" vertical="top" wrapText="1" indent="1"/>
    </xf>
    <xf numFmtId="49" fontId="42" fillId="14" borderId="30" xfId="0" applyNumberFormat="1" applyFont="1" applyFill="1" applyBorder="1" applyAlignment="1">
      <alignment vertical="center"/>
    </xf>
    <xf numFmtId="49" fontId="42" fillId="13" borderId="31" xfId="6" applyNumberFormat="1" applyFont="1" applyFill="1" applyBorder="1" applyAlignment="1">
      <alignment vertical="center"/>
    </xf>
    <xf numFmtId="3" fontId="18" fillId="4" borderId="33" xfId="0" applyNumberFormat="1" applyFont="1" applyFill="1" applyBorder="1" applyAlignment="1">
      <alignment horizontal="right" vertical="top" wrapText="1" indent="1"/>
    </xf>
    <xf numFmtId="0" fontId="44" fillId="0" borderId="39" xfId="7" applyNumberFormat="1" applyFont="1" applyFill="1" applyBorder="1" applyAlignment="1">
      <alignment vertical="center"/>
    </xf>
    <xf numFmtId="0" fontId="42" fillId="0" borderId="41" xfId="0" applyFont="1" applyFill="1" applyBorder="1" applyAlignment="1">
      <alignment horizontal="right" vertical="center" indent="1"/>
    </xf>
    <xf numFmtId="49" fontId="42" fillId="0" borderId="0" xfId="6" applyNumberFormat="1" applyFont="1" applyFill="1" applyBorder="1" applyAlignment="1">
      <alignment vertical="center"/>
    </xf>
    <xf numFmtId="0" fontId="42" fillId="0" borderId="0" xfId="0" applyFont="1" applyFill="1" applyBorder="1" applyAlignment="1">
      <alignment horizontal="right" vertical="center" indent="1"/>
    </xf>
    <xf numFmtId="0" fontId="42" fillId="0" borderId="26" xfId="0" applyFont="1" applyFill="1" applyBorder="1" applyAlignment="1">
      <alignment vertical="center"/>
    </xf>
    <xf numFmtId="0" fontId="42" fillId="14" borderId="24" xfId="7" applyNumberFormat="1" applyFont="1" applyFill="1" applyBorder="1" applyAlignment="1">
      <alignment horizontal="left" vertical="center"/>
    </xf>
    <xf numFmtId="0" fontId="42" fillId="3" borderId="23" xfId="0" applyFont="1" applyFill="1" applyBorder="1" applyAlignment="1">
      <alignment horizontal="left" vertical="center"/>
    </xf>
    <xf numFmtId="49" fontId="42" fillId="3" borderId="25" xfId="6" quotePrefix="1" applyNumberFormat="1" applyFont="1" applyFill="1" applyBorder="1" applyAlignment="1">
      <alignment horizontal="left" vertical="center"/>
    </xf>
    <xf numFmtId="0" fontId="42" fillId="3" borderId="20" xfId="0" applyFont="1" applyFill="1" applyBorder="1" applyAlignment="1">
      <alignment vertical="center"/>
    </xf>
    <xf numFmtId="49" fontId="42" fillId="14" borderId="29" xfId="6" quotePrefix="1" applyNumberFormat="1" applyFont="1" applyFill="1" applyBorder="1" applyAlignment="1">
      <alignment horizontal="left" vertical="center"/>
    </xf>
    <xf numFmtId="0" fontId="42" fillId="3" borderId="30" xfId="0" applyFont="1" applyFill="1" applyBorder="1" applyAlignment="1">
      <alignment horizontal="left" vertical="center"/>
    </xf>
    <xf numFmtId="49" fontId="42" fillId="14" borderId="31" xfId="6" applyNumberFormat="1" applyFont="1" applyFill="1" applyBorder="1" applyAlignment="1">
      <alignment vertical="center"/>
    </xf>
    <xf numFmtId="0" fontId="42" fillId="0" borderId="32" xfId="0" applyFont="1" applyFill="1" applyBorder="1" applyAlignment="1">
      <alignment horizontal="right" vertical="center" indent="1"/>
    </xf>
    <xf numFmtId="49" fontId="42" fillId="19" borderId="34" xfId="0" applyNumberFormat="1" applyFont="1" applyFill="1" applyBorder="1" applyAlignment="1">
      <alignment vertical="center"/>
    </xf>
    <xf numFmtId="0" fontId="42" fillId="19" borderId="36" xfId="0" applyFont="1" applyFill="1" applyBorder="1" applyAlignment="1">
      <alignment vertical="center"/>
    </xf>
    <xf numFmtId="0" fontId="42" fillId="0" borderId="39" xfId="0" applyFont="1" applyFill="1" applyBorder="1" applyAlignment="1">
      <alignment horizontal="right" vertical="center" indent="1"/>
    </xf>
    <xf numFmtId="0" fontId="42" fillId="19" borderId="23" xfId="0" applyFont="1" applyFill="1" applyBorder="1" applyAlignment="1">
      <alignment horizontal="left" vertical="center"/>
    </xf>
    <xf numFmtId="0" fontId="42" fillId="19" borderId="24" xfId="0" applyFont="1" applyFill="1" applyBorder="1" applyAlignment="1">
      <alignment horizontal="left" vertical="center"/>
    </xf>
    <xf numFmtId="49" fontId="42" fillId="16" borderId="20" xfId="0" quotePrefix="1" applyNumberFormat="1" applyFont="1" applyFill="1" applyBorder="1" applyAlignment="1">
      <alignment horizontal="left" vertical="center"/>
    </xf>
    <xf numFmtId="3" fontId="42" fillId="16" borderId="29" xfId="0" quotePrefix="1" applyNumberFormat="1" applyFont="1" applyFill="1" applyBorder="1" applyAlignment="1">
      <alignment horizontal="left" vertical="center"/>
    </xf>
    <xf numFmtId="49" fontId="42" fillId="16" borderId="20" xfId="0" applyNumberFormat="1" applyFont="1" applyFill="1" applyBorder="1" applyAlignment="1">
      <alignment vertical="center"/>
    </xf>
    <xf numFmtId="49" fontId="42" fillId="16" borderId="45" xfId="0" applyNumberFormat="1" applyFont="1" applyFill="1" applyBorder="1" applyAlignment="1">
      <alignment vertical="center"/>
    </xf>
    <xf numFmtId="49" fontId="42" fillId="16" borderId="46" xfId="0" applyNumberFormat="1" applyFont="1" applyFill="1" applyBorder="1" applyAlignment="1">
      <alignment vertical="center"/>
    </xf>
    <xf numFmtId="3" fontId="18" fillId="4" borderId="48" xfId="0" applyNumberFormat="1" applyFont="1" applyFill="1" applyBorder="1" applyAlignment="1">
      <alignment horizontal="right" vertical="top" wrapText="1" indent="1"/>
    </xf>
    <xf numFmtId="3" fontId="42" fillId="0" borderId="0" xfId="0" quotePrefix="1" applyNumberFormat="1" applyFont="1" applyFill="1" applyBorder="1" applyAlignment="1">
      <alignment horizontal="right" vertical="center" indent="1"/>
    </xf>
    <xf numFmtId="3" fontId="42" fillId="0" borderId="31" xfId="0" quotePrefix="1" applyNumberFormat="1" applyFont="1" applyFill="1" applyBorder="1" applyAlignment="1">
      <alignment vertical="center"/>
    </xf>
    <xf numFmtId="3" fontId="42" fillId="0" borderId="32" xfId="0" quotePrefix="1" applyNumberFormat="1" applyFont="1" applyFill="1" applyBorder="1" applyAlignment="1">
      <alignment horizontal="right" vertical="center" indent="1"/>
    </xf>
    <xf numFmtId="49" fontId="42" fillId="19" borderId="20" xfId="0" applyNumberFormat="1" applyFont="1" applyFill="1" applyBorder="1" applyAlignment="1">
      <alignment vertical="center"/>
    </xf>
    <xf numFmtId="49" fontId="42" fillId="19" borderId="0" xfId="0" applyNumberFormat="1" applyFont="1" applyFill="1" applyBorder="1" applyAlignment="1">
      <alignment vertical="center"/>
    </xf>
    <xf numFmtId="49" fontId="42" fillId="0" borderId="29" xfId="0" quotePrefix="1" applyNumberFormat="1" applyFont="1" applyFill="1" applyBorder="1" applyAlignment="1">
      <alignment vertical="center"/>
    </xf>
    <xf numFmtId="49" fontId="42" fillId="19" borderId="36" xfId="0" applyNumberFormat="1" applyFont="1" applyFill="1" applyBorder="1" applyAlignment="1">
      <alignment vertical="center"/>
    </xf>
    <xf numFmtId="0" fontId="42" fillId="0" borderId="36" xfId="0" applyFont="1" applyFill="1" applyBorder="1" applyAlignment="1">
      <alignment horizontal="right" vertical="center" indent="1"/>
    </xf>
    <xf numFmtId="49" fontId="42" fillId="16" borderId="43" xfId="0" applyNumberFormat="1" applyFont="1" applyFill="1" applyBorder="1" applyAlignment="1">
      <alignment vertical="center"/>
    </xf>
    <xf numFmtId="49" fontId="42" fillId="16" borderId="26" xfId="0" applyNumberFormat="1" applyFont="1" applyFill="1" applyBorder="1" applyAlignment="1">
      <alignment vertical="center"/>
    </xf>
    <xf numFmtId="49" fontId="42" fillId="3" borderId="27" xfId="0" quotePrefix="1" applyNumberFormat="1" applyFont="1" applyFill="1" applyBorder="1" applyAlignment="1">
      <alignment vertical="center"/>
    </xf>
    <xf numFmtId="0" fontId="42" fillId="0" borderId="26" xfId="0" applyFont="1" applyFill="1" applyBorder="1" applyAlignment="1">
      <alignment horizontal="right" vertical="center" indent="1"/>
    </xf>
    <xf numFmtId="0" fontId="42" fillId="0" borderId="43" xfId="0" applyFont="1" applyFill="1" applyBorder="1" applyAlignment="1">
      <alignment vertical="center"/>
    </xf>
    <xf numFmtId="0" fontId="42" fillId="17" borderId="23" xfId="0" applyFont="1" applyFill="1" applyBorder="1" applyAlignment="1">
      <alignment horizontal="left" vertical="center"/>
    </xf>
    <xf numFmtId="0" fontId="42" fillId="17" borderId="20" xfId="0" quotePrefix="1" applyNumberFormat="1" applyFont="1" applyFill="1" applyBorder="1" applyAlignment="1">
      <alignment horizontal="left" vertical="center"/>
    </xf>
    <xf numFmtId="0" fontId="3" fillId="0" borderId="29" xfId="0" applyFont="1" applyBorder="1" applyAlignment="1">
      <alignment vertical="center"/>
    </xf>
    <xf numFmtId="0" fontId="3" fillId="0" borderId="0" xfId="0" applyFont="1" applyBorder="1" applyAlignment="1">
      <alignment horizontal="right" vertical="center" indent="1"/>
    </xf>
    <xf numFmtId="0" fontId="42" fillId="17" borderId="30" xfId="0" quotePrefix="1" applyNumberFormat="1" applyFont="1" applyFill="1" applyBorder="1" applyAlignment="1">
      <alignment horizontal="left" vertical="center"/>
    </xf>
    <xf numFmtId="0" fontId="42" fillId="17" borderId="32" xfId="0" applyFont="1" applyFill="1" applyBorder="1" applyAlignment="1">
      <alignment vertical="center"/>
    </xf>
    <xf numFmtId="49" fontId="42" fillId="17" borderId="30" xfId="0" applyNumberFormat="1" applyFont="1" applyFill="1" applyBorder="1" applyAlignment="1">
      <alignment vertical="center"/>
    </xf>
    <xf numFmtId="49" fontId="42" fillId="17" borderId="31" xfId="0" applyNumberFormat="1" applyFont="1" applyFill="1" applyBorder="1" applyAlignment="1">
      <alignment vertical="center"/>
    </xf>
    <xf numFmtId="0" fontId="42" fillId="17" borderId="45" xfId="0" quotePrefix="1" applyNumberFormat="1" applyFont="1" applyFill="1" applyBorder="1" applyAlignment="1">
      <alignment horizontal="left" vertical="center"/>
    </xf>
    <xf numFmtId="0" fontId="42" fillId="17" borderId="46" xfId="0" applyFont="1" applyFill="1" applyBorder="1" applyAlignment="1">
      <alignment vertical="center"/>
    </xf>
    <xf numFmtId="0" fontId="42" fillId="0" borderId="47" xfId="0" applyFont="1" applyBorder="1" applyAlignment="1">
      <alignment vertical="center"/>
    </xf>
    <xf numFmtId="3" fontId="18" fillId="4" borderId="46" xfId="0" applyNumberFormat="1" applyFont="1" applyFill="1" applyBorder="1" applyAlignment="1">
      <alignment horizontal="right" vertical="top" wrapText="1" indent="1"/>
    </xf>
    <xf numFmtId="0" fontId="42" fillId="17" borderId="38" xfId="0" applyFont="1" applyFill="1" applyBorder="1" applyAlignment="1">
      <alignment horizontal="left" vertical="center"/>
    </xf>
    <xf numFmtId="0" fontId="42" fillId="17" borderId="39" xfId="0" applyFont="1" applyFill="1" applyBorder="1" applyAlignment="1">
      <alignment horizontal="left" vertical="center"/>
    </xf>
    <xf numFmtId="49" fontId="42" fillId="18" borderId="38" xfId="0" applyNumberFormat="1" applyFont="1" applyFill="1" applyBorder="1" applyAlignment="1">
      <alignment vertical="center"/>
    </xf>
    <xf numFmtId="0" fontId="35" fillId="0" borderId="0" xfId="0" applyFont="1" applyAlignment="1">
      <alignment horizontal="right" vertical="center" indent="1"/>
    </xf>
    <xf numFmtId="0" fontId="38" fillId="0" borderId="9" xfId="0" applyFont="1" applyBorder="1" applyAlignment="1">
      <alignment horizontal="center" vertical="center"/>
    </xf>
    <xf numFmtId="3" fontId="38" fillId="0" borderId="28" xfId="0" applyNumberFormat="1" applyFont="1" applyBorder="1" applyAlignment="1">
      <alignment horizontal="center" vertical="center"/>
    </xf>
    <xf numFmtId="0" fontId="37" fillId="0" borderId="0" xfId="0" applyFont="1" applyFill="1" applyBorder="1" applyAlignment="1">
      <alignment horizontal="center" vertical="center"/>
    </xf>
    <xf numFmtId="0" fontId="38" fillId="0" borderId="0" xfId="0" applyFont="1" applyBorder="1" applyAlignment="1">
      <alignment horizontal="center" vertical="center"/>
    </xf>
    <xf numFmtId="3" fontId="38" fillId="0" borderId="0" xfId="0" applyNumberFormat="1" applyFont="1" applyBorder="1" applyAlignment="1">
      <alignment horizontal="center" vertical="center"/>
    </xf>
    <xf numFmtId="49" fontId="35" fillId="6" borderId="30" xfId="0" quotePrefix="1" applyNumberFormat="1" applyFont="1" applyFill="1" applyBorder="1" applyAlignment="1">
      <alignment vertical="center"/>
    </xf>
    <xf numFmtId="0" fontId="35" fillId="0" borderId="31" xfId="0" applyFont="1" applyBorder="1" applyAlignment="1">
      <alignment vertical="center"/>
    </xf>
    <xf numFmtId="0" fontId="35" fillId="6" borderId="34" xfId="0" applyFont="1" applyFill="1" applyBorder="1" applyAlignment="1">
      <alignment horizontal="left" vertical="center"/>
    </xf>
    <xf numFmtId="0" fontId="3" fillId="0" borderId="0" xfId="0" applyFont="1" applyAlignment="1">
      <alignment vertical="center"/>
    </xf>
    <xf numFmtId="0" fontId="3" fillId="0" borderId="0" xfId="0" applyFont="1" applyBorder="1" applyAlignment="1">
      <alignment vertical="center"/>
    </xf>
    <xf numFmtId="0" fontId="42" fillId="6" borderId="0" xfId="0" applyNumberFormat="1" applyFont="1" applyFill="1" applyBorder="1" applyAlignment="1">
      <alignment vertical="center"/>
    </xf>
    <xf numFmtId="0" fontId="42" fillId="6" borderId="0" xfId="0" applyFont="1" applyFill="1" applyBorder="1" applyAlignment="1">
      <alignment vertical="center"/>
    </xf>
    <xf numFmtId="0" fontId="42" fillId="6" borderId="32" xfId="0" applyFont="1" applyFill="1" applyBorder="1" applyAlignment="1">
      <alignment vertical="center"/>
    </xf>
    <xf numFmtId="0" fontId="42" fillId="0" borderId="35" xfId="0" applyFont="1" applyBorder="1" applyAlignment="1">
      <alignment vertical="center" wrapText="1"/>
    </xf>
    <xf numFmtId="3" fontId="42" fillId="0" borderId="36" xfId="0" applyNumberFormat="1" applyFont="1" applyBorder="1" applyAlignment="1">
      <alignment vertical="center" wrapText="1"/>
    </xf>
    <xf numFmtId="0" fontId="42" fillId="15" borderId="20" xfId="0" applyFont="1" applyFill="1" applyBorder="1" applyAlignment="1">
      <alignment horizontal="left" vertical="center"/>
    </xf>
    <xf numFmtId="0" fontId="42" fillId="15" borderId="0" xfId="0" applyFont="1" applyFill="1" applyBorder="1" applyAlignment="1">
      <alignment vertical="center"/>
    </xf>
    <xf numFmtId="0" fontId="42" fillId="15" borderId="20" xfId="0" quotePrefix="1" applyNumberFormat="1" applyFont="1" applyFill="1" applyBorder="1" applyAlignment="1">
      <alignment vertical="center"/>
    </xf>
    <xf numFmtId="0" fontId="42" fillId="15" borderId="29" xfId="6" applyFont="1" applyFill="1" applyBorder="1" applyAlignment="1">
      <alignment vertical="center"/>
    </xf>
    <xf numFmtId="49" fontId="42" fillId="15" borderId="20" xfId="0" quotePrefix="1" applyNumberFormat="1" applyFont="1" applyFill="1" applyBorder="1" applyAlignment="1">
      <alignment vertical="center"/>
    </xf>
    <xf numFmtId="49" fontId="42" fillId="15" borderId="30" xfId="0" applyNumberFormat="1" applyFont="1" applyFill="1" applyBorder="1" applyAlignment="1">
      <alignment vertical="center"/>
    </xf>
    <xf numFmtId="0" fontId="42" fillId="15" borderId="32" xfId="7" applyNumberFormat="1" applyFont="1" applyFill="1" applyBorder="1" applyAlignment="1">
      <alignment vertical="center"/>
    </xf>
    <xf numFmtId="49" fontId="42" fillId="15" borderId="30" xfId="0" quotePrefix="1" applyNumberFormat="1" applyFont="1" applyFill="1" applyBorder="1" applyAlignment="1">
      <alignment vertical="center"/>
    </xf>
    <xf numFmtId="0" fontId="42" fillId="15" borderId="31" xfId="6" applyFont="1" applyFill="1" applyBorder="1" applyAlignment="1">
      <alignment vertical="center"/>
    </xf>
    <xf numFmtId="0" fontId="42" fillId="6" borderId="39" xfId="0" applyFont="1" applyFill="1" applyBorder="1" applyAlignment="1">
      <alignment vertical="center"/>
    </xf>
    <xf numFmtId="0" fontId="3" fillId="3" borderId="0" xfId="0" quotePrefix="1" applyNumberFormat="1" applyFont="1" applyFill="1" applyBorder="1" applyAlignment="1">
      <alignment vertical="center"/>
    </xf>
    <xf numFmtId="0" fontId="3" fillId="3" borderId="0" xfId="0" applyNumberFormat="1" applyFont="1" applyFill="1" applyBorder="1" applyAlignment="1">
      <alignment vertical="center"/>
    </xf>
    <xf numFmtId="0" fontId="42" fillId="6" borderId="23" xfId="0" quotePrefix="1" applyNumberFormat="1" applyFont="1" applyFill="1" applyBorder="1" applyAlignment="1">
      <alignment horizontal="left" vertical="center"/>
    </xf>
    <xf numFmtId="0" fontId="42" fillId="6" borderId="25" xfId="0" applyNumberFormat="1" applyFont="1" applyFill="1" applyBorder="1" applyAlignment="1">
      <alignment horizontal="left" vertical="center"/>
    </xf>
    <xf numFmtId="49" fontId="42" fillId="7" borderId="20" xfId="0" quotePrefix="1" applyNumberFormat="1" applyFont="1" applyFill="1" applyBorder="1" applyAlignment="1">
      <alignment vertical="center"/>
    </xf>
    <xf numFmtId="0" fontId="42" fillId="7" borderId="29" xfId="0" applyFont="1" applyFill="1" applyBorder="1" applyAlignment="1">
      <alignment vertical="center"/>
    </xf>
    <xf numFmtId="0" fontId="42" fillId="0" borderId="30" xfId="0" quotePrefix="1" applyFont="1" applyFill="1" applyBorder="1" applyAlignment="1">
      <alignment vertical="center"/>
    </xf>
    <xf numFmtId="0" fontId="42" fillId="0" borderId="32" xfId="0" quotePrefix="1" applyFont="1" applyFill="1" applyBorder="1" applyAlignment="1">
      <alignment vertical="center"/>
    </xf>
    <xf numFmtId="49" fontId="42" fillId="7" borderId="30" xfId="0" quotePrefix="1" applyNumberFormat="1" applyFont="1" applyFill="1" applyBorder="1" applyAlignment="1">
      <alignment vertical="center"/>
    </xf>
    <xf numFmtId="0" fontId="42" fillId="7" borderId="31" xfId="0" applyFont="1" applyFill="1" applyBorder="1" applyAlignment="1">
      <alignment vertical="center"/>
    </xf>
    <xf numFmtId="0" fontId="44" fillId="0" borderId="38" xfId="0" applyNumberFormat="1" applyFont="1" applyFill="1" applyBorder="1" applyAlignment="1">
      <alignment horizontal="left" vertical="center"/>
    </xf>
    <xf numFmtId="0" fontId="44" fillId="0" borderId="40" xfId="0" applyNumberFormat="1" applyFont="1" applyFill="1" applyBorder="1" applyAlignment="1">
      <alignment vertical="center"/>
    </xf>
    <xf numFmtId="0" fontId="35" fillId="8" borderId="23" xfId="0" applyNumberFormat="1" applyFont="1" applyFill="1" applyBorder="1" applyAlignment="1">
      <alignment horizontal="left" vertical="center"/>
    </xf>
    <xf numFmtId="0" fontId="42" fillId="20" borderId="20" xfId="0" quotePrefix="1" applyNumberFormat="1" applyFont="1" applyFill="1" applyBorder="1" applyAlignment="1">
      <alignment vertical="center"/>
    </xf>
    <xf numFmtId="0" fontId="42" fillId="20" borderId="0" xfId="0" applyNumberFormat="1" applyFont="1" applyFill="1" applyBorder="1" applyAlignment="1">
      <alignment vertical="center"/>
    </xf>
    <xf numFmtId="0" fontId="41" fillId="0" borderId="20" xfId="0" applyNumberFormat="1" applyFont="1" applyFill="1" applyBorder="1" applyAlignment="1">
      <alignment vertical="center"/>
    </xf>
    <xf numFmtId="0" fontId="41" fillId="0" borderId="29" xfId="0" applyNumberFormat="1" applyFont="1" applyFill="1" applyBorder="1" applyAlignment="1">
      <alignment vertical="center"/>
    </xf>
    <xf numFmtId="49" fontId="42" fillId="20" borderId="20" xfId="0" quotePrefix="1" applyNumberFormat="1" applyFont="1" applyFill="1" applyBorder="1" applyAlignment="1">
      <alignment vertical="center"/>
    </xf>
    <xf numFmtId="49" fontId="42" fillId="20" borderId="30" xfId="0" quotePrefix="1" applyNumberFormat="1" applyFont="1" applyFill="1" applyBorder="1" applyAlignment="1">
      <alignment vertical="center"/>
    </xf>
    <xf numFmtId="0" fontId="42" fillId="20" borderId="31" xfId="6" applyFont="1" applyFill="1" applyBorder="1" applyAlignment="1">
      <alignment vertical="center"/>
    </xf>
    <xf numFmtId="49" fontId="42" fillId="20" borderId="34" xfId="0" quotePrefix="1" applyNumberFormat="1" applyFont="1" applyFill="1" applyBorder="1" applyAlignment="1">
      <alignment vertical="center"/>
    </xf>
    <xf numFmtId="0" fontId="42" fillId="20" borderId="36" xfId="0" applyNumberFormat="1" applyFont="1" applyFill="1" applyBorder="1" applyAlignment="1">
      <alignment vertical="center"/>
    </xf>
    <xf numFmtId="0" fontId="42" fillId="20" borderId="36" xfId="0" applyFont="1" applyFill="1" applyBorder="1" applyAlignment="1">
      <alignment vertical="center"/>
    </xf>
    <xf numFmtId="0" fontId="42" fillId="20" borderId="0" xfId="0" applyFont="1" applyFill="1" applyBorder="1" applyAlignment="1">
      <alignment vertical="center"/>
    </xf>
    <xf numFmtId="0" fontId="42" fillId="20" borderId="32" xfId="0" applyFont="1" applyFill="1" applyBorder="1" applyAlignment="1">
      <alignment vertical="center"/>
    </xf>
    <xf numFmtId="0" fontId="42" fillId="8" borderId="32" xfId="0" applyNumberFormat="1" applyFont="1" applyFill="1" applyBorder="1" applyAlignment="1">
      <alignment vertical="center"/>
    </xf>
    <xf numFmtId="49" fontId="35" fillId="8" borderId="34" xfId="0" applyNumberFormat="1" applyFont="1" applyFill="1" applyBorder="1" applyAlignment="1">
      <alignment vertical="center"/>
    </xf>
    <xf numFmtId="49" fontId="42" fillId="20" borderId="43" xfId="0" quotePrefix="1" applyNumberFormat="1" applyFont="1" applyFill="1" applyBorder="1" applyAlignment="1">
      <alignment vertical="center"/>
    </xf>
    <xf numFmtId="0" fontId="42" fillId="20" borderId="26" xfId="0" applyFont="1" applyFill="1" applyBorder="1" applyAlignment="1">
      <alignment vertical="center"/>
    </xf>
    <xf numFmtId="49" fontId="42" fillId="3" borderId="43" xfId="0" applyNumberFormat="1" applyFont="1" applyFill="1" applyBorder="1" applyAlignment="1">
      <alignment vertical="center"/>
    </xf>
    <xf numFmtId="0" fontId="42" fillId="3" borderId="26" xfId="0" applyNumberFormat="1" applyFont="1" applyFill="1" applyBorder="1" applyAlignment="1">
      <alignment vertical="center"/>
    </xf>
    <xf numFmtId="0" fontId="35" fillId="9" borderId="23" xfId="0" applyNumberFormat="1" applyFont="1" applyFill="1" applyBorder="1" applyAlignment="1">
      <alignment horizontal="left" vertical="center"/>
    </xf>
    <xf numFmtId="0" fontId="42" fillId="0" borderId="53" xfId="0" applyFont="1" applyBorder="1" applyAlignment="1">
      <alignment vertical="center"/>
    </xf>
    <xf numFmtId="3" fontId="42" fillId="0" borderId="54" xfId="0" applyNumberFormat="1" applyFont="1" applyBorder="1" applyAlignment="1">
      <alignment vertical="center"/>
    </xf>
    <xf numFmtId="0" fontId="42" fillId="0" borderId="55" xfId="0" applyFont="1" applyBorder="1" applyAlignment="1">
      <alignment vertical="center"/>
    </xf>
    <xf numFmtId="0" fontId="42" fillId="12" borderId="23" xfId="0" quotePrefix="1" applyNumberFormat="1" applyFont="1" applyFill="1" applyBorder="1" applyAlignment="1">
      <alignment vertical="center"/>
    </xf>
    <xf numFmtId="0" fontId="42" fillId="12" borderId="24" xfId="0" applyNumberFormat="1" applyFont="1" applyFill="1" applyBorder="1" applyAlignment="1">
      <alignment vertical="center"/>
    </xf>
    <xf numFmtId="0" fontId="42" fillId="12" borderId="25" xfId="6" applyFont="1" applyFill="1" applyBorder="1" applyAlignment="1">
      <alignment vertical="center"/>
    </xf>
    <xf numFmtId="49" fontId="42" fillId="12" borderId="20" xfId="0" applyNumberFormat="1" applyFont="1" applyFill="1" applyBorder="1" applyAlignment="1">
      <alignment vertical="center"/>
    </xf>
    <xf numFmtId="0" fontId="42" fillId="0" borderId="29" xfId="6" quotePrefix="1" applyNumberFormat="1" applyFont="1" applyFill="1" applyBorder="1" applyAlignment="1">
      <alignment vertical="center"/>
    </xf>
    <xf numFmtId="49" fontId="42" fillId="12" borderId="34" xfId="0" quotePrefix="1" applyNumberFormat="1" applyFont="1" applyFill="1" applyBorder="1" applyAlignment="1">
      <alignment vertical="center"/>
    </xf>
    <xf numFmtId="0" fontId="42" fillId="12" borderId="36" xfId="7" applyNumberFormat="1" applyFont="1" applyFill="1" applyBorder="1" applyAlignment="1">
      <alignment vertical="center"/>
    </xf>
    <xf numFmtId="0" fontId="42" fillId="12" borderId="35" xfId="6" quotePrefix="1" applyNumberFormat="1" applyFont="1" applyFill="1" applyBorder="1" applyAlignment="1">
      <alignment vertical="center"/>
    </xf>
    <xf numFmtId="0" fontId="42" fillId="12" borderId="31" xfId="6" quotePrefix="1" applyNumberFormat="1" applyFont="1" applyFill="1" applyBorder="1" applyAlignment="1">
      <alignment vertical="center"/>
    </xf>
    <xf numFmtId="0" fontId="35" fillId="12" borderId="38" xfId="0" applyFont="1" applyFill="1" applyBorder="1" applyAlignment="1">
      <alignment horizontal="left" vertical="center"/>
    </xf>
    <xf numFmtId="0" fontId="42" fillId="12" borderId="39" xfId="0" applyFont="1" applyFill="1" applyBorder="1" applyAlignment="1">
      <alignment vertical="center"/>
    </xf>
    <xf numFmtId="49" fontId="42" fillId="12" borderId="38" xfId="0" quotePrefix="1" applyNumberFormat="1" applyFont="1" applyFill="1" applyBorder="1" applyAlignment="1">
      <alignment horizontal="left" vertical="center"/>
    </xf>
    <xf numFmtId="49" fontId="42" fillId="12" borderId="40" xfId="6" applyNumberFormat="1" applyFont="1" applyFill="1" applyBorder="1" applyAlignment="1">
      <alignment vertical="center"/>
    </xf>
    <xf numFmtId="49" fontId="42" fillId="0" borderId="40" xfId="0" applyNumberFormat="1" applyFont="1" applyBorder="1" applyAlignment="1">
      <alignment vertical="center"/>
    </xf>
    <xf numFmtId="0" fontId="42" fillId="13" borderId="23" xfId="0" quotePrefix="1" applyFont="1" applyFill="1" applyBorder="1" applyAlignment="1">
      <alignment vertical="center"/>
    </xf>
    <xf numFmtId="0" fontId="42" fillId="13" borderId="24" xfId="7" applyNumberFormat="1" applyFont="1" applyFill="1" applyBorder="1" applyAlignment="1">
      <alignment vertical="center"/>
    </xf>
    <xf numFmtId="0" fontId="42" fillId="13" borderId="23" xfId="0" quotePrefix="1" applyNumberFormat="1" applyFont="1" applyFill="1" applyBorder="1" applyAlignment="1">
      <alignment vertical="center"/>
    </xf>
    <xf numFmtId="0" fontId="42" fillId="13" borderId="25" xfId="6" applyFont="1" applyFill="1" applyBorder="1" applyAlignment="1">
      <alignment vertical="center"/>
    </xf>
    <xf numFmtId="49" fontId="42" fillId="13" borderId="20" xfId="0" applyNumberFormat="1" applyFont="1" applyFill="1" applyBorder="1" applyAlignment="1">
      <alignment vertical="center"/>
    </xf>
    <xf numFmtId="0" fontId="42" fillId="13" borderId="0" xfId="0" applyFont="1" applyFill="1" applyBorder="1" applyAlignment="1">
      <alignment vertical="center"/>
    </xf>
    <xf numFmtId="49" fontId="42" fillId="13" borderId="34" xfId="0" applyNumberFormat="1" applyFont="1" applyFill="1" applyBorder="1" applyAlignment="1">
      <alignment vertical="center"/>
    </xf>
    <xf numFmtId="0" fontId="42" fillId="13" borderId="36" xfId="0" applyFont="1" applyFill="1" applyBorder="1" applyAlignment="1">
      <alignment vertical="center"/>
    </xf>
    <xf numFmtId="0" fontId="42" fillId="13" borderId="35" xfId="6" quotePrefix="1" applyFont="1" applyFill="1" applyBorder="1" applyAlignment="1">
      <alignment vertical="center"/>
    </xf>
    <xf numFmtId="0" fontId="42" fillId="13" borderId="31" xfId="6" quotePrefix="1" applyFont="1" applyFill="1" applyBorder="1" applyAlignment="1">
      <alignment vertical="center"/>
    </xf>
    <xf numFmtId="49" fontId="35" fillId="13" borderId="38" xfId="0" applyNumberFormat="1" applyFont="1" applyFill="1" applyBorder="1" applyAlignment="1">
      <alignment vertical="center"/>
    </xf>
    <xf numFmtId="0" fontId="3" fillId="5" borderId="0" xfId="0" applyFont="1" applyFill="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42" fillId="14" borderId="23" xfId="0" quotePrefix="1" applyFont="1" applyFill="1" applyBorder="1" applyAlignment="1">
      <alignment vertical="center"/>
    </xf>
    <xf numFmtId="0" fontId="42" fillId="14" borderId="24" xfId="0" applyFont="1" applyFill="1" applyBorder="1" applyAlignment="1">
      <alignment vertical="center"/>
    </xf>
    <xf numFmtId="0" fontId="42" fillId="14" borderId="23" xfId="0" quotePrefix="1" applyNumberFormat="1" applyFont="1" applyFill="1" applyBorder="1" applyAlignment="1">
      <alignment vertical="center"/>
    </xf>
    <xf numFmtId="0" fontId="42" fillId="14" borderId="25" xfId="6" applyFont="1" applyFill="1" applyBorder="1" applyAlignment="1">
      <alignment vertical="center"/>
    </xf>
    <xf numFmtId="0" fontId="42" fillId="14" borderId="29" xfId="6" applyFont="1" applyFill="1" applyBorder="1" applyAlignment="1">
      <alignment vertical="center"/>
    </xf>
    <xf numFmtId="0" fontId="42" fillId="14" borderId="31" xfId="6" applyFont="1" applyFill="1" applyBorder="1" applyAlignment="1">
      <alignment vertical="center"/>
    </xf>
    <xf numFmtId="0" fontId="42" fillId="14" borderId="35" xfId="6" applyFont="1" applyFill="1" applyBorder="1" applyAlignment="1">
      <alignment vertical="center"/>
    </xf>
    <xf numFmtId="3" fontId="42" fillId="0" borderId="36" xfId="0" applyNumberFormat="1" applyFont="1" applyFill="1" applyBorder="1" applyAlignment="1">
      <alignment vertical="center"/>
    </xf>
    <xf numFmtId="49" fontId="42" fillId="0" borderId="34" xfId="0" quotePrefix="1" applyNumberFormat="1" applyFont="1" applyFill="1" applyBorder="1" applyAlignment="1">
      <alignment vertical="center"/>
    </xf>
    <xf numFmtId="0" fontId="42" fillId="14" borderId="31" xfId="7" applyNumberFormat="1" applyFont="1" applyFill="1" applyBorder="1" applyAlignment="1">
      <alignment vertical="center"/>
    </xf>
    <xf numFmtId="49" fontId="42" fillId="14" borderId="43" xfId="0" quotePrefix="1" applyNumberFormat="1" applyFont="1" applyFill="1" applyBorder="1" applyAlignment="1">
      <alignment vertical="center"/>
    </xf>
    <xf numFmtId="0" fontId="42" fillId="14" borderId="27" xfId="6" applyFont="1" applyFill="1" applyBorder="1" applyAlignment="1">
      <alignment vertical="center"/>
    </xf>
    <xf numFmtId="0" fontId="42" fillId="16" borderId="23" xfId="0" quotePrefix="1" applyFont="1" applyFill="1" applyBorder="1" applyAlignment="1">
      <alignment vertical="center"/>
    </xf>
    <xf numFmtId="0" fontId="42" fillId="16" borderId="24" xfId="0" applyFont="1" applyFill="1" applyBorder="1" applyAlignment="1">
      <alignment vertical="center"/>
    </xf>
    <xf numFmtId="49" fontId="42" fillId="16" borderId="30" xfId="0" applyNumberFormat="1" applyFont="1" applyFill="1" applyBorder="1" applyAlignment="1">
      <alignment vertical="center"/>
    </xf>
    <xf numFmtId="49" fontId="42" fillId="16" borderId="32" xfId="0" applyNumberFormat="1" applyFont="1" applyFill="1" applyBorder="1" applyAlignment="1">
      <alignment vertical="center"/>
    </xf>
    <xf numFmtId="3" fontId="42" fillId="16" borderId="31" xfId="0" quotePrefix="1" applyNumberFormat="1" applyFont="1" applyFill="1" applyBorder="1" applyAlignment="1">
      <alignment vertical="center"/>
    </xf>
    <xf numFmtId="49" fontId="42" fillId="16" borderId="34" xfId="0" applyNumberFormat="1" applyFont="1" applyFill="1" applyBorder="1" applyAlignment="1">
      <alignment vertical="center"/>
    </xf>
    <xf numFmtId="49" fontId="42" fillId="16" borderId="36" xfId="0" applyNumberFormat="1" applyFont="1" applyFill="1" applyBorder="1" applyAlignment="1">
      <alignment vertical="center"/>
    </xf>
    <xf numFmtId="3" fontId="42" fillId="16" borderId="35" xfId="0" quotePrefix="1" applyNumberFormat="1" applyFont="1" applyFill="1" applyBorder="1" applyAlignment="1">
      <alignment vertical="center"/>
    </xf>
    <xf numFmtId="0" fontId="42" fillId="0" borderId="53" xfId="0" applyFont="1" applyFill="1" applyBorder="1" applyAlignment="1">
      <alignment vertical="center"/>
    </xf>
    <xf numFmtId="0" fontId="42" fillId="16" borderId="29" xfId="0" applyFont="1" applyFill="1" applyBorder="1" applyAlignment="1">
      <alignment vertical="center"/>
    </xf>
    <xf numFmtId="0" fontId="42" fillId="16" borderId="0" xfId="0" applyFont="1" applyFill="1" applyBorder="1" applyAlignment="1">
      <alignment vertical="center"/>
    </xf>
    <xf numFmtId="0" fontId="42" fillId="0" borderId="20" xfId="0" quotePrefix="1" applyFont="1" applyFill="1" applyBorder="1" applyAlignment="1">
      <alignment vertical="center"/>
    </xf>
    <xf numFmtId="49" fontId="44" fillId="0" borderId="20" xfId="0" applyNumberFormat="1" applyFont="1" applyFill="1" applyBorder="1" applyAlignment="1">
      <alignment vertical="center"/>
    </xf>
    <xf numFmtId="49" fontId="44" fillId="0" borderId="0" xfId="0" applyNumberFormat="1" applyFont="1" applyFill="1" applyBorder="1" applyAlignment="1">
      <alignment vertical="center"/>
    </xf>
    <xf numFmtId="3" fontId="42" fillId="0" borderId="32" xfId="0" quotePrefix="1" applyNumberFormat="1" applyFont="1" applyFill="1" applyBorder="1" applyAlignment="1">
      <alignment vertical="center"/>
    </xf>
    <xf numFmtId="0" fontId="44" fillId="0" borderId="0" xfId="0" applyFont="1" applyAlignment="1">
      <alignment vertical="center"/>
    </xf>
    <xf numFmtId="0" fontId="41" fillId="0" borderId="23" xfId="0" applyFont="1" applyFill="1" applyBorder="1" applyAlignment="1">
      <alignment vertical="center"/>
    </xf>
    <xf numFmtId="0" fontId="41" fillId="0" borderId="25" xfId="0" applyFont="1" applyFill="1" applyBorder="1" applyAlignment="1">
      <alignment vertical="center"/>
    </xf>
    <xf numFmtId="0" fontId="42" fillId="17" borderId="23" xfId="0" quotePrefix="1" applyNumberFormat="1" applyFont="1" applyFill="1" applyBorder="1" applyAlignment="1">
      <alignment vertical="center"/>
    </xf>
    <xf numFmtId="0" fontId="42" fillId="17" borderId="24" xfId="0" applyFont="1" applyFill="1" applyBorder="1" applyAlignment="1">
      <alignment vertical="center"/>
    </xf>
    <xf numFmtId="49" fontId="42" fillId="18" borderId="23" xfId="0" applyNumberFormat="1" applyFont="1" applyFill="1" applyBorder="1" applyAlignment="1">
      <alignment vertical="center"/>
    </xf>
    <xf numFmtId="0" fontId="42" fillId="18" borderId="25" xfId="0" applyFont="1" applyFill="1" applyBorder="1" applyAlignment="1">
      <alignment vertical="center"/>
    </xf>
    <xf numFmtId="0" fontId="35" fillId="17" borderId="20" xfId="0" applyFont="1" applyFill="1" applyBorder="1" applyAlignment="1">
      <alignment horizontal="left" vertical="center"/>
    </xf>
    <xf numFmtId="0" fontId="42" fillId="17" borderId="0" xfId="7" applyNumberFormat="1" applyFont="1" applyFill="1" applyBorder="1" applyAlignment="1">
      <alignment horizontal="left" vertical="center"/>
    </xf>
    <xf numFmtId="0" fontId="42" fillId="17" borderId="20" xfId="0" applyNumberFormat="1" applyFont="1" applyFill="1" applyBorder="1" applyAlignment="1">
      <alignment horizontal="left" vertical="center"/>
    </xf>
    <xf numFmtId="0" fontId="42" fillId="17" borderId="29" xfId="6" applyFont="1" applyFill="1" applyBorder="1" applyAlignment="1">
      <alignment horizontal="left" vertical="center"/>
    </xf>
    <xf numFmtId="0" fontId="44" fillId="5" borderId="20" xfId="0" applyFont="1" applyFill="1" applyBorder="1" applyAlignment="1">
      <alignment horizontal="left" vertical="center"/>
    </xf>
    <xf numFmtId="0" fontId="42" fillId="5" borderId="0" xfId="0" applyFont="1" applyFill="1" applyBorder="1" applyAlignment="1">
      <alignment horizontal="left" vertical="center"/>
    </xf>
    <xf numFmtId="0" fontId="42" fillId="5" borderId="20" xfId="0" applyFont="1" applyFill="1" applyBorder="1" applyAlignment="1">
      <alignment horizontal="left" vertical="center"/>
    </xf>
    <xf numFmtId="49" fontId="42" fillId="5" borderId="20" xfId="0" applyNumberFormat="1" applyFont="1" applyFill="1" applyBorder="1" applyAlignment="1">
      <alignment vertical="center"/>
    </xf>
    <xf numFmtId="0" fontId="42" fillId="5" borderId="0" xfId="0" applyFont="1" applyFill="1" applyBorder="1" applyAlignment="1">
      <alignment vertical="center"/>
    </xf>
    <xf numFmtId="3" fontId="42" fillId="0" borderId="48" xfId="0" applyNumberFormat="1" applyFont="1" applyBorder="1" applyAlignment="1">
      <alignment vertical="center"/>
    </xf>
    <xf numFmtId="3" fontId="3" fillId="0" borderId="0" xfId="0" applyNumberFormat="1" applyFont="1" applyAlignment="1">
      <alignment vertical="center"/>
    </xf>
  </cellXfs>
  <cellStyles count="8">
    <cellStyle name="Normal" xfId="0" builtinId="0"/>
    <cellStyle name="Normal 2 2" xfId="4"/>
    <cellStyle name="Normal 3" xfId="5"/>
    <cellStyle name="Normal_Annexe2_D_fonct 2" xfId="3"/>
    <cellStyle name="Normal_Chapitre4 Les finances des collectivités locales-AM" xfId="2"/>
    <cellStyle name="Normal_Dépenses des communes 2009 + 10 000" xfId="6"/>
    <cellStyle name="Normal_Fonctionnelle_2008_P. Josse" xfId="7"/>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tabSelected="1" workbookViewId="0">
      <pane xSplit="1" ySplit="4" topLeftCell="B5" activePane="bottomRight" state="frozen"/>
      <selection pane="topRight" activeCell="B1" sqref="B1"/>
      <selection pane="bottomLeft" activeCell="A5" sqref="A5"/>
      <selection pane="bottomRight" activeCell="A66" sqref="A66"/>
    </sheetView>
  </sheetViews>
  <sheetFormatPr baseColWidth="10" defaultRowHeight="14.5" x14ac:dyDescent="0.35"/>
  <cols>
    <col min="1" max="1" width="46.453125" style="83" customWidth="1"/>
    <col min="2" max="2" width="17" customWidth="1"/>
    <col min="3" max="3" width="15.453125" customWidth="1"/>
    <col min="4" max="4" width="10.90625" customWidth="1"/>
    <col min="5" max="5" width="11.36328125" customWidth="1"/>
    <col min="6" max="6" width="9.81640625" style="37" customWidth="1"/>
    <col min="7" max="7" width="10.90625" customWidth="1"/>
    <col min="9" max="12" width="14.6328125" customWidth="1"/>
    <col min="16" max="17" width="15.81640625" customWidth="1"/>
  </cols>
  <sheetData>
    <row r="1" spans="1:18" ht="18" x14ac:dyDescent="0.4">
      <c r="A1" s="84" t="s">
        <v>77</v>
      </c>
      <c r="B1" s="85"/>
      <c r="C1" s="85"/>
      <c r="D1" s="85"/>
      <c r="E1" s="85"/>
      <c r="F1" s="85"/>
      <c r="G1" s="85"/>
      <c r="I1" s="1"/>
      <c r="J1" s="1"/>
      <c r="K1" s="1"/>
      <c r="L1" s="1"/>
      <c r="M1" s="2"/>
      <c r="N1" s="2"/>
      <c r="O1" s="3"/>
      <c r="P1" s="268" t="s">
        <v>0</v>
      </c>
      <c r="Q1" s="268"/>
      <c r="R1" s="268"/>
    </row>
    <row r="2" spans="1:18" ht="15.5" x14ac:dyDescent="0.35">
      <c r="A2" s="4"/>
      <c r="B2" s="5"/>
      <c r="C2" s="5"/>
      <c r="D2" s="5"/>
      <c r="E2" s="5"/>
      <c r="F2" s="6"/>
      <c r="G2" s="5"/>
      <c r="I2" s="7"/>
      <c r="J2" s="7"/>
      <c r="K2" s="8" t="s">
        <v>1</v>
      </c>
      <c r="L2" s="9"/>
      <c r="M2" s="10"/>
      <c r="N2" s="2"/>
      <c r="O2" s="3"/>
      <c r="P2" s="11"/>
      <c r="Q2" s="11"/>
      <c r="R2" s="3"/>
    </row>
    <row r="3" spans="1:18" ht="15" thickBot="1" x14ac:dyDescent="0.4">
      <c r="A3" s="12" t="s">
        <v>152</v>
      </c>
      <c r="B3" s="13"/>
      <c r="C3" s="14"/>
      <c r="D3" s="15" t="s">
        <v>2</v>
      </c>
      <c r="E3" s="15"/>
      <c r="F3" s="16"/>
      <c r="G3" s="16"/>
      <c r="I3" s="269" t="s">
        <v>3</v>
      </c>
      <c r="J3" s="269"/>
      <c r="K3" s="269" t="s">
        <v>4</v>
      </c>
      <c r="L3" s="269"/>
      <c r="M3" s="269" t="s">
        <v>5</v>
      </c>
      <c r="N3" s="269"/>
      <c r="O3" s="3"/>
      <c r="P3" s="17" t="s">
        <v>0</v>
      </c>
      <c r="Q3" s="17" t="s">
        <v>0</v>
      </c>
      <c r="R3" s="17" t="s">
        <v>0</v>
      </c>
    </row>
    <row r="4" spans="1:18" ht="27" customHeight="1" x14ac:dyDescent="0.35">
      <c r="A4" s="18">
        <v>2021</v>
      </c>
      <c r="B4" s="19" t="s">
        <v>6</v>
      </c>
      <c r="C4" s="19" t="s">
        <v>7</v>
      </c>
      <c r="D4" s="20" t="s">
        <v>8</v>
      </c>
      <c r="E4" s="21" t="s">
        <v>9</v>
      </c>
      <c r="F4" s="19" t="s">
        <v>4</v>
      </c>
      <c r="G4" s="18" t="s">
        <v>5</v>
      </c>
      <c r="I4" s="22" t="s">
        <v>6</v>
      </c>
      <c r="J4" s="22" t="s">
        <v>7</v>
      </c>
      <c r="K4" s="22" t="s">
        <v>6</v>
      </c>
      <c r="L4" s="22" t="s">
        <v>7</v>
      </c>
      <c r="M4" s="23" t="s">
        <v>10</v>
      </c>
      <c r="N4" s="23" t="s">
        <v>11</v>
      </c>
      <c r="O4" s="3"/>
      <c r="P4" s="23" t="s">
        <v>6</v>
      </c>
      <c r="Q4" s="23" t="s">
        <v>7</v>
      </c>
      <c r="R4" s="24" t="s">
        <v>8</v>
      </c>
    </row>
    <row r="5" spans="1:18" s="30" customFormat="1" ht="14" customHeight="1" x14ac:dyDescent="0.35">
      <c r="A5" s="25" t="s">
        <v>18</v>
      </c>
      <c r="B5" s="26">
        <v>17847.183904000001</v>
      </c>
      <c r="C5" s="26">
        <v>3388.631222</v>
      </c>
      <c r="D5" s="27">
        <v>21235.815126000001</v>
      </c>
      <c r="E5" s="27">
        <v>452.16982991699689</v>
      </c>
      <c r="F5" s="28">
        <v>0.29557172891364092</v>
      </c>
      <c r="G5" s="29">
        <v>3.4384514589971937E-2</v>
      </c>
      <c r="I5" s="26">
        <v>380.01640447927139</v>
      </c>
      <c r="J5" s="26">
        <v>72.153425437725545</v>
      </c>
      <c r="K5" s="28">
        <v>0.31833261632675164</v>
      </c>
      <c r="L5" s="28">
        <v>0.21471504595978674</v>
      </c>
      <c r="M5" s="31">
        <v>2.435986385055422E-2</v>
      </c>
      <c r="N5" s="31">
        <v>9.0596126415970923E-2</v>
      </c>
      <c r="P5" s="26">
        <v>17422.767656</v>
      </c>
      <c r="Q5" s="26">
        <v>3107.1366750000002</v>
      </c>
      <c r="R5" s="27">
        <v>20529.904331000002</v>
      </c>
    </row>
    <row r="6" spans="1:18" s="37" customFormat="1" ht="14" customHeight="1" x14ac:dyDescent="0.35">
      <c r="A6" s="32" t="s">
        <v>19</v>
      </c>
      <c r="B6" s="33">
        <v>710.29628000000002</v>
      </c>
      <c r="C6" s="33">
        <v>691.99916599999995</v>
      </c>
      <c r="D6" s="34">
        <v>1402.2954460000001</v>
      </c>
      <c r="E6" s="34">
        <v>29.858787597697194</v>
      </c>
      <c r="F6" s="35">
        <v>1.9517917582286694E-2</v>
      </c>
      <c r="G6" s="36">
        <v>1.9149564914894723E-2</v>
      </c>
      <c r="I6" s="33">
        <v>15.124192135438522</v>
      </c>
      <c r="J6" s="33">
        <v>14.734595462258671</v>
      </c>
      <c r="K6" s="35">
        <v>1.2669252157416383E-2</v>
      </c>
      <c r="L6" s="35">
        <v>4.3847389402299528E-2</v>
      </c>
      <c r="M6" s="36">
        <v>-0.10622808184492638</v>
      </c>
      <c r="N6" s="36">
        <v>0.19057909319017718</v>
      </c>
      <c r="P6" s="33">
        <v>794.71760700000004</v>
      </c>
      <c r="Q6" s="33">
        <v>581.22905900000001</v>
      </c>
      <c r="R6" s="34">
        <v>1375.9466660000001</v>
      </c>
    </row>
    <row r="7" spans="1:18" s="37" customFormat="1" ht="14" customHeight="1" x14ac:dyDescent="0.35">
      <c r="A7" s="32" t="s">
        <v>20</v>
      </c>
      <c r="B7" s="33">
        <v>16540.378903000001</v>
      </c>
      <c r="C7" s="33">
        <v>2639.225539</v>
      </c>
      <c r="D7" s="34">
        <v>19179.604442</v>
      </c>
      <c r="E7" s="34">
        <v>408.38736007813264</v>
      </c>
      <c r="F7" s="35">
        <v>0.26695226018712737</v>
      </c>
      <c r="G7" s="36">
        <v>3.6471150622164883E-2</v>
      </c>
      <c r="I7" s="33">
        <v>352.19087522452719</v>
      </c>
      <c r="J7" s="33">
        <v>56.19648485360544</v>
      </c>
      <c r="K7" s="35">
        <v>0.29502369222786468</v>
      </c>
      <c r="L7" s="35">
        <v>0.16723018699277864</v>
      </c>
      <c r="M7" s="36">
        <v>2.9924531675582511E-2</v>
      </c>
      <c r="N7" s="36">
        <v>7.9473542412058729E-2</v>
      </c>
      <c r="P7" s="33">
        <v>16059.796999</v>
      </c>
      <c r="Q7" s="33">
        <v>2444.9191529999998</v>
      </c>
      <c r="R7" s="34">
        <v>18504.716152000001</v>
      </c>
    </row>
    <row r="8" spans="1:18" s="37" customFormat="1" ht="14" customHeight="1" x14ac:dyDescent="0.35">
      <c r="A8" s="32" t="s">
        <v>21</v>
      </c>
      <c r="B8" s="33">
        <v>580.96948999999995</v>
      </c>
      <c r="C8" s="33">
        <v>54.992272</v>
      </c>
      <c r="D8" s="34">
        <v>635.96176199999991</v>
      </c>
      <c r="E8" s="34">
        <v>13.541402581018758</v>
      </c>
      <c r="F8" s="35">
        <v>8.8516648125817454E-3</v>
      </c>
      <c r="G8" s="36">
        <v>3.8459191703124063E-3</v>
      </c>
      <c r="I8" s="33">
        <v>12.370463479813983</v>
      </c>
      <c r="J8" s="33">
        <v>1.1709391012047761</v>
      </c>
      <c r="K8" s="35">
        <v>1.0362505297895681E-2</v>
      </c>
      <c r="L8" s="35">
        <v>3.4844948996675135E-3</v>
      </c>
      <c r="M8" s="36">
        <v>4.8649604830028226E-2</v>
      </c>
      <c r="N8" s="36">
        <v>-0.308347110584414</v>
      </c>
      <c r="P8" s="33">
        <v>554.01679200000001</v>
      </c>
      <c r="Q8" s="33">
        <v>79.508482999999998</v>
      </c>
      <c r="R8" s="34">
        <v>633.52527499999997</v>
      </c>
    </row>
    <row r="9" spans="1:18" s="37" customFormat="1" ht="14" customHeight="1" x14ac:dyDescent="0.35">
      <c r="A9" s="38" t="s">
        <v>22</v>
      </c>
      <c r="B9" s="39">
        <v>15.539228</v>
      </c>
      <c r="C9" s="39">
        <v>2.4142440000000001</v>
      </c>
      <c r="D9" s="40">
        <v>17.953471999999998</v>
      </c>
      <c r="E9" s="40">
        <v>0.38227957497710063</v>
      </c>
      <c r="F9" s="41">
        <v>2.4988627597089967E-4</v>
      </c>
      <c r="G9" s="42">
        <v>0.14235196915800752</v>
      </c>
      <c r="I9" s="39">
        <v>0.33087357561324415</v>
      </c>
      <c r="J9" s="39">
        <v>5.1405999363856494E-2</v>
      </c>
      <c r="K9" s="41">
        <v>2.7716659006518386E-4</v>
      </c>
      <c r="L9" s="41">
        <v>1.5297460167772113E-4</v>
      </c>
      <c r="M9" s="42">
        <v>9.1524906548463347E-2</v>
      </c>
      <c r="N9" s="42">
        <v>0.63126909233171569</v>
      </c>
      <c r="P9" s="39">
        <v>14.236255999999999</v>
      </c>
      <c r="Q9" s="39">
        <v>1.4799789999999999</v>
      </c>
      <c r="R9" s="40">
        <v>15.716234999999999</v>
      </c>
    </row>
    <row r="10" spans="1:18" s="43" customFormat="1" ht="14" customHeight="1" x14ac:dyDescent="0.3">
      <c r="A10" s="25" t="s">
        <v>23</v>
      </c>
      <c r="B10" s="26">
        <v>2813.8103040000001</v>
      </c>
      <c r="C10" s="26">
        <v>303.04393599999997</v>
      </c>
      <c r="D10" s="27">
        <v>3116.8542400000001</v>
      </c>
      <c r="E10" s="27">
        <v>66.36653423542667</v>
      </c>
      <c r="F10" s="28">
        <v>4.3382087808848828E-2</v>
      </c>
      <c r="G10" s="31">
        <v>2.1911173949802354E-2</v>
      </c>
      <c r="I10" s="26">
        <v>59.913882232879885</v>
      </c>
      <c r="J10" s="26">
        <v>6.4526520025467882</v>
      </c>
      <c r="K10" s="28">
        <v>5.0188735698450296E-2</v>
      </c>
      <c r="L10" s="28">
        <v>1.9201880754575268E-2</v>
      </c>
      <c r="M10" s="31">
        <v>1.4050501184192044E-2</v>
      </c>
      <c r="N10" s="31">
        <v>0.10116923038685433</v>
      </c>
      <c r="P10" s="26">
        <v>2774.8226549999999</v>
      </c>
      <c r="Q10" s="26">
        <v>275.20196499999997</v>
      </c>
      <c r="R10" s="27">
        <v>3050.0246200000001</v>
      </c>
    </row>
    <row r="11" spans="1:18" s="30" customFormat="1" ht="14" customHeight="1" x14ac:dyDescent="0.35">
      <c r="A11" s="32" t="s">
        <v>24</v>
      </c>
      <c r="B11" s="33">
        <v>201.698172</v>
      </c>
      <c r="C11" s="33">
        <v>42.505499999999998</v>
      </c>
      <c r="D11" s="34">
        <v>244.20367199999998</v>
      </c>
      <c r="E11" s="34">
        <v>5.1997784016377055</v>
      </c>
      <c r="F11" s="35">
        <v>3.3989607232795451E-3</v>
      </c>
      <c r="G11" s="36">
        <v>-2.7655072728037355E-2</v>
      </c>
      <c r="I11" s="33">
        <v>4.2947175602478538</v>
      </c>
      <c r="J11" s="33">
        <v>0.90506084138985221</v>
      </c>
      <c r="K11" s="35">
        <v>3.59760436976798E-3</v>
      </c>
      <c r="L11" s="35">
        <v>2.6932911220292461E-3</v>
      </c>
      <c r="M11" s="36">
        <v>6.7243205657305793E-3</v>
      </c>
      <c r="N11" s="36">
        <v>-0.16324912929128266</v>
      </c>
      <c r="P11" s="33">
        <v>200.35094799999999</v>
      </c>
      <c r="Q11" s="33">
        <v>50.798273999999999</v>
      </c>
      <c r="R11" s="34">
        <v>251.14922199999998</v>
      </c>
    </row>
    <row r="12" spans="1:18" s="37" customFormat="1" ht="14" customHeight="1" x14ac:dyDescent="0.35">
      <c r="A12" s="32" t="s">
        <v>25</v>
      </c>
      <c r="B12" s="33">
        <v>1561.240045</v>
      </c>
      <c r="C12" s="33">
        <v>149.50646499999999</v>
      </c>
      <c r="D12" s="34">
        <v>1710.7465099999999</v>
      </c>
      <c r="E12" s="34">
        <v>36.426572461101578</v>
      </c>
      <c r="F12" s="35">
        <v>2.3811108765709132E-2</v>
      </c>
      <c r="G12" s="36">
        <v>5.0447244998901075E-2</v>
      </c>
      <c r="I12" s="33">
        <v>33.243162149350802</v>
      </c>
      <c r="J12" s="33">
        <v>3.183410311750773</v>
      </c>
      <c r="K12" s="35">
        <v>2.7847173588408911E-2</v>
      </c>
      <c r="L12" s="35">
        <v>9.473231343484401E-3</v>
      </c>
      <c r="M12" s="36">
        <v>3.5357689554831095E-2</v>
      </c>
      <c r="N12" s="36">
        <v>0.23901749647442228</v>
      </c>
      <c r="P12" s="33">
        <v>1507.9233589999999</v>
      </c>
      <c r="Q12" s="33">
        <v>120.66533800000001</v>
      </c>
      <c r="R12" s="34">
        <v>1628.5886969999999</v>
      </c>
    </row>
    <row r="13" spans="1:18" s="44" customFormat="1" ht="14" customHeight="1" x14ac:dyDescent="0.25">
      <c r="A13" s="32" t="s">
        <v>26</v>
      </c>
      <c r="B13" s="33">
        <v>706.37325399999997</v>
      </c>
      <c r="C13" s="33">
        <v>65.747033999999999</v>
      </c>
      <c r="D13" s="34">
        <v>772.12028799999996</v>
      </c>
      <c r="E13" s="34">
        <v>16.440597981707189</v>
      </c>
      <c r="F13" s="35">
        <v>1.0746793899803812E-2</v>
      </c>
      <c r="G13" s="36">
        <v>1.5787256991502963E-2</v>
      </c>
      <c r="I13" s="33">
        <v>15.04065995225389</v>
      </c>
      <c r="J13" s="33">
        <v>1.3999380294532993</v>
      </c>
      <c r="K13" s="35">
        <v>1.2599278813878527E-2</v>
      </c>
      <c r="L13" s="35">
        <v>4.1659527113421793E-3</v>
      </c>
      <c r="M13" s="36">
        <v>-4.6573387156186863E-3</v>
      </c>
      <c r="N13" s="36">
        <v>0.30342853846259077</v>
      </c>
      <c r="P13" s="33">
        <v>709.67846699999996</v>
      </c>
      <c r="Q13" s="33">
        <v>50.441609999999997</v>
      </c>
      <c r="R13" s="34">
        <v>760.12007699999992</v>
      </c>
    </row>
    <row r="14" spans="1:18" s="37" customFormat="1" ht="14" customHeight="1" x14ac:dyDescent="0.35">
      <c r="A14" s="32" t="s">
        <v>27</v>
      </c>
      <c r="B14" s="33">
        <v>119.324905</v>
      </c>
      <c r="C14" s="33">
        <v>9.7416660000000004</v>
      </c>
      <c r="D14" s="34">
        <v>129.06657100000001</v>
      </c>
      <c r="E14" s="34">
        <v>2.7481878661482186</v>
      </c>
      <c r="F14" s="35">
        <v>1.7964193655424267E-3</v>
      </c>
      <c r="G14" s="36">
        <v>-3.0903445812814567E-2</v>
      </c>
      <c r="I14" s="33">
        <v>2.5407605819967811</v>
      </c>
      <c r="J14" s="33">
        <v>0.20742728415143724</v>
      </c>
      <c r="K14" s="35">
        <v>2.1283474976171281E-3</v>
      </c>
      <c r="L14" s="35">
        <v>6.1726464931771555E-4</v>
      </c>
      <c r="M14" s="36">
        <v>-1.6445368003368377E-2</v>
      </c>
      <c r="N14" s="36">
        <v>-0.17877138064290521</v>
      </c>
      <c r="P14" s="33">
        <v>121.320058</v>
      </c>
      <c r="Q14" s="33">
        <v>11.862306999999999</v>
      </c>
      <c r="R14" s="34">
        <v>133.182365</v>
      </c>
    </row>
    <row r="15" spans="1:18" s="37" customFormat="1" ht="14" customHeight="1" x14ac:dyDescent="0.35">
      <c r="A15" s="32" t="s">
        <v>28</v>
      </c>
      <c r="B15" s="33">
        <v>225.17392599999999</v>
      </c>
      <c r="C15" s="33">
        <v>35.543269000000002</v>
      </c>
      <c r="D15" s="34">
        <v>260.717195</v>
      </c>
      <c r="E15" s="34">
        <v>5.5513974396608008</v>
      </c>
      <c r="F15" s="35">
        <v>3.6288049988397156E-3</v>
      </c>
      <c r="G15" s="36">
        <v>-5.8729186610264272E-2</v>
      </c>
      <c r="I15" s="33">
        <v>4.7945819464449615</v>
      </c>
      <c r="J15" s="33">
        <v>0.75681549321583919</v>
      </c>
      <c r="K15" s="35">
        <v>4.0163313931046024E-3</v>
      </c>
      <c r="L15" s="35">
        <v>2.2521408016750147E-3</v>
      </c>
      <c r="M15" s="36">
        <v>-4.4049683230283687E-2</v>
      </c>
      <c r="N15" s="36">
        <v>-0.14218041448327734</v>
      </c>
      <c r="P15" s="33">
        <v>235.54982100000001</v>
      </c>
      <c r="Q15" s="33">
        <v>41.434434000000003</v>
      </c>
      <c r="R15" s="34">
        <v>276.98425500000002</v>
      </c>
    </row>
    <row r="16" spans="1:18" s="43" customFormat="1" ht="14" customHeight="1" x14ac:dyDescent="0.3">
      <c r="A16" s="45" t="s">
        <v>29</v>
      </c>
      <c r="B16" s="46">
        <v>9122.1867810000003</v>
      </c>
      <c r="C16" s="46">
        <v>2312.258472</v>
      </c>
      <c r="D16" s="47">
        <v>11434.445253</v>
      </c>
      <c r="E16" s="47">
        <v>243.47128351640097</v>
      </c>
      <c r="F16" s="48">
        <v>0.15915088413345907</v>
      </c>
      <c r="G16" s="49">
        <v>7.3392979682571191E-2</v>
      </c>
      <c r="I16" s="46">
        <v>194.23684095769366</v>
      </c>
      <c r="J16" s="46">
        <v>49.234442558707322</v>
      </c>
      <c r="K16" s="48">
        <v>0.16270855952608884</v>
      </c>
      <c r="L16" s="48">
        <v>0.14651245637563398</v>
      </c>
      <c r="M16" s="49">
        <v>6.7681287936279144E-2</v>
      </c>
      <c r="N16" s="49">
        <v>9.6535377700346592E-2</v>
      </c>
      <c r="P16" s="46">
        <v>8543.9230640000005</v>
      </c>
      <c r="Q16" s="46">
        <v>2108.694821</v>
      </c>
      <c r="R16" s="47">
        <v>10652.617885</v>
      </c>
    </row>
    <row r="17" spans="1:18" s="43" customFormat="1" ht="14" customHeight="1" x14ac:dyDescent="0.3">
      <c r="A17" s="32" t="s">
        <v>30</v>
      </c>
      <c r="B17" s="33">
        <v>1400.3164260000001</v>
      </c>
      <c r="C17" s="33">
        <v>252.97778700000001</v>
      </c>
      <c r="D17" s="34">
        <v>1653.2942130000001</v>
      </c>
      <c r="E17" s="34">
        <v>35.203252555145895</v>
      </c>
      <c r="F17" s="35">
        <v>2.3011456166852264E-2</v>
      </c>
      <c r="G17" s="36">
        <v>6.0155772959192166E-2</v>
      </c>
      <c r="I17" s="33">
        <v>29.816648733166076</v>
      </c>
      <c r="J17" s="33">
        <v>5.3866038219798105</v>
      </c>
      <c r="K17" s="35">
        <v>2.4976847550385733E-2</v>
      </c>
      <c r="L17" s="35">
        <v>1.6029521539511492E-2</v>
      </c>
      <c r="M17" s="36">
        <v>4.9413342705694419E-2</v>
      </c>
      <c r="N17" s="36">
        <v>0.12383570337850536</v>
      </c>
      <c r="P17" s="33">
        <v>1334.380238</v>
      </c>
      <c r="Q17" s="33">
        <v>225.10210900000001</v>
      </c>
      <c r="R17" s="34">
        <v>1559.4823469999999</v>
      </c>
    </row>
    <row r="18" spans="1:18" s="37" customFormat="1" ht="14" customHeight="1" x14ac:dyDescent="0.35">
      <c r="A18" s="32" t="s">
        <v>31</v>
      </c>
      <c r="B18" s="33">
        <v>4710.2754249999998</v>
      </c>
      <c r="C18" s="33">
        <v>1773.4809339999999</v>
      </c>
      <c r="D18" s="34">
        <v>6483.756359</v>
      </c>
      <c r="E18" s="34">
        <v>138.05728636631363</v>
      </c>
      <c r="F18" s="35">
        <v>9.0244479221241986E-2</v>
      </c>
      <c r="G18" s="36">
        <v>7.0502810574944563E-2</v>
      </c>
      <c r="I18" s="33">
        <v>100.29492275890046</v>
      </c>
      <c r="J18" s="33">
        <v>37.762363607413178</v>
      </c>
      <c r="K18" s="35">
        <v>8.4015176160301186E-2</v>
      </c>
      <c r="L18" s="35">
        <v>0.11237370351202398</v>
      </c>
      <c r="M18" s="36">
        <v>5.3673849223983217E-2</v>
      </c>
      <c r="N18" s="36">
        <v>0.11792522320450671</v>
      </c>
      <c r="P18" s="33">
        <v>4470.3353209999996</v>
      </c>
      <c r="Q18" s="33">
        <v>1586.4039</v>
      </c>
      <c r="R18" s="34">
        <v>6056.7392209999998</v>
      </c>
    </row>
    <row r="19" spans="1:18" s="37" customFormat="1" ht="14" customHeight="1" x14ac:dyDescent="0.35">
      <c r="A19" s="32" t="s">
        <v>32</v>
      </c>
      <c r="B19" s="33">
        <v>90.269801999999999</v>
      </c>
      <c r="C19" s="33">
        <v>31.293354000000001</v>
      </c>
      <c r="D19" s="34">
        <v>121.56315599999999</v>
      </c>
      <c r="E19" s="34">
        <v>2.5884191987240674</v>
      </c>
      <c r="F19" s="35">
        <v>1.6919827177779055E-3</v>
      </c>
      <c r="G19" s="36">
        <v>-0.27354904780923539</v>
      </c>
      <c r="I19" s="33">
        <v>1.9220962687232326</v>
      </c>
      <c r="J19" s="33">
        <v>0.66632293000083509</v>
      </c>
      <c r="K19" s="35">
        <v>1.6101040029916102E-3</v>
      </c>
      <c r="L19" s="35">
        <v>1.9828519252030538E-3</v>
      </c>
      <c r="M19" s="36">
        <v>-4.2130446626997831E-2</v>
      </c>
      <c r="N19" s="36">
        <v>-0.5719000289459778</v>
      </c>
      <c r="P19" s="33">
        <v>94.240183000000002</v>
      </c>
      <c r="Q19" s="33">
        <v>73.098239000000007</v>
      </c>
      <c r="R19" s="34">
        <v>167.33842200000001</v>
      </c>
    </row>
    <row r="20" spans="1:18" s="37" customFormat="1" ht="14" customHeight="1" x14ac:dyDescent="0.35">
      <c r="A20" s="32" t="s">
        <v>33</v>
      </c>
      <c r="B20" s="33">
        <v>110.14325100000001</v>
      </c>
      <c r="C20" s="33">
        <v>54.264808000000002</v>
      </c>
      <c r="D20" s="34">
        <v>164.40805900000001</v>
      </c>
      <c r="E20" s="34">
        <v>3.5007068781642956</v>
      </c>
      <c r="F20" s="35">
        <v>2.288321590559974E-3</v>
      </c>
      <c r="G20" s="36">
        <v>8.7743151441026956E-2</v>
      </c>
      <c r="I20" s="33">
        <v>2.3452575178147228</v>
      </c>
      <c r="J20" s="33">
        <v>1.1554493603495732</v>
      </c>
      <c r="K20" s="35">
        <v>1.9645782466389998E-3</v>
      </c>
      <c r="L20" s="35">
        <v>3.4384003393683553E-3</v>
      </c>
      <c r="M20" s="36">
        <v>4.01052815353653E-2</v>
      </c>
      <c r="N20" s="36">
        <v>0.1992281597492036</v>
      </c>
      <c r="P20" s="33">
        <v>105.896252</v>
      </c>
      <c r="Q20" s="33">
        <v>45.249777999999999</v>
      </c>
      <c r="R20" s="34">
        <v>151.14603</v>
      </c>
    </row>
    <row r="21" spans="1:18" s="44" customFormat="1" ht="14" customHeight="1" x14ac:dyDescent="0.25">
      <c r="A21" s="32" t="s">
        <v>34</v>
      </c>
      <c r="B21" s="33">
        <v>2424.0124409999999</v>
      </c>
      <c r="C21" s="33">
        <v>187.70684900000001</v>
      </c>
      <c r="D21" s="34">
        <v>2611.71929</v>
      </c>
      <c r="E21" s="34">
        <v>55.610799968980658</v>
      </c>
      <c r="F21" s="35">
        <v>3.6351342362049087E-2</v>
      </c>
      <c r="G21" s="36">
        <v>0.11770200162914435</v>
      </c>
      <c r="I21" s="33">
        <v>51.613996762558472</v>
      </c>
      <c r="J21" s="33">
        <v>3.9968032064221792</v>
      </c>
      <c r="K21" s="35">
        <v>4.3236077271506197E-2</v>
      </c>
      <c r="L21" s="35">
        <v>1.1893735868435481E-2</v>
      </c>
      <c r="M21" s="36">
        <v>0.11905872784245175</v>
      </c>
      <c r="N21" s="36">
        <v>0.10047247885589949</v>
      </c>
      <c r="P21" s="33">
        <v>2166.1172740000002</v>
      </c>
      <c r="Q21" s="33">
        <v>170.56932599999999</v>
      </c>
      <c r="R21" s="34">
        <v>2336.6866</v>
      </c>
    </row>
    <row r="22" spans="1:18" s="37" customFormat="1" ht="14" customHeight="1" x14ac:dyDescent="0.35">
      <c r="A22" s="32" t="s">
        <v>35</v>
      </c>
      <c r="B22" s="33">
        <v>387.16943400000002</v>
      </c>
      <c r="C22" s="33">
        <v>12.534737</v>
      </c>
      <c r="D22" s="34">
        <v>399.70417100000003</v>
      </c>
      <c r="E22" s="34">
        <v>8.5108184426084481</v>
      </c>
      <c r="F22" s="35">
        <v>5.5633020053851246E-3</v>
      </c>
      <c r="G22" s="36">
        <v>4.8472420216855605E-2</v>
      </c>
      <c r="I22" s="33">
        <v>8.2439188739450859</v>
      </c>
      <c r="J22" s="33">
        <v>0.26689956866336151</v>
      </c>
      <c r="K22" s="35">
        <v>6.9057762585919497E-3</v>
      </c>
      <c r="L22" s="35">
        <v>7.9424300100155293E-4</v>
      </c>
      <c r="M22" s="36">
        <v>3.8116357116345645E-2</v>
      </c>
      <c r="N22" s="36">
        <v>0.51541903212804119</v>
      </c>
      <c r="P22" s="33">
        <v>372.95379400000002</v>
      </c>
      <c r="Q22" s="33">
        <v>8.2714660000000002</v>
      </c>
      <c r="R22" s="34">
        <v>381.22525999999999</v>
      </c>
    </row>
    <row r="23" spans="1:18" s="30" customFormat="1" ht="14" customHeight="1" x14ac:dyDescent="0.35">
      <c r="A23" s="45" t="s">
        <v>36</v>
      </c>
      <c r="B23" s="46">
        <v>9725.4092679999994</v>
      </c>
      <c r="C23" s="46">
        <v>2959.9716349999999</v>
      </c>
      <c r="D23" s="47">
        <v>12685.380902999999</v>
      </c>
      <c r="E23" s="47">
        <v>270.10719820776001</v>
      </c>
      <c r="F23" s="48">
        <v>0.17656209301036804</v>
      </c>
      <c r="G23" s="49">
        <v>2.2698009813551856E-2</v>
      </c>
      <c r="I23" s="46">
        <v>207.08113291119375</v>
      </c>
      <c r="J23" s="46">
        <v>63.026065296566237</v>
      </c>
      <c r="K23" s="48">
        <v>0.17346798205161129</v>
      </c>
      <c r="L23" s="48">
        <v>0.18755373601072547</v>
      </c>
      <c r="M23" s="49">
        <v>2.5176130059376245E-2</v>
      </c>
      <c r="N23" s="49">
        <v>1.463947692009171E-2</v>
      </c>
      <c r="P23" s="46">
        <v>9486.5740459999997</v>
      </c>
      <c r="Q23" s="46">
        <v>2917.2644100000002</v>
      </c>
      <c r="R23" s="47">
        <v>12403.838455999999</v>
      </c>
    </row>
    <row r="24" spans="1:18" s="43" customFormat="1" ht="14" customHeight="1" x14ac:dyDescent="0.3">
      <c r="A24" s="32" t="s">
        <v>37</v>
      </c>
      <c r="B24" s="33">
        <v>1207.086217</v>
      </c>
      <c r="C24" s="33">
        <v>132.91174100000001</v>
      </c>
      <c r="D24" s="34">
        <v>1339.9979579999999</v>
      </c>
      <c r="E24" s="34">
        <v>28.532300039481097</v>
      </c>
      <c r="F24" s="35">
        <v>1.8650826956102422E-2</v>
      </c>
      <c r="G24" s="36">
        <v>1.8302966496175355E-3</v>
      </c>
      <c r="I24" s="33">
        <v>25.702237761892313</v>
      </c>
      <c r="J24" s="33">
        <v>2.8300622775887856</v>
      </c>
      <c r="K24" s="35">
        <v>2.1530282629263989E-2</v>
      </c>
      <c r="L24" s="35">
        <v>8.42173394146053E-3</v>
      </c>
      <c r="M24" s="36">
        <v>-3.8798773024456557E-3</v>
      </c>
      <c r="N24" s="36">
        <v>5.6851025953459366E-2</v>
      </c>
      <c r="P24" s="33">
        <v>1211.7878049999999</v>
      </c>
      <c r="Q24" s="33">
        <v>125.76204</v>
      </c>
      <c r="R24" s="34">
        <v>1337.549845</v>
      </c>
    </row>
    <row r="25" spans="1:18" s="44" customFormat="1" ht="14" customHeight="1" x14ac:dyDescent="0.25">
      <c r="A25" s="32" t="s">
        <v>38</v>
      </c>
      <c r="B25" s="33">
        <v>4121.9601350000003</v>
      </c>
      <c r="C25" s="33">
        <v>1128.3300549999999</v>
      </c>
      <c r="D25" s="34">
        <v>5250.2901899999997</v>
      </c>
      <c r="E25" s="34">
        <v>111.79334572942999</v>
      </c>
      <c r="F25" s="35">
        <v>7.3076420167956777E-2</v>
      </c>
      <c r="G25" s="36">
        <v>1.9519470058136923E-2</v>
      </c>
      <c r="I25" s="33">
        <v>87.768046675336819</v>
      </c>
      <c r="J25" s="33">
        <v>24.025299054093189</v>
      </c>
      <c r="K25" s="35">
        <v>7.3521646957144526E-2</v>
      </c>
      <c r="L25" s="35">
        <v>7.1494778789810046E-2</v>
      </c>
      <c r="M25" s="36">
        <v>1.2688626231645239E-2</v>
      </c>
      <c r="N25" s="36">
        <v>4.5276588682652052E-2</v>
      </c>
      <c r="P25" s="33">
        <v>4070.3134490000002</v>
      </c>
      <c r="Q25" s="33">
        <v>1079.4559710000001</v>
      </c>
      <c r="R25" s="34">
        <v>5149.7694200000005</v>
      </c>
    </row>
    <row r="26" spans="1:18" s="37" customFormat="1" ht="14" customHeight="1" x14ac:dyDescent="0.35">
      <c r="A26" s="50" t="s">
        <v>39</v>
      </c>
      <c r="B26" s="51">
        <v>2648.028315</v>
      </c>
      <c r="C26" s="51">
        <v>554.735409</v>
      </c>
      <c r="D26" s="52">
        <v>3202.7637239999999</v>
      </c>
      <c r="E26" s="52">
        <v>68.195787152635219</v>
      </c>
      <c r="F26" s="53">
        <v>4.457782315337392E-2</v>
      </c>
      <c r="G26" s="54">
        <v>1.1363424860325155E-2</v>
      </c>
      <c r="I26" s="51">
        <v>56.383920546706953</v>
      </c>
      <c r="J26" s="51">
        <v>11.811866605928262</v>
      </c>
      <c r="K26" s="53">
        <v>4.72317529844214E-2</v>
      </c>
      <c r="L26" s="53">
        <v>3.5149897122371522E-2</v>
      </c>
      <c r="M26" s="54">
        <v>6.1380619945710091E-3</v>
      </c>
      <c r="N26" s="54">
        <v>3.7073609500652527E-2</v>
      </c>
      <c r="P26" s="51">
        <v>2631.8737110000002</v>
      </c>
      <c r="Q26" s="51">
        <v>534.90456600000005</v>
      </c>
      <c r="R26" s="52">
        <v>3166.7782770000003</v>
      </c>
    </row>
    <row r="27" spans="1:18" s="30" customFormat="1" ht="14" customHeight="1" x14ac:dyDescent="0.35">
      <c r="A27" s="55" t="s">
        <v>40</v>
      </c>
      <c r="B27" s="51">
        <v>1473.9318189999999</v>
      </c>
      <c r="C27" s="51">
        <v>573.59464500000001</v>
      </c>
      <c r="D27" s="52">
        <v>2047.526464</v>
      </c>
      <c r="E27" s="52">
        <v>43.597558534209192</v>
      </c>
      <c r="F27" s="53">
        <v>2.8498596986745763E-2</v>
      </c>
      <c r="G27" s="54">
        <v>3.2544432818248037E-2</v>
      </c>
      <c r="I27" s="51">
        <v>31.384126107337053</v>
      </c>
      <c r="J27" s="51">
        <v>12.213432426872137</v>
      </c>
      <c r="K27" s="53">
        <v>2.6289893954886547E-2</v>
      </c>
      <c r="L27" s="53">
        <v>3.6344881604075174E-2</v>
      </c>
      <c r="M27" s="54">
        <v>2.4674013142426121E-2</v>
      </c>
      <c r="N27" s="54">
        <v>5.3334250516412052E-2</v>
      </c>
      <c r="P27" s="51">
        <v>1438.439738</v>
      </c>
      <c r="Q27" s="51">
        <v>544.55140400000005</v>
      </c>
      <c r="R27" s="52">
        <v>1982.9911420000001</v>
      </c>
    </row>
    <row r="28" spans="1:18" s="30" customFormat="1" ht="14" customHeight="1" x14ac:dyDescent="0.35">
      <c r="A28" s="32" t="s">
        <v>41</v>
      </c>
      <c r="B28" s="33">
        <v>1864.114859</v>
      </c>
      <c r="C28" s="33">
        <v>1494.8981470000001</v>
      </c>
      <c r="D28" s="34">
        <v>3359.0130060000001</v>
      </c>
      <c r="E28" s="34">
        <v>71.522770875529432</v>
      </c>
      <c r="F28" s="35">
        <v>4.6752586408197669E-2</v>
      </c>
      <c r="G28" s="36">
        <v>1.3683410711425648E-2</v>
      </c>
      <c r="I28" s="33">
        <v>39.692213072046343</v>
      </c>
      <c r="J28" s="33">
        <v>31.830557803483103</v>
      </c>
      <c r="K28" s="35">
        <v>3.324942261989277E-2</v>
      </c>
      <c r="L28" s="35">
        <v>9.4721763246005133E-2</v>
      </c>
      <c r="M28" s="36">
        <v>3.0866343787368411E-2</v>
      </c>
      <c r="N28" s="36">
        <v>-6.957266413940344E-3</v>
      </c>
      <c r="P28" s="33">
        <v>1808.299272</v>
      </c>
      <c r="Q28" s="33">
        <v>1505.3714170000001</v>
      </c>
      <c r="R28" s="34">
        <v>3313.670689</v>
      </c>
    </row>
    <row r="29" spans="1:18" s="44" customFormat="1" ht="14" customHeight="1" x14ac:dyDescent="0.25">
      <c r="A29" s="32" t="s">
        <v>42</v>
      </c>
      <c r="B29" s="33">
        <v>2532.248055</v>
      </c>
      <c r="C29" s="33">
        <v>203.831692</v>
      </c>
      <c r="D29" s="34">
        <v>2736.0797470000002</v>
      </c>
      <c r="E29" s="34">
        <v>58.258781520733883</v>
      </c>
      <c r="F29" s="35">
        <v>3.8082259450274103E-2</v>
      </c>
      <c r="G29" s="36">
        <v>5.1186709138996589E-2</v>
      </c>
      <c r="I29" s="33">
        <v>53.918635359332711</v>
      </c>
      <c r="J29" s="33">
        <v>4.3401461614011643</v>
      </c>
      <c r="K29" s="35">
        <v>4.5166629809636885E-2</v>
      </c>
      <c r="L29" s="35">
        <v>1.2915460033449783E-2</v>
      </c>
      <c r="M29" s="36">
        <v>5.6788265114279479E-2</v>
      </c>
      <c r="N29" s="36">
        <v>-1.375729176313456E-2</v>
      </c>
      <c r="P29" s="33">
        <v>2396.1735180000001</v>
      </c>
      <c r="Q29" s="33">
        <v>206.67498000000001</v>
      </c>
      <c r="R29" s="34">
        <v>2602.8484980000003</v>
      </c>
    </row>
    <row r="30" spans="1:18" s="44" customFormat="1" ht="14" customHeight="1" x14ac:dyDescent="0.25">
      <c r="A30" s="45" t="s">
        <v>43</v>
      </c>
      <c r="B30" s="46">
        <v>7784.1315370000002</v>
      </c>
      <c r="C30" s="46">
        <v>483.28745700000002</v>
      </c>
      <c r="D30" s="47">
        <v>8267.4189939999997</v>
      </c>
      <c r="E30" s="47">
        <v>176.03644683234137</v>
      </c>
      <c r="F30" s="48">
        <v>0.11507047463029668</v>
      </c>
      <c r="G30" s="49">
        <v>8.0880000600123125E-3</v>
      </c>
      <c r="I30" s="46">
        <v>165.74590672657666</v>
      </c>
      <c r="J30" s="46">
        <v>10.290540105764713</v>
      </c>
      <c r="K30" s="48">
        <v>0.13884223815553443</v>
      </c>
      <c r="L30" s="48">
        <v>3.0622715115130775E-2</v>
      </c>
      <c r="M30" s="49">
        <v>6.0583150105752992E-3</v>
      </c>
      <c r="N30" s="49">
        <v>4.1945520720031881E-2</v>
      </c>
      <c r="P30" s="46">
        <v>7737.2567980000003</v>
      </c>
      <c r="Q30" s="46">
        <v>463.83179100000001</v>
      </c>
      <c r="R30" s="47">
        <v>8201.0885890000009</v>
      </c>
    </row>
    <row r="31" spans="1:18" s="44" customFormat="1" ht="14" customHeight="1" x14ac:dyDescent="0.25">
      <c r="A31" s="32" t="s">
        <v>44</v>
      </c>
      <c r="B31" s="33">
        <v>611.08090200000004</v>
      </c>
      <c r="C31" s="33">
        <v>5.3008009999999999</v>
      </c>
      <c r="D31" s="34">
        <v>616.38170300000002</v>
      </c>
      <c r="E31" s="34">
        <v>13.124488424662456</v>
      </c>
      <c r="F31" s="35">
        <v>8.5791388060911626E-3</v>
      </c>
      <c r="G31" s="36">
        <v>3.4623513582151322E-2</v>
      </c>
      <c r="I31" s="33">
        <v>13.011619562677533</v>
      </c>
      <c r="J31" s="33">
        <v>0.11286886198492359</v>
      </c>
      <c r="K31" s="35">
        <v>1.089958972616251E-2</v>
      </c>
      <c r="L31" s="35">
        <v>3.3587654004643518E-4</v>
      </c>
      <c r="M31" s="36">
        <v>3.530867343351507E-2</v>
      </c>
      <c r="N31" s="36">
        <v>-3.8714894367103958E-2</v>
      </c>
      <c r="P31" s="33">
        <v>590.24030000000005</v>
      </c>
      <c r="Q31" s="33">
        <v>5.5142860000000002</v>
      </c>
      <c r="R31" s="34">
        <v>595.75458600000002</v>
      </c>
    </row>
    <row r="32" spans="1:18" s="43" customFormat="1" ht="14" customHeight="1" x14ac:dyDescent="0.3">
      <c r="A32" s="32" t="s">
        <v>45</v>
      </c>
      <c r="B32" s="33">
        <v>425.69008500000001</v>
      </c>
      <c r="C32" s="33">
        <v>72.534076999999996</v>
      </c>
      <c r="D32" s="34">
        <v>498.22416199999998</v>
      </c>
      <c r="E32" s="34">
        <v>10.608584283456823</v>
      </c>
      <c r="F32" s="35">
        <v>6.9345573068486264E-3</v>
      </c>
      <c r="G32" s="36">
        <v>-4.3958274728566282E-2</v>
      </c>
      <c r="I32" s="33">
        <v>9.064131147767176</v>
      </c>
      <c r="J32" s="33">
        <v>1.5444531356896478</v>
      </c>
      <c r="K32" s="35">
        <v>7.5928527005336612E-3</v>
      </c>
      <c r="L32" s="35">
        <v>4.5960025321119796E-3</v>
      </c>
      <c r="M32" s="36">
        <v>-7.0961029525910657E-2</v>
      </c>
      <c r="N32" s="36">
        <v>0.15266159838718441</v>
      </c>
      <c r="P32" s="33">
        <v>458.204767</v>
      </c>
      <c r="Q32" s="33">
        <v>62.927469000000002</v>
      </c>
      <c r="R32" s="34">
        <v>521.13223600000003</v>
      </c>
    </row>
    <row r="33" spans="1:18" s="30" customFormat="1" ht="14" customHeight="1" x14ac:dyDescent="0.35">
      <c r="A33" s="32" t="s">
        <v>46</v>
      </c>
      <c r="B33" s="33">
        <v>6747.360549</v>
      </c>
      <c r="C33" s="33">
        <v>405.45257900000001</v>
      </c>
      <c r="D33" s="34">
        <v>7152.8131279999998</v>
      </c>
      <c r="E33" s="34">
        <v>152.30337410292927</v>
      </c>
      <c r="F33" s="35">
        <v>9.9556778503438345E-2</v>
      </c>
      <c r="G33" s="36">
        <v>9.6851226540410895E-3</v>
      </c>
      <c r="I33" s="33">
        <v>143.67015599483912</v>
      </c>
      <c r="J33" s="33">
        <v>8.6332181080901425</v>
      </c>
      <c r="K33" s="35">
        <v>0.12034979571100167</v>
      </c>
      <c r="L33" s="35">
        <v>2.569083604297236E-2</v>
      </c>
      <c r="M33" s="36">
        <v>8.7532466697188838E-3</v>
      </c>
      <c r="N33" s="36">
        <v>2.5449665164171353E-2</v>
      </c>
      <c r="P33" s="33">
        <v>6688.8117300000004</v>
      </c>
      <c r="Q33" s="33">
        <v>395.39003500000001</v>
      </c>
      <c r="R33" s="34">
        <v>7084.2017650000007</v>
      </c>
    </row>
    <row r="34" spans="1:18" s="44" customFormat="1" ht="14" customHeight="1" x14ac:dyDescent="0.25">
      <c r="A34" s="50" t="s">
        <v>47</v>
      </c>
      <c r="B34" s="51">
        <v>1661.5599199999999</v>
      </c>
      <c r="C34" s="51">
        <v>49.810656999999999</v>
      </c>
      <c r="D34" s="52">
        <v>1711.3705769999999</v>
      </c>
      <c r="E34" s="52">
        <v>36.439860590969559</v>
      </c>
      <c r="F34" s="53">
        <v>2.3819794872696479E-2</v>
      </c>
      <c r="G34" s="54">
        <v>1.1276090681817452E-2</v>
      </c>
      <c r="I34" s="51">
        <v>35.379252548843212</v>
      </c>
      <c r="J34" s="51">
        <v>1.0606080421263442</v>
      </c>
      <c r="K34" s="53">
        <v>2.9636536462131817E-2</v>
      </c>
      <c r="L34" s="53">
        <v>3.1561703845512682E-3</v>
      </c>
      <c r="M34" s="54">
        <v>6.203317997930613E-3</v>
      </c>
      <c r="N34" s="54">
        <v>0.21572723179900222</v>
      </c>
      <c r="P34" s="51">
        <v>1651.31628</v>
      </c>
      <c r="Q34" s="51">
        <v>40.971902</v>
      </c>
      <c r="R34" s="52">
        <v>1692.288182</v>
      </c>
    </row>
    <row r="35" spans="1:18" s="37" customFormat="1" ht="14" customHeight="1" x14ac:dyDescent="0.35">
      <c r="A35" s="55" t="s">
        <v>48</v>
      </c>
      <c r="B35" s="51">
        <v>3742.3894869999999</v>
      </c>
      <c r="C35" s="51">
        <v>258.28643299999999</v>
      </c>
      <c r="D35" s="52">
        <v>4000.6759199999997</v>
      </c>
      <c r="E35" s="52">
        <v>85.185566909772163</v>
      </c>
      <c r="F35" s="53">
        <v>5.5683602983047122E-2</v>
      </c>
      <c r="G35" s="54">
        <v>1.815466329117732E-2</v>
      </c>
      <c r="I35" s="51">
        <v>79.685927183841088</v>
      </c>
      <c r="J35" s="51">
        <v>5.4996397259310834</v>
      </c>
      <c r="K35" s="53">
        <v>6.6751407007322544E-2</v>
      </c>
      <c r="L35" s="53">
        <v>1.6365895165084559E-2</v>
      </c>
      <c r="M35" s="54">
        <v>2.0530841019638757E-2</v>
      </c>
      <c r="N35" s="54">
        <v>-1.5073327066511655E-2</v>
      </c>
      <c r="P35" s="51">
        <v>3667.1008230000002</v>
      </c>
      <c r="Q35" s="51">
        <v>262.23925100000002</v>
      </c>
      <c r="R35" s="52">
        <v>3929.3400740000002</v>
      </c>
    </row>
    <row r="36" spans="1:18" s="37" customFormat="1" ht="14" customHeight="1" x14ac:dyDescent="0.35">
      <c r="A36" s="55" t="s">
        <v>49</v>
      </c>
      <c r="B36" s="51">
        <v>325.02677399999999</v>
      </c>
      <c r="C36" s="51">
        <v>32.946724000000003</v>
      </c>
      <c r="D36" s="52">
        <v>357.97349800000001</v>
      </c>
      <c r="E36" s="52">
        <v>7.6222558326604455</v>
      </c>
      <c r="F36" s="53">
        <v>4.9824715972206553E-3</v>
      </c>
      <c r="G36" s="54">
        <v>-2.0033311190198466E-3</v>
      </c>
      <c r="I36" s="51">
        <v>6.9207280363875103</v>
      </c>
      <c r="J36" s="51">
        <v>0.70152779627293493</v>
      </c>
      <c r="K36" s="53">
        <v>5.7973641051838071E-3</v>
      </c>
      <c r="L36" s="53">
        <v>2.0876149968627098E-3</v>
      </c>
      <c r="M36" s="54">
        <v>-1.0496967768571008E-2</v>
      </c>
      <c r="N36" s="54">
        <v>9.0326029639828498E-2</v>
      </c>
      <c r="P36" s="51">
        <v>328.474763</v>
      </c>
      <c r="Q36" s="51">
        <v>30.217313999999998</v>
      </c>
      <c r="R36" s="52">
        <v>358.69207699999998</v>
      </c>
    </row>
    <row r="37" spans="1:18" s="37" customFormat="1" ht="14" customHeight="1" x14ac:dyDescent="0.35">
      <c r="A37" s="55" t="s">
        <v>50</v>
      </c>
      <c r="B37" s="51">
        <v>265.67048599999998</v>
      </c>
      <c r="C37" s="51">
        <v>27.256288999999999</v>
      </c>
      <c r="D37" s="52">
        <v>292.92677499999996</v>
      </c>
      <c r="E37" s="52">
        <v>6.237229380835795</v>
      </c>
      <c r="F37" s="53">
        <v>4.0771156095553897E-3</v>
      </c>
      <c r="G37" s="54">
        <v>-7.3578524302277959E-3</v>
      </c>
      <c r="I37" s="51">
        <v>5.6568668429170561</v>
      </c>
      <c r="J37" s="51">
        <v>0.58036253791873926</v>
      </c>
      <c r="K37" s="53">
        <v>4.7386512821344902E-3</v>
      </c>
      <c r="L37" s="53">
        <v>1.7270499390235005E-3</v>
      </c>
      <c r="M37" s="54">
        <v>-1.7931066553670161E-2</v>
      </c>
      <c r="N37" s="54">
        <v>0.10902319716165332</v>
      </c>
      <c r="P37" s="51">
        <v>270.52122000000003</v>
      </c>
      <c r="Q37" s="51">
        <v>24.576843</v>
      </c>
      <c r="R37" s="52">
        <v>295.09806300000002</v>
      </c>
    </row>
    <row r="38" spans="1:18" s="44" customFormat="1" ht="14" customHeight="1" x14ac:dyDescent="0.25">
      <c r="A38" s="55" t="s">
        <v>51</v>
      </c>
      <c r="B38" s="51">
        <v>752.71388100000001</v>
      </c>
      <c r="C38" s="51">
        <v>37.152473999999998</v>
      </c>
      <c r="D38" s="52">
        <v>789.866355</v>
      </c>
      <c r="E38" s="52">
        <v>16.818461324812922</v>
      </c>
      <c r="F38" s="53">
        <v>1.0993793399163048E-2</v>
      </c>
      <c r="G38" s="54">
        <v>-2.3389463535009147E-2</v>
      </c>
      <c r="I38" s="51">
        <v>16.02738136155747</v>
      </c>
      <c r="J38" s="51">
        <v>0.79107996325545182</v>
      </c>
      <c r="K38" s="53">
        <v>1.3425836836392426E-2</v>
      </c>
      <c r="L38" s="53">
        <v>2.3541054307236096E-3</v>
      </c>
      <c r="M38" s="54">
        <v>-2.4221926229421542E-2</v>
      </c>
      <c r="N38" s="54">
        <v>-6.2123773449485054E-3</v>
      </c>
      <c r="P38" s="51">
        <v>771.398642</v>
      </c>
      <c r="Q38" s="51">
        <v>37.384721999999996</v>
      </c>
      <c r="R38" s="52">
        <v>808.78336400000001</v>
      </c>
    </row>
    <row r="39" spans="1:18" s="37" customFormat="1" ht="14" customHeight="1" x14ac:dyDescent="0.35">
      <c r="A39" s="45" t="s">
        <v>52</v>
      </c>
      <c r="B39" s="46">
        <v>3588.1197529999999</v>
      </c>
      <c r="C39" s="46">
        <v>1832.3494599999999</v>
      </c>
      <c r="D39" s="47">
        <v>5420.4692130000003</v>
      </c>
      <c r="E39" s="47">
        <v>115.41693255333004</v>
      </c>
      <c r="F39" s="48">
        <v>7.5445065202512554E-2</v>
      </c>
      <c r="G39" s="49">
        <v>5.341921615042744E-2</v>
      </c>
      <c r="I39" s="46">
        <v>76.401093568073037</v>
      </c>
      <c r="J39" s="46">
        <v>39.015838985256998</v>
      </c>
      <c r="K39" s="48">
        <v>6.3999763481463801E-2</v>
      </c>
      <c r="L39" s="48">
        <v>0.11610381087325365</v>
      </c>
      <c r="M39" s="49">
        <v>3.8189777363767163E-2</v>
      </c>
      <c r="N39" s="49">
        <v>8.4574016440399635E-2</v>
      </c>
      <c r="P39" s="46">
        <v>3456.1308840000002</v>
      </c>
      <c r="Q39" s="46">
        <v>1689.464649</v>
      </c>
      <c r="R39" s="47">
        <v>5145.5955329999997</v>
      </c>
    </row>
    <row r="40" spans="1:18" s="37" customFormat="1" ht="14" customHeight="1" x14ac:dyDescent="0.35">
      <c r="A40" s="32" t="s">
        <v>53</v>
      </c>
      <c r="B40" s="33">
        <v>39.937078999999997</v>
      </c>
      <c r="C40" s="33">
        <v>4.0334700000000003</v>
      </c>
      <c r="D40" s="34">
        <v>43.970548999999998</v>
      </c>
      <c r="E40" s="34">
        <v>0.9362558274650038</v>
      </c>
      <c r="F40" s="35">
        <v>6.1200623155264718E-4</v>
      </c>
      <c r="G40" s="36">
        <v>0.52091701745843588</v>
      </c>
      <c r="I40" s="33">
        <v>0.8503719829761559</v>
      </c>
      <c r="J40" s="33">
        <v>8.5883844488847977E-2</v>
      </c>
      <c r="K40" s="35">
        <v>7.123406647739426E-4</v>
      </c>
      <c r="L40" s="35">
        <v>2.5557419491527696E-4</v>
      </c>
      <c r="M40" s="36">
        <v>0.39711560235041832</v>
      </c>
      <c r="N40" s="36">
        <v>11.404112285190607</v>
      </c>
      <c r="P40" s="33">
        <v>28.585379</v>
      </c>
      <c r="Q40" s="33">
        <v>0.32517200000000002</v>
      </c>
      <c r="R40" s="34">
        <v>28.910550999999998</v>
      </c>
    </row>
    <row r="41" spans="1:18" s="30" customFormat="1" ht="14" customHeight="1" x14ac:dyDescent="0.35">
      <c r="A41" s="32" t="s">
        <v>54</v>
      </c>
      <c r="B41" s="33">
        <v>3349.36942</v>
      </c>
      <c r="C41" s="33">
        <v>1352.970474</v>
      </c>
      <c r="D41" s="34">
        <v>4702.3398939999997</v>
      </c>
      <c r="E41" s="34">
        <v>100.12595313464629</v>
      </c>
      <c r="F41" s="35">
        <v>6.5449747238921538E-2</v>
      </c>
      <c r="G41" s="36">
        <v>5.4439381428057265E-2</v>
      </c>
      <c r="I41" s="33">
        <v>71.317431988581262</v>
      </c>
      <c r="J41" s="33">
        <v>28.808521146065029</v>
      </c>
      <c r="K41" s="35">
        <v>5.9741275500301727E-2</v>
      </c>
      <c r="L41" s="35">
        <v>8.5728749596920423E-2</v>
      </c>
      <c r="M41" s="36">
        <v>3.7274081433208428E-2</v>
      </c>
      <c r="N41" s="36">
        <v>9.9481686033661587E-2</v>
      </c>
      <c r="P41" s="33">
        <v>3229.0110009999999</v>
      </c>
      <c r="Q41" s="33">
        <v>1230.5529879999999</v>
      </c>
      <c r="R41" s="34">
        <v>4459.5639890000002</v>
      </c>
    </row>
    <row r="42" spans="1:18" s="43" customFormat="1" ht="14" customHeight="1" x14ac:dyDescent="0.3">
      <c r="A42" s="50" t="s">
        <v>55</v>
      </c>
      <c r="B42" s="51">
        <v>1936.6395239999999</v>
      </c>
      <c r="C42" s="51">
        <v>409.86573199999998</v>
      </c>
      <c r="D42" s="52">
        <v>2346.5052559999999</v>
      </c>
      <c r="E42" s="52">
        <v>49.963652264320395</v>
      </c>
      <c r="F42" s="53">
        <v>3.2659947890189854E-2</v>
      </c>
      <c r="G42" s="54">
        <v>3.3876698186643628E-2</v>
      </c>
      <c r="I42" s="51">
        <v>41.236465799961955</v>
      </c>
      <c r="J42" s="51">
        <v>8.7271864643584394</v>
      </c>
      <c r="K42" s="53">
        <v>3.4543014173711896E-2</v>
      </c>
      <c r="L42" s="53">
        <v>2.5970468226926356E-2</v>
      </c>
      <c r="M42" s="54">
        <v>2.7086914434304887E-2</v>
      </c>
      <c r="N42" s="54">
        <v>6.7212177199227341E-2</v>
      </c>
      <c r="P42" s="51">
        <v>1885.565376</v>
      </c>
      <c r="Q42" s="51">
        <v>384.05271299999998</v>
      </c>
      <c r="R42" s="52">
        <v>2269.6180890000001</v>
      </c>
    </row>
    <row r="43" spans="1:18" s="37" customFormat="1" ht="14" customHeight="1" x14ac:dyDescent="0.35">
      <c r="A43" s="55" t="s">
        <v>56</v>
      </c>
      <c r="B43" s="51">
        <v>583.67358200000001</v>
      </c>
      <c r="C43" s="51">
        <v>340.56305400000002</v>
      </c>
      <c r="D43" s="52">
        <v>924.23663600000009</v>
      </c>
      <c r="E43" s="52">
        <v>19.679579993682854</v>
      </c>
      <c r="F43" s="53">
        <v>1.2864032711105238E-2</v>
      </c>
      <c r="G43" s="54">
        <v>-1.8607798007453935E-3</v>
      </c>
      <c r="I43" s="51">
        <v>12.428041152837842</v>
      </c>
      <c r="J43" s="51">
        <v>7.2515388408450132</v>
      </c>
      <c r="K43" s="53">
        <v>1.0410737034946105E-2</v>
      </c>
      <c r="L43" s="53">
        <v>2.1579217979540689E-2</v>
      </c>
      <c r="M43" s="54">
        <v>-9.4928662650506368E-4</v>
      </c>
      <c r="N43" s="54">
        <v>-3.4190794039885564E-3</v>
      </c>
      <c r="P43" s="51">
        <v>584.22818199999995</v>
      </c>
      <c r="Q43" s="51">
        <v>341.73146100000002</v>
      </c>
      <c r="R43" s="52">
        <v>925.95964299999991</v>
      </c>
    </row>
    <row r="44" spans="1:18" s="30" customFormat="1" ht="14" customHeight="1" x14ac:dyDescent="0.35">
      <c r="A44" s="55" t="s">
        <v>57</v>
      </c>
      <c r="B44" s="51">
        <v>829.05631300000005</v>
      </c>
      <c r="C44" s="51">
        <v>602.54168600000003</v>
      </c>
      <c r="D44" s="52">
        <v>1431.5979990000001</v>
      </c>
      <c r="E44" s="52">
        <v>30.482720812764676</v>
      </c>
      <c r="F44" s="53">
        <v>1.9925766595870805E-2</v>
      </c>
      <c r="G44" s="54">
        <v>0.13260566982985122</v>
      </c>
      <c r="I44" s="51">
        <v>17.65292501448868</v>
      </c>
      <c r="J44" s="51">
        <v>12.829795798275992</v>
      </c>
      <c r="K44" s="53">
        <v>1.4787524273807154E-2</v>
      </c>
      <c r="L44" s="53">
        <v>3.8179063263726665E-2</v>
      </c>
      <c r="M44" s="54">
        <v>9.1987969633606115E-2</v>
      </c>
      <c r="N44" s="54">
        <v>0.19369832383047791</v>
      </c>
      <c r="P44" s="51">
        <v>759.21744200000001</v>
      </c>
      <c r="Q44" s="51">
        <v>504.76881300000002</v>
      </c>
      <c r="R44" s="52">
        <v>1263.986255</v>
      </c>
    </row>
    <row r="45" spans="1:18" s="30" customFormat="1" ht="14" customHeight="1" x14ac:dyDescent="0.35">
      <c r="A45" s="32" t="s">
        <v>58</v>
      </c>
      <c r="B45" s="33">
        <v>198.813253</v>
      </c>
      <c r="C45" s="33">
        <v>475.34551499999998</v>
      </c>
      <c r="D45" s="34">
        <v>674.15876800000001</v>
      </c>
      <c r="E45" s="34">
        <v>14.354723548633144</v>
      </c>
      <c r="F45" s="35">
        <v>9.3833117042012668E-3</v>
      </c>
      <c r="G45" s="36">
        <v>2.5927916257856953E-2</v>
      </c>
      <c r="I45" s="33">
        <v>4.2332895752228197</v>
      </c>
      <c r="J45" s="33">
        <v>10.121433973410324</v>
      </c>
      <c r="K45" s="35">
        <v>3.5461472985515554E-3</v>
      </c>
      <c r="L45" s="35">
        <v>3.01194870180546E-2</v>
      </c>
      <c r="M45" s="36">
        <v>1.4040431118618191E-3</v>
      </c>
      <c r="N45" s="36">
        <v>3.6544964665422119E-2</v>
      </c>
      <c r="P45" s="33">
        <v>198.534502</v>
      </c>
      <c r="Q45" s="33">
        <v>458.58648799999997</v>
      </c>
      <c r="R45" s="34">
        <v>657.12099000000001</v>
      </c>
    </row>
    <row r="46" spans="1:18" s="44" customFormat="1" ht="14" customHeight="1" x14ac:dyDescent="0.25">
      <c r="A46" s="45" t="s">
        <v>59</v>
      </c>
      <c r="B46" s="46">
        <v>1981.850884</v>
      </c>
      <c r="C46" s="46">
        <v>486.23851300000001</v>
      </c>
      <c r="D46" s="47">
        <v>2468.0893969999997</v>
      </c>
      <c r="E46" s="47">
        <v>52.552518292319647</v>
      </c>
      <c r="F46" s="48">
        <v>3.4352222688714101E-2</v>
      </c>
      <c r="G46" s="49">
        <v>-1.7993998612903295E-2</v>
      </c>
      <c r="I46" s="46">
        <v>42.199141960034872</v>
      </c>
      <c r="J46" s="46">
        <v>10.353376332284776</v>
      </c>
      <c r="K46" s="48">
        <v>3.5349429941818875E-2</v>
      </c>
      <c r="L46" s="48">
        <v>3.0809703926588376E-2</v>
      </c>
      <c r="M46" s="49">
        <v>-3.5532748096089084E-2</v>
      </c>
      <c r="N46" s="49">
        <v>6.0618569805754863E-2</v>
      </c>
      <c r="P46" s="46">
        <v>2054.8659170000001</v>
      </c>
      <c r="Q46" s="46">
        <v>458.44804799999997</v>
      </c>
      <c r="R46" s="47">
        <v>2513.3139650000003</v>
      </c>
    </row>
    <row r="47" spans="1:18" s="37" customFormat="1" ht="14" customHeight="1" x14ac:dyDescent="0.35">
      <c r="A47" s="32" t="s">
        <v>60</v>
      </c>
      <c r="B47" s="33">
        <v>355.81108999999998</v>
      </c>
      <c r="C47" s="33">
        <v>205.95772600000001</v>
      </c>
      <c r="D47" s="34">
        <v>561.76881600000002</v>
      </c>
      <c r="E47" s="34">
        <v>11.961627489984616</v>
      </c>
      <c r="F47" s="35">
        <v>7.8190066738523644E-3</v>
      </c>
      <c r="G47" s="36">
        <v>7.2188376270647669E-3</v>
      </c>
      <c r="I47" s="33">
        <v>7.5762121252835604</v>
      </c>
      <c r="J47" s="33">
        <v>4.3854153647010534</v>
      </c>
      <c r="K47" s="35">
        <v>6.3464508354389446E-3</v>
      </c>
      <c r="L47" s="35">
        <v>1.3050172682338334E-2</v>
      </c>
      <c r="M47" s="36">
        <v>-4.0920855044993543E-3</v>
      </c>
      <c r="N47" s="36">
        <v>2.7376960186772825E-2</v>
      </c>
      <c r="P47" s="33">
        <v>357.27308199999999</v>
      </c>
      <c r="Q47" s="33">
        <v>200.469481</v>
      </c>
      <c r="R47" s="34">
        <v>557.74256300000002</v>
      </c>
    </row>
    <row r="48" spans="1:18" s="37" customFormat="1" ht="14" customHeight="1" x14ac:dyDescent="0.35">
      <c r="A48" s="32" t="s">
        <v>61</v>
      </c>
      <c r="B48" s="33">
        <v>564.59906000000001</v>
      </c>
      <c r="C48" s="33">
        <v>34.576569999999997</v>
      </c>
      <c r="D48" s="34">
        <v>599.17562999999996</v>
      </c>
      <c r="E48" s="34">
        <v>12.758123062382392</v>
      </c>
      <c r="F48" s="35">
        <v>8.3396552395669024E-3</v>
      </c>
      <c r="G48" s="36">
        <v>1.6696331971659539E-3</v>
      </c>
      <c r="I48" s="33">
        <v>12.021891291515679</v>
      </c>
      <c r="J48" s="33">
        <v>0.73623177086671421</v>
      </c>
      <c r="K48" s="35">
        <v>1.0070512911851744E-2</v>
      </c>
      <c r="L48" s="35">
        <v>2.1908875089393788E-3</v>
      </c>
      <c r="M48" s="36">
        <v>-1.7418484492305319E-3</v>
      </c>
      <c r="N48" s="36">
        <v>6.086944942715955E-2</v>
      </c>
      <c r="P48" s="33">
        <v>565.58422199999995</v>
      </c>
      <c r="Q48" s="33">
        <v>32.592672</v>
      </c>
      <c r="R48" s="34">
        <v>598.17689399999995</v>
      </c>
    </row>
    <row r="49" spans="1:18" s="37" customFormat="1" ht="14" customHeight="1" x14ac:dyDescent="0.35">
      <c r="A49" s="32" t="s">
        <v>62</v>
      </c>
      <c r="B49" s="33">
        <v>808.02058999999997</v>
      </c>
      <c r="C49" s="33">
        <v>52.494937999999998</v>
      </c>
      <c r="D49" s="34">
        <v>860.51552800000002</v>
      </c>
      <c r="E49" s="34">
        <v>18.322779588540612</v>
      </c>
      <c r="F49" s="35">
        <v>1.1977127360493417E-2</v>
      </c>
      <c r="G49" s="36">
        <v>2.8321237603875504E-2</v>
      </c>
      <c r="I49" s="33">
        <v>17.205015704925827</v>
      </c>
      <c r="J49" s="33">
        <v>1.1177638836147821</v>
      </c>
      <c r="K49" s="35">
        <v>1.4412319043954951E-2</v>
      </c>
      <c r="L49" s="35">
        <v>3.3262554367523194E-3</v>
      </c>
      <c r="M49" s="36">
        <v>1.1916331138956737E-2</v>
      </c>
      <c r="N49" s="36">
        <v>0.37024824845158122</v>
      </c>
      <c r="P49" s="33">
        <v>798.50533600000006</v>
      </c>
      <c r="Q49" s="33">
        <v>38.310530999999997</v>
      </c>
      <c r="R49" s="34">
        <v>836.81586700000003</v>
      </c>
    </row>
    <row r="50" spans="1:18" s="37" customFormat="1" ht="14" customHeight="1" x14ac:dyDescent="0.35">
      <c r="A50" s="32" t="s">
        <v>63</v>
      </c>
      <c r="B50" s="33">
        <v>103.07875199999999</v>
      </c>
      <c r="C50" s="33">
        <v>63.685673000000001</v>
      </c>
      <c r="D50" s="34">
        <v>166.76442499999999</v>
      </c>
      <c r="E50" s="34">
        <v>3.5508804932160518</v>
      </c>
      <c r="F50" s="35">
        <v>2.3211187856966272E-3</v>
      </c>
      <c r="G50" s="36">
        <v>-0.3360857401573909</v>
      </c>
      <c r="I50" s="33">
        <v>2.1948345982175459</v>
      </c>
      <c r="J50" s="33">
        <v>1.3560458949985059</v>
      </c>
      <c r="K50" s="35">
        <v>1.8385717874797095E-3</v>
      </c>
      <c r="L50" s="35">
        <v>4.0353379607664342E-3</v>
      </c>
      <c r="M50" s="36">
        <v>-0.44323794822014584</v>
      </c>
      <c r="N50" s="36">
        <v>-3.570827565081991E-2</v>
      </c>
      <c r="P50" s="33">
        <v>185.13968700000001</v>
      </c>
      <c r="Q50" s="33">
        <v>66.043989999999994</v>
      </c>
      <c r="R50" s="34">
        <v>251.18367699999999</v>
      </c>
    </row>
    <row r="51" spans="1:18" s="30" customFormat="1" ht="14" customHeight="1" x14ac:dyDescent="0.35">
      <c r="A51" s="32" t="s">
        <v>64</v>
      </c>
      <c r="B51" s="33">
        <v>150.34138999999999</v>
      </c>
      <c r="C51" s="33">
        <v>129.523605</v>
      </c>
      <c r="D51" s="34">
        <v>279.86499500000002</v>
      </c>
      <c r="E51" s="34">
        <v>5.9591075943176017</v>
      </c>
      <c r="F51" s="35">
        <v>3.8953145873491472E-3</v>
      </c>
      <c r="G51" s="36">
        <v>3.8865007265652229E-2</v>
      </c>
      <c r="I51" s="33">
        <v>3.2011881975066734</v>
      </c>
      <c r="J51" s="33">
        <v>2.7579193968109275</v>
      </c>
      <c r="K51" s="35">
        <v>2.6815753274203797E-3</v>
      </c>
      <c r="L51" s="35">
        <v>8.2070502744285533E-3</v>
      </c>
      <c r="M51" s="36">
        <v>1.333079128998671E-2</v>
      </c>
      <c r="N51" s="36">
        <v>7.0165551787680247E-2</v>
      </c>
      <c r="P51" s="33">
        <v>148.363586</v>
      </c>
      <c r="Q51" s="33">
        <v>121.031372</v>
      </c>
      <c r="R51" s="34">
        <v>269.39495799999997</v>
      </c>
    </row>
    <row r="52" spans="1:18" s="30" customFormat="1" ht="14" customHeight="1" x14ac:dyDescent="0.35">
      <c r="A52" s="45" t="s">
        <v>65</v>
      </c>
      <c r="B52" s="46">
        <v>2641.5600869999998</v>
      </c>
      <c r="C52" s="46">
        <v>3716.9523490000001</v>
      </c>
      <c r="D52" s="47">
        <v>6358.512436</v>
      </c>
      <c r="E52" s="47">
        <v>135.39049335530692</v>
      </c>
      <c r="F52" s="48">
        <v>8.8501265568392204E-2</v>
      </c>
      <c r="G52" s="49">
        <v>-7.5192981747121967E-3</v>
      </c>
      <c r="I52" s="46">
        <v>56.246193902484876</v>
      </c>
      <c r="J52" s="46">
        <v>79.144299452822054</v>
      </c>
      <c r="K52" s="48">
        <v>4.7116381957075369E-2</v>
      </c>
      <c r="L52" s="48">
        <v>0.23551857436255197</v>
      </c>
      <c r="M52" s="49">
        <v>8.2721594831438594E-3</v>
      </c>
      <c r="N52" s="49">
        <v>-1.8444583030473249E-2</v>
      </c>
      <c r="P52" s="46">
        <v>2619.887956</v>
      </c>
      <c r="Q52" s="46">
        <v>3786.798264</v>
      </c>
      <c r="R52" s="47">
        <v>6406.6862199999996</v>
      </c>
    </row>
    <row r="53" spans="1:18" s="37" customFormat="1" ht="14" customHeight="1" x14ac:dyDescent="0.35">
      <c r="A53" s="32" t="s">
        <v>66</v>
      </c>
      <c r="B53" s="33">
        <v>605.09863700000005</v>
      </c>
      <c r="C53" s="33">
        <v>339.36746199999999</v>
      </c>
      <c r="D53" s="34">
        <v>944.46609899999999</v>
      </c>
      <c r="E53" s="34">
        <v>20.110321775420392</v>
      </c>
      <c r="F53" s="35">
        <v>1.3145597478853842E-2</v>
      </c>
      <c r="G53" s="36">
        <v>7.7721226127764886E-3</v>
      </c>
      <c r="I53" s="33">
        <v>12.884240428346279</v>
      </c>
      <c r="J53" s="33">
        <v>7.2260813470741123</v>
      </c>
      <c r="K53" s="35">
        <v>1.0792886613825379E-2</v>
      </c>
      <c r="L53" s="35">
        <v>2.1503461258194766E-2</v>
      </c>
      <c r="M53" s="36">
        <v>-9.0720371714079207E-3</v>
      </c>
      <c r="N53" s="36">
        <v>3.9270773795320624E-2</v>
      </c>
      <c r="P53" s="33">
        <v>610.63837100000001</v>
      </c>
      <c r="Q53" s="33">
        <v>326.54383300000001</v>
      </c>
      <c r="R53" s="34">
        <v>937.18220399999996</v>
      </c>
    </row>
    <row r="54" spans="1:18" s="44" customFormat="1" ht="14" customHeight="1" x14ac:dyDescent="0.25">
      <c r="A54" s="32" t="s">
        <v>67</v>
      </c>
      <c r="B54" s="33">
        <v>51.194879999999998</v>
      </c>
      <c r="C54" s="33">
        <v>0.39188899999999999</v>
      </c>
      <c r="D54" s="34">
        <v>51.586768999999997</v>
      </c>
      <c r="E54" s="34">
        <v>1.0984264284792309</v>
      </c>
      <c r="F54" s="35">
        <v>7.1801296121335486E-4</v>
      </c>
      <c r="G54" s="36">
        <v>0.16905262915532004</v>
      </c>
      <c r="I54" s="33">
        <v>1.0900820168602301</v>
      </c>
      <c r="J54" s="33">
        <v>8.3444116190005482E-3</v>
      </c>
      <c r="K54" s="35">
        <v>9.1314126534447395E-4</v>
      </c>
      <c r="L54" s="35">
        <v>2.483140216021266E-5</v>
      </c>
      <c r="M54" s="36">
        <v>0.16161845698633281</v>
      </c>
      <c r="N54" s="36">
        <v>6.1305700613184371</v>
      </c>
      <c r="P54" s="33">
        <v>44.072026999999999</v>
      </c>
      <c r="Q54" s="33">
        <v>5.4959000000000001E-2</v>
      </c>
      <c r="R54" s="34">
        <v>44.126985999999995</v>
      </c>
    </row>
    <row r="55" spans="1:18" s="37" customFormat="1" ht="14" customHeight="1" x14ac:dyDescent="0.35">
      <c r="A55" s="32" t="s">
        <v>68</v>
      </c>
      <c r="B55" s="33">
        <v>515.01536499999997</v>
      </c>
      <c r="C55" s="33">
        <v>104.00568</v>
      </c>
      <c r="D55" s="34">
        <v>619.02104499999996</v>
      </c>
      <c r="E55" s="34">
        <v>13.180687389296104</v>
      </c>
      <c r="F55" s="35">
        <v>8.6158746164900421E-3</v>
      </c>
      <c r="G55" s="36">
        <v>5.7341315190620135E-2</v>
      </c>
      <c r="I55" s="33">
        <v>10.966115904426529</v>
      </c>
      <c r="J55" s="33">
        <v>2.214571484869575</v>
      </c>
      <c r="K55" s="35">
        <v>9.1861096669812702E-3</v>
      </c>
      <c r="L55" s="35">
        <v>6.5901489121317179E-3</v>
      </c>
      <c r="M55" s="36">
        <v>9.869071675040697E-3</v>
      </c>
      <c r="N55" s="36">
        <v>0.37813862543585897</v>
      </c>
      <c r="P55" s="33">
        <v>509.98231299999998</v>
      </c>
      <c r="Q55" s="33">
        <v>75.468227999999996</v>
      </c>
      <c r="R55" s="34">
        <v>585.45054099999993</v>
      </c>
    </row>
    <row r="56" spans="1:18" s="37" customFormat="1" ht="14" customHeight="1" x14ac:dyDescent="0.35">
      <c r="A56" s="32" t="s">
        <v>69</v>
      </c>
      <c r="B56" s="33">
        <v>1249.212329</v>
      </c>
      <c r="C56" s="33">
        <v>2068.942129</v>
      </c>
      <c r="D56" s="34">
        <v>3318.154458</v>
      </c>
      <c r="E56" s="34">
        <v>70.652778243261906</v>
      </c>
      <c r="F56" s="35">
        <v>4.6183894714396136E-2</v>
      </c>
      <c r="G56" s="36">
        <v>-1.2474640834326367E-2</v>
      </c>
      <c r="I56" s="33">
        <v>26.599220372876847</v>
      </c>
      <c r="J56" s="33">
        <v>44.053557870385063</v>
      </c>
      <c r="K56" s="35">
        <v>2.2281668143122463E-2</v>
      </c>
      <c r="L56" s="35">
        <v>0.13109511635030732</v>
      </c>
      <c r="M56" s="36">
        <v>1.7860315316618136E-2</v>
      </c>
      <c r="N56" s="36">
        <v>-2.9930686707296927E-2</v>
      </c>
      <c r="P56" s="33">
        <v>1227.292498</v>
      </c>
      <c r="Q56" s="33">
        <v>2132.7776279999998</v>
      </c>
      <c r="R56" s="34">
        <v>3360.0701259999996</v>
      </c>
    </row>
    <row r="57" spans="1:18" s="37" customFormat="1" ht="14" customHeight="1" x14ac:dyDescent="0.35">
      <c r="A57" s="32" t="s">
        <v>70</v>
      </c>
      <c r="B57" s="33">
        <v>221.038873</v>
      </c>
      <c r="C57" s="33">
        <v>1204.245187</v>
      </c>
      <c r="D57" s="34">
        <v>1425.28406</v>
      </c>
      <c r="E57" s="34">
        <v>30.348279412385327</v>
      </c>
      <c r="F57" s="35">
        <v>1.9837885727846085E-2</v>
      </c>
      <c r="G57" s="36">
        <v>-3.6876754063399075E-2</v>
      </c>
      <c r="I57" s="33">
        <v>4.7065351160966147</v>
      </c>
      <c r="J57" s="33">
        <v>25.641744296288714</v>
      </c>
      <c r="K57" s="35">
        <v>3.9425762142920638E-3</v>
      </c>
      <c r="L57" s="35">
        <v>7.6305016313031243E-2</v>
      </c>
      <c r="M57" s="36">
        <v>-3.0117548606095168E-2</v>
      </c>
      <c r="N57" s="36">
        <v>-3.810718421713033E-2</v>
      </c>
      <c r="P57" s="33">
        <v>227.90274500000001</v>
      </c>
      <c r="Q57" s="33">
        <v>1251.953614</v>
      </c>
      <c r="R57" s="34">
        <v>1479.8563590000001</v>
      </c>
    </row>
    <row r="58" spans="1:18" s="30" customFormat="1" ht="14" customHeight="1" x14ac:dyDescent="0.35">
      <c r="A58" s="45" t="s">
        <v>71</v>
      </c>
      <c r="B58" s="46">
        <v>554.94946500000003</v>
      </c>
      <c r="C58" s="46">
        <v>290.61612400000001</v>
      </c>
      <c r="D58" s="47">
        <v>845.56558900000005</v>
      </c>
      <c r="E58" s="47">
        <v>18.004453622017056</v>
      </c>
      <c r="F58" s="48">
        <v>1.1769045905123553E-2</v>
      </c>
      <c r="G58" s="49">
        <v>-3.8258169487094262E-2</v>
      </c>
      <c r="I58" s="46">
        <v>11.816424456170338</v>
      </c>
      <c r="J58" s="46">
        <v>6.188029165846717</v>
      </c>
      <c r="K58" s="48">
        <v>9.8983971966012801E-3</v>
      </c>
      <c r="L58" s="48">
        <v>1.8414412880397846E-2</v>
      </c>
      <c r="M58" s="49">
        <v>-1.8212665323230404E-2</v>
      </c>
      <c r="N58" s="49">
        <v>-7.4347695313521145E-2</v>
      </c>
      <c r="P58" s="46">
        <v>565.24406599999998</v>
      </c>
      <c r="Q58" s="46">
        <v>313.958192</v>
      </c>
      <c r="R58" s="47">
        <v>879.20225800000003</v>
      </c>
    </row>
    <row r="59" spans="1:18" s="30" customFormat="1" ht="14" customHeight="1" x14ac:dyDescent="0.35">
      <c r="A59" s="32" t="s">
        <v>72</v>
      </c>
      <c r="B59" s="33">
        <v>233.05835200000001</v>
      </c>
      <c r="C59" s="33">
        <v>114.755832</v>
      </c>
      <c r="D59" s="34">
        <v>347.81418400000001</v>
      </c>
      <c r="E59" s="34">
        <v>7.4059356558178324</v>
      </c>
      <c r="F59" s="35">
        <v>4.8410686896449492E-3</v>
      </c>
      <c r="G59" s="36">
        <v>5.9513066068912046E-2</v>
      </c>
      <c r="I59" s="33">
        <v>4.9624634024785577</v>
      </c>
      <c r="J59" s="33">
        <v>2.4434722533392743</v>
      </c>
      <c r="K59" s="35">
        <v>4.1569625408708422E-3</v>
      </c>
      <c r="L59" s="35">
        <v>7.2713146187359202E-3</v>
      </c>
      <c r="M59" s="36">
        <v>3.7453327068150077E-2</v>
      </c>
      <c r="N59" s="36">
        <v>0.10733196177176763</v>
      </c>
      <c r="P59" s="33">
        <v>224.64466200000001</v>
      </c>
      <c r="Q59" s="33">
        <v>103.632728</v>
      </c>
      <c r="R59" s="34">
        <v>328.27739000000003</v>
      </c>
    </row>
    <row r="60" spans="1:18" s="44" customFormat="1" ht="14" customHeight="1" x14ac:dyDescent="0.25">
      <c r="A60" s="32" t="s">
        <v>73</v>
      </c>
      <c r="B60" s="33">
        <v>81.663917999999995</v>
      </c>
      <c r="C60" s="33">
        <v>54.704574999999998</v>
      </c>
      <c r="D60" s="34">
        <v>136.368493</v>
      </c>
      <c r="E60" s="34">
        <v>2.9036661846971845</v>
      </c>
      <c r="F60" s="35">
        <v>1.8980515231557273E-3</v>
      </c>
      <c r="G60" s="36">
        <v>-0.15250738219160009</v>
      </c>
      <c r="I60" s="33">
        <v>1.7388529563532222</v>
      </c>
      <c r="J60" s="33">
        <v>1.1648132283439618</v>
      </c>
      <c r="K60" s="35">
        <v>1.4566045162232506E-3</v>
      </c>
      <c r="L60" s="35">
        <v>3.4662654522798941E-3</v>
      </c>
      <c r="M60" s="36">
        <v>-2.2764275761446018E-2</v>
      </c>
      <c r="N60" s="36">
        <v>-0.29269192708974767</v>
      </c>
      <c r="P60" s="33">
        <v>83.566243</v>
      </c>
      <c r="Q60" s="33">
        <v>77.341935000000007</v>
      </c>
      <c r="R60" s="34">
        <v>160.90817800000002</v>
      </c>
    </row>
    <row r="61" spans="1:18" s="37" customFormat="1" ht="14" customHeight="1" x14ac:dyDescent="0.35">
      <c r="A61" s="32" t="s">
        <v>74</v>
      </c>
      <c r="B61" s="33">
        <v>15.084076</v>
      </c>
      <c r="C61" s="33">
        <v>11.320812</v>
      </c>
      <c r="D61" s="34">
        <v>26.404888</v>
      </c>
      <c r="E61" s="34">
        <v>0.56223383209431277</v>
      </c>
      <c r="F61" s="35">
        <v>3.6751772190630859E-4</v>
      </c>
      <c r="G61" s="36">
        <v>0.22527840109237474</v>
      </c>
      <c r="I61" s="33">
        <v>0.32118211798822449</v>
      </c>
      <c r="J61" s="33">
        <v>0.24105171410608825</v>
      </c>
      <c r="K61" s="35">
        <v>2.6904823773768417E-4</v>
      </c>
      <c r="L61" s="35">
        <v>7.1732463925285332E-4</v>
      </c>
      <c r="M61" s="36">
        <v>2.7404466135498629E-2</v>
      </c>
      <c r="N61" s="36">
        <v>0.64825019924634342</v>
      </c>
      <c r="P61" s="33">
        <v>14.681730999999999</v>
      </c>
      <c r="Q61" s="33">
        <v>6.8683820000000004</v>
      </c>
      <c r="R61" s="34">
        <v>21.550113</v>
      </c>
    </row>
    <row r="62" spans="1:18" s="37" customFormat="1" ht="14" customHeight="1" x14ac:dyDescent="0.35">
      <c r="A62" s="32" t="s">
        <v>75</v>
      </c>
      <c r="B62" s="33">
        <v>85.134381000000005</v>
      </c>
      <c r="C62" s="33">
        <v>56.326197999999998</v>
      </c>
      <c r="D62" s="34">
        <v>141.460579</v>
      </c>
      <c r="E62" s="34">
        <v>3.0120909212510298</v>
      </c>
      <c r="F62" s="35">
        <v>1.9689259705864834E-3</v>
      </c>
      <c r="G62" s="36">
        <v>-0.16396345349693109</v>
      </c>
      <c r="I62" s="33">
        <v>1.8127488089556469</v>
      </c>
      <c r="J62" s="33">
        <v>1.1993421122953833</v>
      </c>
      <c r="K62" s="35">
        <v>1.5185056863236822E-3</v>
      </c>
      <c r="L62" s="35">
        <v>3.5690169274814197E-3</v>
      </c>
      <c r="M62" s="36">
        <v>-2.0040842844441187E-2</v>
      </c>
      <c r="N62" s="36">
        <v>-0.31583501019526872</v>
      </c>
      <c r="P62" s="33">
        <v>86.875438000000003</v>
      </c>
      <c r="Q62" s="33">
        <v>82.328384</v>
      </c>
      <c r="R62" s="34">
        <v>169.203822</v>
      </c>
    </row>
    <row r="63" spans="1:18" s="37" customFormat="1" ht="14" customHeight="1" x14ac:dyDescent="0.35">
      <c r="A63" s="32" t="s">
        <v>76</v>
      </c>
      <c r="B63" s="33">
        <v>140.008736</v>
      </c>
      <c r="C63" s="33">
        <v>53.508704999999999</v>
      </c>
      <c r="D63" s="34">
        <v>193.51744099999999</v>
      </c>
      <c r="E63" s="34">
        <v>4.1205269429855216</v>
      </c>
      <c r="F63" s="35">
        <v>2.6934819441558878E-3</v>
      </c>
      <c r="G63" s="36">
        <v>-2.8832834893461778E-2</v>
      </c>
      <c r="I63" s="33">
        <v>2.9811771278090995</v>
      </c>
      <c r="J63" s="33">
        <v>1.1393498151764216</v>
      </c>
      <c r="K63" s="35">
        <v>2.497276179772673E-3</v>
      </c>
      <c r="L63" s="35">
        <v>3.3904911159210438E-3</v>
      </c>
      <c r="M63" s="36">
        <v>-9.9483237897483479E-2</v>
      </c>
      <c r="N63" s="36">
        <v>0.22202933032724959</v>
      </c>
      <c r="P63" s="33">
        <v>155.47599099999999</v>
      </c>
      <c r="Q63" s="33">
        <v>43.786760000000001</v>
      </c>
      <c r="R63" s="34">
        <v>199.26275099999998</v>
      </c>
    </row>
    <row r="64" spans="1:18" s="37" customFormat="1" ht="14" customHeight="1" x14ac:dyDescent="0.35">
      <c r="A64" s="56" t="s">
        <v>12</v>
      </c>
      <c r="B64" s="57">
        <v>5.3763459999999998</v>
      </c>
      <c r="C64" s="57">
        <v>8.6432210000000005</v>
      </c>
      <c r="D64" s="58">
        <v>14.019567</v>
      </c>
      <c r="E64" s="59">
        <v>0.29851574749012261</v>
      </c>
      <c r="F64" s="60">
        <v>1.9513202729558486E-4</v>
      </c>
      <c r="G64" s="61"/>
      <c r="I64" s="33">
        <v>0.11447742608281201</v>
      </c>
      <c r="J64" s="33">
        <v>0.18403832140731058</v>
      </c>
      <c r="K64" s="35">
        <v>9.5895593257952776E-5</v>
      </c>
      <c r="L64" s="35">
        <v>5.4766348790243015E-4</v>
      </c>
      <c r="M64" s="36"/>
      <c r="N64" s="36"/>
      <c r="P64" s="33"/>
      <c r="Q64" s="33"/>
      <c r="R64" s="34"/>
    </row>
    <row r="65" spans="1:18" s="37" customFormat="1" ht="14" customHeight="1" x14ac:dyDescent="0.35">
      <c r="A65" s="62" t="s">
        <v>13</v>
      </c>
      <c r="B65" s="63">
        <v>56064.578332999998</v>
      </c>
      <c r="C65" s="63">
        <v>15781.992393</v>
      </c>
      <c r="D65" s="64">
        <v>71846.570726000005</v>
      </c>
      <c r="E65" s="64">
        <v>1529.8142064497322</v>
      </c>
      <c r="F65" s="65">
        <v>1</v>
      </c>
      <c r="G65" s="66">
        <v>2.9581995639568204E-2</v>
      </c>
      <c r="I65" s="63">
        <v>1193.7714987056322</v>
      </c>
      <c r="J65" s="63">
        <v>336.04270774409963</v>
      </c>
      <c r="K65" s="65">
        <v>1</v>
      </c>
      <c r="L65" s="65">
        <v>1</v>
      </c>
      <c r="M65" s="67">
        <v>2.5668998836619217E-2</v>
      </c>
      <c r="N65" s="67">
        <v>4.3727423525348419E-2</v>
      </c>
      <c r="P65" s="63">
        <v>54661.473044999999</v>
      </c>
      <c r="Q65" s="63">
        <v>15120.798819</v>
      </c>
      <c r="R65" s="64">
        <v>69782.271863999995</v>
      </c>
    </row>
    <row r="66" spans="1:18" s="37" customFormat="1" ht="14" customHeight="1" thickBot="1" x14ac:dyDescent="0.4">
      <c r="A66" s="68" t="s">
        <v>14</v>
      </c>
      <c r="B66" s="69">
        <v>1121.8059909999999</v>
      </c>
      <c r="C66" s="70"/>
      <c r="D66" s="71"/>
      <c r="E66" s="71">
        <v>23.886383505443696</v>
      </c>
      <c r="F66" s="72"/>
      <c r="G66" s="36">
        <v>-7.0088238961867777E-2</v>
      </c>
      <c r="I66" s="69">
        <v>23.886383505443696</v>
      </c>
      <c r="J66" s="70"/>
      <c r="K66" s="73"/>
      <c r="L66" s="73"/>
      <c r="M66" s="74">
        <v>-7.0088238961867777E-2</v>
      </c>
      <c r="N66" s="74"/>
      <c r="P66" s="69">
        <v>1206.3574610000001</v>
      </c>
      <c r="Q66" s="69"/>
      <c r="R66" s="71">
        <v>1206.3574610000001</v>
      </c>
    </row>
    <row r="67" spans="1:18" s="37" customFormat="1" ht="14" customHeight="1" thickBot="1" x14ac:dyDescent="0.4">
      <c r="A67" s="75" t="s">
        <v>15</v>
      </c>
      <c r="B67" s="76">
        <v>14320.517174000001</v>
      </c>
      <c r="C67" s="76">
        <v>6717.315364</v>
      </c>
      <c r="D67" s="77">
        <v>21037.832538000002</v>
      </c>
      <c r="E67" s="77">
        <v>988.99272785103824</v>
      </c>
      <c r="F67" s="78"/>
      <c r="G67" s="79">
        <v>5.9941385992023255E-2</v>
      </c>
      <c r="I67" s="76">
        <v>673.21038507982735</v>
      </c>
      <c r="J67" s="76">
        <v>315.78234277121089</v>
      </c>
      <c r="K67" s="80"/>
      <c r="L67" s="80"/>
      <c r="M67" s="81">
        <v>4.1276166610361376E-2</v>
      </c>
      <c r="N67" s="81">
        <v>0.10205609819158545</v>
      </c>
      <c r="P67" s="76">
        <v>13752.852156999999</v>
      </c>
      <c r="Q67" s="76">
        <v>6095.2571969999999</v>
      </c>
      <c r="R67" s="77">
        <v>19848.109354</v>
      </c>
    </row>
    <row r="68" spans="1:18" x14ac:dyDescent="0.35">
      <c r="A68" s="82" t="s">
        <v>16</v>
      </c>
      <c r="B68" s="16"/>
      <c r="C68" s="16"/>
      <c r="D68" s="16"/>
      <c r="E68" s="16"/>
      <c r="F68" s="16"/>
      <c r="G68" s="16"/>
    </row>
    <row r="69" spans="1:18" ht="24.5" customHeight="1" x14ac:dyDescent="0.35">
      <c r="A69" s="270" t="s">
        <v>17</v>
      </c>
      <c r="B69" s="270"/>
      <c r="C69" s="270"/>
      <c r="D69" s="270"/>
      <c r="E69" s="270"/>
      <c r="F69" s="270"/>
      <c r="G69" s="270"/>
    </row>
  </sheetData>
  <mergeCells count="5">
    <mergeCell ref="P1:R1"/>
    <mergeCell ref="I3:J3"/>
    <mergeCell ref="K3:L3"/>
    <mergeCell ref="M3:N3"/>
    <mergeCell ref="A69:G6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workbookViewId="0">
      <selection activeCell="A3" sqref="A3"/>
    </sheetView>
  </sheetViews>
  <sheetFormatPr baseColWidth="10" defaultColWidth="11.453125" defaultRowHeight="12.5" x14ac:dyDescent="0.35"/>
  <cols>
    <col min="1" max="1" width="44.90625" style="194" customWidth="1"/>
    <col min="2" max="2" width="15.6328125" style="178" customWidth="1"/>
    <col min="3" max="3" width="15" style="178" customWidth="1"/>
    <col min="4" max="4" width="11.36328125" style="178" customWidth="1"/>
    <col min="5" max="5" width="9.90625" style="178" customWidth="1"/>
    <col min="6" max="6" width="11" style="178" customWidth="1"/>
    <col min="7" max="12" width="11.453125" style="178"/>
    <col min="13" max="14" width="16.54296875" style="178" customWidth="1"/>
    <col min="15" max="16384" width="11.453125" style="178"/>
  </cols>
  <sheetData>
    <row r="1" spans="1:15" ht="18" customHeight="1" x14ac:dyDescent="0.3">
      <c r="A1" s="272" t="s">
        <v>151</v>
      </c>
      <c r="B1" s="272"/>
      <c r="C1" s="272"/>
      <c r="D1" s="272"/>
      <c r="E1" s="272"/>
      <c r="F1" s="272"/>
      <c r="M1" s="268" t="s">
        <v>0</v>
      </c>
      <c r="N1" s="268"/>
      <c r="O1" s="268"/>
    </row>
    <row r="2" spans="1:15" s="8" customFormat="1" ht="18" x14ac:dyDescent="0.35">
      <c r="A2" s="205"/>
      <c r="B2" s="205"/>
      <c r="C2" s="205"/>
      <c r="D2" s="205"/>
      <c r="E2" s="205"/>
      <c r="F2" s="205"/>
      <c r="H2" s="178" t="s">
        <v>1</v>
      </c>
      <c r="M2" s="206"/>
      <c r="N2" s="206"/>
      <c r="O2" s="206"/>
    </row>
    <row r="3" spans="1:15" s="3" customFormat="1" ht="17.5" x14ac:dyDescent="0.35">
      <c r="A3" s="207" t="s">
        <v>205</v>
      </c>
      <c r="B3" s="7"/>
      <c r="C3" s="7"/>
      <c r="D3" s="7"/>
      <c r="E3" s="7"/>
      <c r="F3" s="7"/>
      <c r="G3" s="7"/>
      <c r="I3" s="179"/>
      <c r="K3" s="180"/>
      <c r="M3" s="11"/>
      <c r="N3" s="11"/>
    </row>
    <row r="4" spans="1:15" s="3" customFormat="1" ht="13" x14ac:dyDescent="0.35">
      <c r="A4" s="101"/>
      <c r="B4" s="102"/>
      <c r="D4" s="103" t="s">
        <v>2</v>
      </c>
      <c r="E4" s="105"/>
      <c r="F4" s="106"/>
      <c r="G4" s="106"/>
      <c r="H4" s="269" t="s">
        <v>4</v>
      </c>
      <c r="I4" s="269"/>
      <c r="J4" s="269" t="s">
        <v>5</v>
      </c>
      <c r="K4" s="269"/>
      <c r="M4" s="17" t="s">
        <v>0</v>
      </c>
      <c r="N4" s="17" t="s">
        <v>0</v>
      </c>
      <c r="O4" s="17" t="s">
        <v>0</v>
      </c>
    </row>
    <row r="5" spans="1:15" s="3" customFormat="1" ht="26" x14ac:dyDescent="0.35">
      <c r="A5" s="107">
        <v>2021</v>
      </c>
      <c r="B5" s="23" t="s">
        <v>6</v>
      </c>
      <c r="C5" s="23" t="s">
        <v>7</v>
      </c>
      <c r="D5" s="24" t="s">
        <v>8</v>
      </c>
      <c r="E5" s="23" t="s">
        <v>4</v>
      </c>
      <c r="F5" s="23" t="s">
        <v>5</v>
      </c>
      <c r="G5" s="108"/>
      <c r="H5" s="181" t="s">
        <v>10</v>
      </c>
      <c r="I5" s="181" t="s">
        <v>11</v>
      </c>
      <c r="J5" s="181" t="s">
        <v>10</v>
      </c>
      <c r="K5" s="181" t="s">
        <v>11</v>
      </c>
      <c r="M5" s="23" t="s">
        <v>6</v>
      </c>
      <c r="N5" s="23" t="s">
        <v>7</v>
      </c>
      <c r="O5" s="24" t="s">
        <v>8</v>
      </c>
    </row>
    <row r="6" spans="1:15" s="117" customFormat="1" ht="13" x14ac:dyDescent="0.35">
      <c r="A6" s="199" t="s">
        <v>18</v>
      </c>
      <c r="B6" s="200">
        <v>1140.8394940000001</v>
      </c>
      <c r="C6" s="200">
        <v>1007.958798</v>
      </c>
      <c r="D6" s="201">
        <v>2148.7982919999999</v>
      </c>
      <c r="E6" s="202">
        <v>9.2401847038466808E-2</v>
      </c>
      <c r="F6" s="203">
        <v>1.7448388657187897E-2</v>
      </c>
      <c r="G6" s="123"/>
      <c r="H6" s="202">
        <v>7.0514257780332337E-2</v>
      </c>
      <c r="I6" s="202">
        <v>0.14244594210962933</v>
      </c>
      <c r="J6" s="203">
        <v>-7.3188162342829877E-4</v>
      </c>
      <c r="K6" s="203">
        <v>3.8840263302601041E-2</v>
      </c>
      <c r="L6" s="3"/>
      <c r="M6" s="200">
        <v>1141.6750649999999</v>
      </c>
      <c r="N6" s="200">
        <v>970.27313400000003</v>
      </c>
      <c r="O6" s="201">
        <v>2111.9481989999999</v>
      </c>
    </row>
    <row r="7" spans="1:15" s="117" customFormat="1" ht="13" x14ac:dyDescent="0.35">
      <c r="A7" s="118" t="s">
        <v>139</v>
      </c>
      <c r="B7" s="119">
        <v>0.355935</v>
      </c>
      <c r="C7" s="119">
        <v>0</v>
      </c>
      <c r="D7" s="120">
        <v>0.355935</v>
      </c>
      <c r="E7" s="122">
        <v>1.5305788145906012E-5</v>
      </c>
      <c r="F7" s="123">
        <v>-7.0606417345020489E-3</v>
      </c>
      <c r="G7" s="123"/>
      <c r="H7" s="122">
        <v>2.2000020576989761E-5</v>
      </c>
      <c r="I7" s="122">
        <v>0</v>
      </c>
      <c r="J7" s="123">
        <v>1.6998235448075771E-3</v>
      </c>
      <c r="K7" s="123">
        <v>-1</v>
      </c>
      <c r="L7" s="173"/>
      <c r="M7" s="119">
        <v>0.35533100000000001</v>
      </c>
      <c r="N7" s="119">
        <v>3.1350000000000002E-3</v>
      </c>
      <c r="O7" s="120">
        <v>0.35846600000000001</v>
      </c>
    </row>
    <row r="8" spans="1:15" s="117" customFormat="1" ht="13" x14ac:dyDescent="0.35">
      <c r="A8" s="118" t="s">
        <v>29</v>
      </c>
      <c r="B8" s="119">
        <v>96.791653999999994</v>
      </c>
      <c r="C8" s="119">
        <v>8.0802709999999998</v>
      </c>
      <c r="D8" s="120">
        <v>104.87192499999999</v>
      </c>
      <c r="E8" s="122">
        <v>4.5096645918590306E-3</v>
      </c>
      <c r="F8" s="123">
        <v>2.1233386565294721E-2</v>
      </c>
      <c r="G8" s="123"/>
      <c r="H8" s="122">
        <v>5.9826046319717734E-3</v>
      </c>
      <c r="I8" s="122">
        <v>1.1419135557722633E-3</v>
      </c>
      <c r="J8" s="123">
        <v>0.10513074470061801</v>
      </c>
      <c r="K8" s="123">
        <v>-0.4651499277447082</v>
      </c>
      <c r="L8" s="173"/>
      <c r="M8" s="119">
        <v>87.583894000000001</v>
      </c>
      <c r="N8" s="119">
        <v>15.107544000000001</v>
      </c>
      <c r="O8" s="120">
        <v>102.69143800000001</v>
      </c>
    </row>
    <row r="9" spans="1:15" s="117" customFormat="1" ht="13" x14ac:dyDescent="0.35">
      <c r="A9" s="118" t="s">
        <v>36</v>
      </c>
      <c r="B9" s="119">
        <v>549.00576799999999</v>
      </c>
      <c r="C9" s="119">
        <v>213.43992299999999</v>
      </c>
      <c r="D9" s="120">
        <v>762.44569100000001</v>
      </c>
      <c r="E9" s="122">
        <v>3.2786413865466775E-2</v>
      </c>
      <c r="F9" s="123">
        <v>7.6943343805673692E-2</v>
      </c>
      <c r="G9" s="123"/>
      <c r="H9" s="122">
        <v>3.3933550206880658E-2</v>
      </c>
      <c r="I9" s="122">
        <v>3.0163585035290041E-2</v>
      </c>
      <c r="J9" s="123">
        <v>1.7326080033950975E-2</v>
      </c>
      <c r="K9" s="123">
        <v>0.26808817873918467</v>
      </c>
      <c r="L9" s="3"/>
      <c r="M9" s="119">
        <v>539.65565100000003</v>
      </c>
      <c r="N9" s="119">
        <v>168.31630999999999</v>
      </c>
      <c r="O9" s="120">
        <v>707.97196099999996</v>
      </c>
    </row>
    <row r="10" spans="1:15" s="117" customFormat="1" ht="13" x14ac:dyDescent="0.35">
      <c r="A10" s="208" t="s">
        <v>43</v>
      </c>
      <c r="B10" s="119">
        <v>999.44391199999995</v>
      </c>
      <c r="C10" s="119">
        <v>118.04458700000001</v>
      </c>
      <c r="D10" s="120">
        <v>1117.488499</v>
      </c>
      <c r="E10" s="122">
        <v>4.805383629365053E-2</v>
      </c>
      <c r="F10" s="123">
        <v>4.042315718018652E-2</v>
      </c>
      <c r="G10" s="123"/>
      <c r="H10" s="122">
        <v>6.1774724681605185E-2</v>
      </c>
      <c r="I10" s="122">
        <v>1.6682202129215506E-2</v>
      </c>
      <c r="J10" s="123">
        <v>3.1851391441312771E-2</v>
      </c>
      <c r="K10" s="123">
        <v>0.11913653760972243</v>
      </c>
      <c r="L10" s="3"/>
      <c r="M10" s="119">
        <v>968.59288100000003</v>
      </c>
      <c r="N10" s="119">
        <v>105.47827100000001</v>
      </c>
      <c r="O10" s="120">
        <v>1074.071152</v>
      </c>
    </row>
    <row r="11" spans="1:15" s="117" customFormat="1" ht="13" x14ac:dyDescent="0.35">
      <c r="A11" s="208" t="s">
        <v>52</v>
      </c>
      <c r="B11" s="119">
        <v>916.27466400000003</v>
      </c>
      <c r="C11" s="119">
        <v>387.54675900000001</v>
      </c>
      <c r="D11" s="120">
        <v>1303.8214230000001</v>
      </c>
      <c r="E11" s="122">
        <v>5.6066457304091218E-2</v>
      </c>
      <c r="F11" s="123">
        <v>8.2893849868556968E-2</v>
      </c>
      <c r="G11" s="123"/>
      <c r="H11" s="122">
        <v>5.6634108649541014E-2</v>
      </c>
      <c r="I11" s="122">
        <v>5.4768571202340417E-2</v>
      </c>
      <c r="J11" s="123">
        <v>4.6195858509532561E-2</v>
      </c>
      <c r="K11" s="123">
        <v>0.18082390595262687</v>
      </c>
      <c r="L11" s="3"/>
      <c r="M11" s="119">
        <v>875.81560999999999</v>
      </c>
      <c r="N11" s="119">
        <v>328.20029899999997</v>
      </c>
      <c r="O11" s="120">
        <v>1204.015909</v>
      </c>
    </row>
    <row r="12" spans="1:15" s="117" customFormat="1" ht="13" x14ac:dyDescent="0.35">
      <c r="A12" s="208" t="s">
        <v>59</v>
      </c>
      <c r="B12" s="119">
        <v>6940.0185629999996</v>
      </c>
      <c r="C12" s="119">
        <v>3923.7727399999999</v>
      </c>
      <c r="D12" s="120">
        <v>10863.791303</v>
      </c>
      <c r="E12" s="122">
        <v>0.4671608247153391</v>
      </c>
      <c r="F12" s="123">
        <v>9.8614626168187725E-2</v>
      </c>
      <c r="G12" s="123"/>
      <c r="H12" s="122">
        <v>0.42895627345074494</v>
      </c>
      <c r="I12" s="122">
        <v>0.55451225355878242</v>
      </c>
      <c r="J12" s="123">
        <v>7.0258480844042293E-2</v>
      </c>
      <c r="K12" s="123">
        <v>0.15262841258699211</v>
      </c>
      <c r="L12" s="3"/>
      <c r="M12" s="119">
        <v>6484.4322069999998</v>
      </c>
      <c r="N12" s="119">
        <v>3404.1957470000002</v>
      </c>
      <c r="O12" s="120">
        <v>9888.6279539999996</v>
      </c>
    </row>
    <row r="13" spans="1:15" s="3" customFormat="1" x14ac:dyDescent="0.35">
      <c r="A13" s="214" t="s">
        <v>140</v>
      </c>
      <c r="B13" s="119">
        <v>3424.9161829999998</v>
      </c>
      <c r="C13" s="119">
        <v>397.20481599999999</v>
      </c>
      <c r="D13" s="120">
        <v>3822.1209989999998</v>
      </c>
      <c r="E13" s="122">
        <v>0.16435746492677775</v>
      </c>
      <c r="F13" s="123">
        <v>0.11532909986622109</v>
      </c>
      <c r="G13" s="123"/>
      <c r="H13" s="122">
        <v>0.21169097307223292</v>
      </c>
      <c r="I13" s="122">
        <v>5.6133459361502554E-2</v>
      </c>
      <c r="J13" s="123">
        <v>0.10401094134690636</v>
      </c>
      <c r="K13" s="123">
        <v>0.22348124918052448</v>
      </c>
      <c r="M13" s="119">
        <v>3102.2484060000002</v>
      </c>
      <c r="N13" s="119">
        <v>324.65133100000003</v>
      </c>
      <c r="O13" s="120">
        <v>3426.8997370000002</v>
      </c>
    </row>
    <row r="14" spans="1:15" s="3" customFormat="1" x14ac:dyDescent="0.35">
      <c r="A14" s="215" t="s">
        <v>141</v>
      </c>
      <c r="B14" s="119">
        <v>3288.7335039999998</v>
      </c>
      <c r="C14" s="119">
        <v>3360.7042980000001</v>
      </c>
      <c r="D14" s="120">
        <v>6649.4378020000004</v>
      </c>
      <c r="E14" s="122">
        <v>0.28593671958866346</v>
      </c>
      <c r="F14" s="123">
        <v>8.722013428076969E-2</v>
      </c>
      <c r="G14" s="123"/>
      <c r="H14" s="122">
        <v>0.20327364479535767</v>
      </c>
      <c r="I14" s="122">
        <v>0.47493874832023686</v>
      </c>
      <c r="J14" s="123">
        <v>4.1154192727484329E-2</v>
      </c>
      <c r="K14" s="123">
        <v>0.13642452740699973</v>
      </c>
      <c r="M14" s="119">
        <v>3158.7381839999998</v>
      </c>
      <c r="N14" s="119">
        <v>2957.2613200000001</v>
      </c>
      <c r="O14" s="120">
        <v>6115.9995039999994</v>
      </c>
    </row>
    <row r="15" spans="1:15" s="3" customFormat="1" x14ac:dyDescent="0.35">
      <c r="A15" s="215" t="s">
        <v>142</v>
      </c>
      <c r="B15" s="119">
        <v>226.368875</v>
      </c>
      <c r="C15" s="119">
        <v>165.86362600000001</v>
      </c>
      <c r="D15" s="120">
        <v>392.23250100000001</v>
      </c>
      <c r="E15" s="122">
        <v>1.6866640156896252E-2</v>
      </c>
      <c r="F15" s="123">
        <v>0.13450947921270728</v>
      </c>
      <c r="G15" s="123"/>
      <c r="H15" s="122">
        <v>1.3991655521345254E-2</v>
      </c>
      <c r="I15" s="122">
        <v>2.3440045877043091E-2</v>
      </c>
      <c r="J15" s="123">
        <v>1.3082637463414759E-2</v>
      </c>
      <c r="K15" s="123">
        <v>0.35639048063021317</v>
      </c>
      <c r="M15" s="119">
        <v>223.445617</v>
      </c>
      <c r="N15" s="119">
        <v>122.283095</v>
      </c>
      <c r="O15" s="120">
        <v>345.72871199999997</v>
      </c>
    </row>
    <row r="16" spans="1:15" s="117" customFormat="1" ht="13" x14ac:dyDescent="0.35">
      <c r="A16" s="208" t="s">
        <v>65</v>
      </c>
      <c r="B16" s="119">
        <v>4860.5001650000004</v>
      </c>
      <c r="C16" s="119">
        <v>1128.437471</v>
      </c>
      <c r="D16" s="120">
        <v>5988.9376360000006</v>
      </c>
      <c r="E16" s="122">
        <v>0.25753413032058992</v>
      </c>
      <c r="F16" s="123">
        <v>-1.9125870474319129E-3</v>
      </c>
      <c r="G16" s="123"/>
      <c r="H16" s="122">
        <v>0.30042312120039372</v>
      </c>
      <c r="I16" s="122">
        <v>0.15947213218173875</v>
      </c>
      <c r="J16" s="123">
        <v>1.8492222982449125E-2</v>
      </c>
      <c r="K16" s="123">
        <v>-8.1199166552531454E-2</v>
      </c>
      <c r="L16" s="3"/>
      <c r="M16" s="119">
        <v>4772.250642</v>
      </c>
      <c r="N16" s="119">
        <v>1228.1633079999999</v>
      </c>
      <c r="O16" s="120">
        <v>6000.4139500000001</v>
      </c>
    </row>
    <row r="17" spans="1:15" s="117" customFormat="1" ht="13" x14ac:dyDescent="0.35">
      <c r="A17" s="195" t="s">
        <v>71</v>
      </c>
      <c r="B17" s="127">
        <v>675.61834499999998</v>
      </c>
      <c r="C17" s="127">
        <v>288.798857</v>
      </c>
      <c r="D17" s="128">
        <v>964.41720199999997</v>
      </c>
      <c r="E17" s="130">
        <v>4.1471519738377635E-2</v>
      </c>
      <c r="F17" s="131">
        <v>0.11917789591874861</v>
      </c>
      <c r="G17" s="123"/>
      <c r="H17" s="130">
        <v>4.175935913071703E-2</v>
      </c>
      <c r="I17" s="130">
        <v>4.0813399661946415E-2</v>
      </c>
      <c r="J17" s="131">
        <v>6.9132892314486494E-2</v>
      </c>
      <c r="K17" s="131">
        <v>0.25680461757762507</v>
      </c>
      <c r="L17" s="3"/>
      <c r="M17" s="127">
        <v>631.93111899999997</v>
      </c>
      <c r="N17" s="127">
        <v>229.78818899999999</v>
      </c>
      <c r="O17" s="128">
        <v>861.71930799999996</v>
      </c>
    </row>
    <row r="18" spans="1:15" s="117" customFormat="1" ht="13.5" x14ac:dyDescent="0.25">
      <c r="A18" s="209" t="s">
        <v>143</v>
      </c>
      <c r="B18" s="57">
        <v>16178.848504</v>
      </c>
      <c r="C18" s="57">
        <v>7076.0794100000003</v>
      </c>
      <c r="D18" s="58">
        <v>23254.927914</v>
      </c>
      <c r="E18" s="154">
        <v>1</v>
      </c>
      <c r="F18" s="61">
        <v>5.9362260953512935E-2</v>
      </c>
      <c r="G18" s="123"/>
      <c r="H18" s="164">
        <v>1</v>
      </c>
      <c r="I18" s="164">
        <v>1</v>
      </c>
      <c r="J18" s="165">
        <v>4.3642326007332199E-2</v>
      </c>
      <c r="K18" s="165">
        <v>9.7147212962445995E-2</v>
      </c>
      <c r="L18" s="3"/>
      <c r="M18" s="161">
        <v>15502.292405</v>
      </c>
      <c r="N18" s="161">
        <v>6449.5259400000004</v>
      </c>
      <c r="O18" s="162">
        <v>21951.818345</v>
      </c>
    </row>
    <row r="19" spans="1:15" s="117" customFormat="1" ht="13" x14ac:dyDescent="0.35">
      <c r="A19" s="160" t="s">
        <v>110</v>
      </c>
      <c r="B19" s="161">
        <v>551.37619099999995</v>
      </c>
      <c r="C19" s="57"/>
      <c r="D19" s="162">
        <v>551.37619099999995</v>
      </c>
      <c r="E19" s="154"/>
      <c r="F19" s="131">
        <v>-9.5044295022121306E-2</v>
      </c>
      <c r="G19" s="123"/>
      <c r="H19" s="164"/>
      <c r="I19" s="164"/>
      <c r="J19" s="165"/>
      <c r="K19" s="165"/>
      <c r="L19" s="3"/>
      <c r="M19" s="161">
        <v>609.28528100000005</v>
      </c>
      <c r="N19" s="161"/>
      <c r="O19" s="128">
        <v>609.28528100000005</v>
      </c>
    </row>
    <row r="20" spans="1:15" s="169" customFormat="1" ht="28" customHeight="1" x14ac:dyDescent="0.3">
      <c r="A20" s="276" t="s">
        <v>144</v>
      </c>
      <c r="B20" s="276"/>
      <c r="C20" s="276"/>
      <c r="D20" s="276"/>
      <c r="E20" s="276"/>
      <c r="F20" s="276"/>
      <c r="G20" s="166"/>
      <c r="H20" s="166"/>
      <c r="I20" s="166"/>
      <c r="J20" s="210"/>
      <c r="K20" s="210"/>
      <c r="L20" s="210"/>
      <c r="M20" s="82"/>
      <c r="N20" s="82"/>
      <c r="O20" s="210"/>
    </row>
    <row r="21" spans="1:15" s="3" customFormat="1" x14ac:dyDescent="0.3">
      <c r="A21" s="276" t="s">
        <v>145</v>
      </c>
      <c r="B21" s="276"/>
      <c r="C21" s="276"/>
      <c r="D21" s="276"/>
      <c r="E21" s="276"/>
      <c r="F21" s="276"/>
      <c r="G21" s="167"/>
      <c r="H21" s="167"/>
      <c r="I21" s="167"/>
      <c r="J21" s="10"/>
      <c r="K21" s="10"/>
      <c r="L21" s="10"/>
      <c r="M21" s="11"/>
      <c r="N21" s="11"/>
      <c r="O21" s="10"/>
    </row>
    <row r="22" spans="1:15" x14ac:dyDescent="0.3">
      <c r="A22" s="211" t="s">
        <v>146</v>
      </c>
      <c r="B22" s="211"/>
      <c r="C22" s="211"/>
      <c r="D22" s="211"/>
      <c r="E22" s="211"/>
      <c r="F22" s="211"/>
      <c r="G22" s="8"/>
      <c r="H22" s="8"/>
      <c r="I22" s="8"/>
      <c r="J22" s="8"/>
      <c r="K22" s="8"/>
      <c r="L22" s="8"/>
      <c r="M22" s="8"/>
      <c r="N22" s="8"/>
      <c r="O22" s="8"/>
    </row>
    <row r="23" spans="1:15" x14ac:dyDescent="0.35">
      <c r="A23" s="191"/>
      <c r="B23" s="8"/>
      <c r="C23" s="8"/>
      <c r="D23" s="8"/>
      <c r="E23" s="8"/>
      <c r="F23" s="8"/>
      <c r="G23" s="8"/>
      <c r="H23" s="8"/>
      <c r="I23" s="8"/>
      <c r="J23" s="8"/>
      <c r="K23" s="8"/>
      <c r="L23" s="8"/>
      <c r="M23" s="8"/>
      <c r="N23" s="8"/>
      <c r="O23" s="8"/>
    </row>
    <row r="24" spans="1:15" x14ac:dyDescent="0.3">
      <c r="A24" s="82"/>
      <c r="B24" s="8"/>
      <c r="C24" s="8"/>
      <c r="D24" s="8"/>
      <c r="E24" s="8"/>
      <c r="F24" s="8"/>
      <c r="G24" s="8"/>
      <c r="H24" s="8"/>
      <c r="I24" s="8"/>
      <c r="J24" s="8"/>
      <c r="K24" s="8"/>
      <c r="L24" s="8"/>
      <c r="M24" s="8"/>
      <c r="N24" s="8"/>
      <c r="O24" s="8"/>
    </row>
    <row r="25" spans="1:15" ht="17.5" x14ac:dyDescent="0.35">
      <c r="A25" s="212" t="s">
        <v>204</v>
      </c>
      <c r="B25" s="8"/>
      <c r="C25" s="8"/>
      <c r="D25" s="8"/>
      <c r="E25" s="8"/>
      <c r="F25" s="8"/>
      <c r="G25" s="8"/>
      <c r="H25" s="8"/>
      <c r="I25" s="8"/>
      <c r="J25" s="8"/>
      <c r="K25" s="8"/>
      <c r="L25" s="8"/>
      <c r="M25" s="8"/>
      <c r="N25" s="8"/>
      <c r="O25" s="8"/>
    </row>
    <row r="26" spans="1:15" s="3" customFormat="1" ht="13" x14ac:dyDescent="0.35">
      <c r="A26" s="101"/>
      <c r="B26" s="102"/>
      <c r="D26" s="103" t="s">
        <v>2</v>
      </c>
      <c r="E26" s="105"/>
      <c r="F26" s="106"/>
      <c r="G26" s="106"/>
      <c r="H26" s="269" t="s">
        <v>4</v>
      </c>
      <c r="I26" s="269"/>
      <c r="J26" s="269" t="s">
        <v>5</v>
      </c>
      <c r="K26" s="269"/>
      <c r="M26" s="17" t="s">
        <v>0</v>
      </c>
      <c r="N26" s="17" t="s">
        <v>0</v>
      </c>
      <c r="O26" s="17" t="s">
        <v>0</v>
      </c>
    </row>
    <row r="27" spans="1:15" s="3" customFormat="1" ht="26" x14ac:dyDescent="0.35">
      <c r="A27" s="107">
        <v>2021</v>
      </c>
      <c r="B27" s="23" t="s">
        <v>6</v>
      </c>
      <c r="C27" s="23" t="s">
        <v>7</v>
      </c>
      <c r="D27" s="24" t="s">
        <v>8</v>
      </c>
      <c r="E27" s="23" t="s">
        <v>4</v>
      </c>
      <c r="F27" s="23" t="s">
        <v>5</v>
      </c>
      <c r="G27" s="108"/>
      <c r="H27" s="181" t="s">
        <v>10</v>
      </c>
      <c r="I27" s="181" t="s">
        <v>11</v>
      </c>
      <c r="J27" s="181" t="s">
        <v>10</v>
      </c>
      <c r="K27" s="181" t="s">
        <v>11</v>
      </c>
      <c r="M27" s="23" t="s">
        <v>6</v>
      </c>
      <c r="N27" s="23" t="s">
        <v>7</v>
      </c>
      <c r="O27" s="24" t="s">
        <v>8</v>
      </c>
    </row>
    <row r="28" spans="1:15" s="117" customFormat="1" ht="13" x14ac:dyDescent="0.35">
      <c r="A28" s="199" t="s">
        <v>18</v>
      </c>
      <c r="B28" s="200">
        <v>834.18404399999997</v>
      </c>
      <c r="C28" s="200">
        <v>915.66033700000003</v>
      </c>
      <c r="D28" s="201">
        <v>1749.8443809999999</v>
      </c>
      <c r="E28" s="202">
        <v>9.3137988926937254E-2</v>
      </c>
      <c r="F28" s="203">
        <v>-4.9177055330697828E-2</v>
      </c>
      <c r="G28" s="123"/>
      <c r="H28" s="202">
        <v>7.3823254191947116E-2</v>
      </c>
      <c r="I28" s="202">
        <v>0.12228519390557314</v>
      </c>
      <c r="J28" s="203">
        <v>8.1728210811474966E-2</v>
      </c>
      <c r="K28" s="203">
        <v>-0.14359325526297917</v>
      </c>
      <c r="L28" s="3"/>
      <c r="M28" s="200">
        <v>771.15862900000002</v>
      </c>
      <c r="N28" s="200">
        <v>1069.1886099999999</v>
      </c>
      <c r="O28" s="201">
        <v>1840.3472389999999</v>
      </c>
    </row>
    <row r="29" spans="1:15" s="117" customFormat="1" ht="13" x14ac:dyDescent="0.35">
      <c r="A29" s="118" t="s">
        <v>139</v>
      </c>
      <c r="B29" s="119">
        <v>28.195851999999999</v>
      </c>
      <c r="C29" s="119">
        <v>2.9365619999999999</v>
      </c>
      <c r="D29" s="120">
        <v>31.132413999999997</v>
      </c>
      <c r="E29" s="122">
        <v>1.6570676009164649E-3</v>
      </c>
      <c r="F29" s="123">
        <v>1.5612899652079015E-2</v>
      </c>
      <c r="G29" s="123"/>
      <c r="H29" s="122">
        <v>2.4952641618190921E-3</v>
      </c>
      <c r="I29" s="122">
        <v>3.9217386521541304E-4</v>
      </c>
      <c r="J29" s="123">
        <v>1.3467404843066744E-2</v>
      </c>
      <c r="K29" s="123">
        <v>3.6685134676200271E-2</v>
      </c>
      <c r="L29" s="173"/>
      <c r="M29" s="119">
        <v>27.821173000000002</v>
      </c>
      <c r="N29" s="119">
        <v>2.832646</v>
      </c>
      <c r="O29" s="120">
        <v>30.653819000000002</v>
      </c>
    </row>
    <row r="30" spans="1:15" s="117" customFormat="1" ht="13" x14ac:dyDescent="0.35">
      <c r="A30" s="118" t="s">
        <v>29</v>
      </c>
      <c r="B30" s="119">
        <v>397.01574199999999</v>
      </c>
      <c r="C30" s="119">
        <v>61.367708</v>
      </c>
      <c r="D30" s="120">
        <v>458.38344999999998</v>
      </c>
      <c r="E30" s="122">
        <v>2.4398119715076137E-2</v>
      </c>
      <c r="F30" s="123">
        <v>4.9346624450519849E-2</v>
      </c>
      <c r="G30" s="123"/>
      <c r="H30" s="122">
        <v>3.5134925261014097E-2</v>
      </c>
      <c r="I30" s="122">
        <v>8.1955740235591223E-3</v>
      </c>
      <c r="J30" s="123">
        <v>4.3588999889352387E-2</v>
      </c>
      <c r="K30" s="123">
        <v>8.8187165678490054E-2</v>
      </c>
      <c r="L30" s="173"/>
      <c r="M30" s="119">
        <v>380.43304599999999</v>
      </c>
      <c r="N30" s="119">
        <v>56.394441999999998</v>
      </c>
      <c r="O30" s="120">
        <v>436.82748800000002</v>
      </c>
    </row>
    <row r="31" spans="1:15" s="117" customFormat="1" ht="13" x14ac:dyDescent="0.35">
      <c r="A31" s="118" t="s">
        <v>36</v>
      </c>
      <c r="B31" s="119">
        <v>268.16046899999998</v>
      </c>
      <c r="C31" s="119">
        <v>49.221228000000004</v>
      </c>
      <c r="D31" s="120">
        <v>317.38169699999997</v>
      </c>
      <c r="E31" s="122">
        <v>1.6893098210199388E-2</v>
      </c>
      <c r="F31" s="123">
        <v>2.5148289274770308E-2</v>
      </c>
      <c r="G31" s="123"/>
      <c r="H31" s="122">
        <v>2.3731547743700017E-2</v>
      </c>
      <c r="I31" s="122">
        <v>6.5734281228896638E-3</v>
      </c>
      <c r="J31" s="123">
        <v>4.1226809519711471E-2</v>
      </c>
      <c r="K31" s="123">
        <v>-5.4403322730760428E-2</v>
      </c>
      <c r="L31" s="3"/>
      <c r="M31" s="119">
        <v>257.542801</v>
      </c>
      <c r="N31" s="119">
        <v>52.053089</v>
      </c>
      <c r="O31" s="120">
        <v>309.59589</v>
      </c>
    </row>
    <row r="32" spans="1:15" s="117" customFormat="1" ht="13" x14ac:dyDescent="0.35">
      <c r="A32" s="208" t="s">
        <v>43</v>
      </c>
      <c r="B32" s="119">
        <v>447.520152</v>
      </c>
      <c r="C32" s="119">
        <v>21.179683000000001</v>
      </c>
      <c r="D32" s="120">
        <v>468.69983500000001</v>
      </c>
      <c r="E32" s="122">
        <v>2.4947224173923456E-2</v>
      </c>
      <c r="F32" s="123">
        <v>3.1407900006344303E-2</v>
      </c>
      <c r="G32" s="123"/>
      <c r="H32" s="122">
        <v>3.9604442418602309E-2</v>
      </c>
      <c r="I32" s="122">
        <v>2.8285178879748412E-3</v>
      </c>
      <c r="J32" s="123">
        <v>2.8152795289922317E-2</v>
      </c>
      <c r="K32" s="123">
        <v>0.10535154723872475</v>
      </c>
      <c r="L32" s="3"/>
      <c r="M32" s="119">
        <v>435.26619199999999</v>
      </c>
      <c r="N32" s="119">
        <v>19.161038000000001</v>
      </c>
      <c r="O32" s="120">
        <v>454.42723000000001</v>
      </c>
    </row>
    <row r="33" spans="1:15" s="117" customFormat="1" ht="13" x14ac:dyDescent="0.35">
      <c r="A33" s="208" t="s">
        <v>52</v>
      </c>
      <c r="B33" s="119">
        <v>132.486705</v>
      </c>
      <c r="C33" s="119">
        <v>718.23031200000003</v>
      </c>
      <c r="D33" s="120">
        <v>850.71701700000006</v>
      </c>
      <c r="E33" s="122">
        <v>4.5280639221198897E-2</v>
      </c>
      <c r="F33" s="123">
        <v>0.82275435076300396</v>
      </c>
      <c r="G33" s="123"/>
      <c r="H33" s="122">
        <v>1.1724750396051104E-2</v>
      </c>
      <c r="I33" s="122">
        <v>9.5918682313505407E-2</v>
      </c>
      <c r="J33" s="123">
        <v>0.321433964560073</v>
      </c>
      <c r="K33" s="123">
        <v>0.9599103049511104</v>
      </c>
      <c r="L33" s="3"/>
      <c r="M33" s="119">
        <v>100.2598</v>
      </c>
      <c r="N33" s="119">
        <v>366.46080699999999</v>
      </c>
      <c r="O33" s="120">
        <v>466.72060699999997</v>
      </c>
    </row>
    <row r="34" spans="1:15" s="117" customFormat="1" ht="13" x14ac:dyDescent="0.35">
      <c r="A34" s="208" t="s">
        <v>59</v>
      </c>
      <c r="B34" s="119">
        <v>6887.4851909999998</v>
      </c>
      <c r="C34" s="119">
        <v>4809.1173470000003</v>
      </c>
      <c r="D34" s="120">
        <v>11696.602537999999</v>
      </c>
      <c r="E34" s="122">
        <v>0.62256852637630655</v>
      </c>
      <c r="F34" s="123">
        <v>9.4382861121170558E-2</v>
      </c>
      <c r="G34" s="123"/>
      <c r="H34" s="122">
        <v>0.60952564803369036</v>
      </c>
      <c r="I34" s="122">
        <v>0.64225108758047089</v>
      </c>
      <c r="J34" s="123">
        <v>8.7817231350741487E-2</v>
      </c>
      <c r="K34" s="123">
        <v>0.10392521265795729</v>
      </c>
      <c r="L34" s="3"/>
      <c r="M34" s="119">
        <v>6331.4727810000004</v>
      </c>
      <c r="N34" s="119">
        <v>4356.379664</v>
      </c>
      <c r="O34" s="120">
        <v>10687.852445</v>
      </c>
    </row>
    <row r="35" spans="1:15" s="3" customFormat="1" x14ac:dyDescent="0.35">
      <c r="A35" s="214" t="s">
        <v>147</v>
      </c>
      <c r="B35" s="119">
        <v>3909.4601969999999</v>
      </c>
      <c r="C35" s="119">
        <v>693.25965599999995</v>
      </c>
      <c r="D35" s="120">
        <v>4602.7198529999996</v>
      </c>
      <c r="E35" s="122">
        <v>0.24498639728038094</v>
      </c>
      <c r="F35" s="123">
        <v>9.2792171463724094E-2</v>
      </c>
      <c r="G35" s="123"/>
      <c r="H35" s="122">
        <v>0.34597769635165865</v>
      </c>
      <c r="I35" s="122">
        <v>9.2583885132146909E-2</v>
      </c>
      <c r="J35" s="123">
        <v>9.8965442486289357E-2</v>
      </c>
      <c r="K35" s="123">
        <v>5.9238059185832137E-2</v>
      </c>
      <c r="M35" s="119">
        <v>3557.4004839999998</v>
      </c>
      <c r="N35" s="119">
        <v>654.48899800000004</v>
      </c>
      <c r="O35" s="120">
        <v>4211.8894819999996</v>
      </c>
    </row>
    <row r="36" spans="1:15" s="3" customFormat="1" x14ac:dyDescent="0.35">
      <c r="A36" s="215" t="s">
        <v>141</v>
      </c>
      <c r="B36" s="119">
        <v>1990.670629</v>
      </c>
      <c r="C36" s="119">
        <v>2141.0585500000002</v>
      </c>
      <c r="D36" s="120">
        <v>4131.7291789999999</v>
      </c>
      <c r="E36" s="122">
        <v>0.21991723989929227</v>
      </c>
      <c r="F36" s="123">
        <v>9.1535973762565392E-2</v>
      </c>
      <c r="G36" s="123"/>
      <c r="H36" s="122">
        <v>0.17616949750373104</v>
      </c>
      <c r="I36" s="122">
        <v>0.28593546031243605</v>
      </c>
      <c r="J36" s="123">
        <v>4.6365945470081105E-2</v>
      </c>
      <c r="K36" s="123">
        <v>0.13717812739955426</v>
      </c>
      <c r="M36" s="119">
        <v>1902.4612159999999</v>
      </c>
      <c r="N36" s="119">
        <v>1882.7820360000001</v>
      </c>
      <c r="O36" s="120">
        <v>3785.2432520000002</v>
      </c>
    </row>
    <row r="37" spans="1:15" s="3" customFormat="1" x14ac:dyDescent="0.35">
      <c r="A37" s="215" t="s">
        <v>142</v>
      </c>
      <c r="B37" s="119">
        <v>987.35436400000003</v>
      </c>
      <c r="C37" s="119">
        <v>1974.7991400000001</v>
      </c>
      <c r="D37" s="120">
        <v>2962.1535039999999</v>
      </c>
      <c r="E37" s="122">
        <v>0.15766488909018042</v>
      </c>
      <c r="F37" s="123">
        <v>0.10087776667785198</v>
      </c>
      <c r="G37" s="123"/>
      <c r="H37" s="122">
        <v>8.7378454089803104E-2</v>
      </c>
      <c r="I37" s="122">
        <v>0.26373174200233934</v>
      </c>
      <c r="J37" s="123">
        <v>0.13279235045979454</v>
      </c>
      <c r="K37" s="123">
        <v>8.5586153854696478E-2</v>
      </c>
      <c r="M37" s="119">
        <v>871.61108000000002</v>
      </c>
      <c r="N37" s="119">
        <v>1819.1086290000001</v>
      </c>
      <c r="O37" s="120">
        <v>2690.719709</v>
      </c>
    </row>
    <row r="38" spans="1:15" s="117" customFormat="1" ht="13" x14ac:dyDescent="0.35">
      <c r="A38" s="208" t="s">
        <v>65</v>
      </c>
      <c r="B38" s="119">
        <v>2135.9597680000002</v>
      </c>
      <c r="C38" s="119">
        <v>839.95293900000001</v>
      </c>
      <c r="D38" s="120">
        <v>2975.9127070000004</v>
      </c>
      <c r="E38" s="122">
        <v>0.1583972424986162</v>
      </c>
      <c r="F38" s="123">
        <v>6.7904747850575653E-2</v>
      </c>
      <c r="G38" s="123"/>
      <c r="H38" s="122">
        <v>0.18902723209704117</v>
      </c>
      <c r="I38" s="122">
        <v>0.11217457376574241</v>
      </c>
      <c r="J38" s="123">
        <v>1.857107836426386E-2</v>
      </c>
      <c r="K38" s="123">
        <v>0.2179095764136334</v>
      </c>
      <c r="L38" s="3"/>
      <c r="M38" s="119">
        <v>2097.0159210000002</v>
      </c>
      <c r="N38" s="119">
        <v>689.66773499999999</v>
      </c>
      <c r="O38" s="120">
        <v>2786.6836560000002</v>
      </c>
    </row>
    <row r="39" spans="1:15" s="117" customFormat="1" ht="13" x14ac:dyDescent="0.35">
      <c r="A39" s="195" t="s">
        <v>71</v>
      </c>
      <c r="B39" s="127">
        <v>168.738382</v>
      </c>
      <c r="C39" s="127">
        <v>70.242330999999993</v>
      </c>
      <c r="D39" s="128">
        <v>238.98071299999998</v>
      </c>
      <c r="E39" s="130">
        <v>1.272009285101426E-2</v>
      </c>
      <c r="F39" s="131">
        <v>0.14724972542034132</v>
      </c>
      <c r="G39" s="123"/>
      <c r="H39" s="130">
        <v>1.493293543064206E-2</v>
      </c>
      <c r="I39" s="130">
        <v>9.3807678673259506E-3</v>
      </c>
      <c r="J39" s="131">
        <v>0.21951499118752116</v>
      </c>
      <c r="K39" s="131">
        <v>4.2891761579137988E-3</v>
      </c>
      <c r="L39" s="3"/>
      <c r="M39" s="127">
        <v>138.36515600000001</v>
      </c>
      <c r="N39" s="127">
        <v>69.942335999999997</v>
      </c>
      <c r="O39" s="128">
        <v>208.30749200000002</v>
      </c>
    </row>
    <row r="40" spans="1:15" s="117" customFormat="1" ht="13.5" x14ac:dyDescent="0.25">
      <c r="A40" s="209" t="s">
        <v>143</v>
      </c>
      <c r="B40" s="57">
        <v>11299.746308</v>
      </c>
      <c r="C40" s="57">
        <v>7487.9084519999997</v>
      </c>
      <c r="D40" s="58">
        <v>18787.654759999998</v>
      </c>
      <c r="E40" s="154">
        <v>1</v>
      </c>
      <c r="F40" s="61">
        <v>9.0947161350799277E-2</v>
      </c>
      <c r="G40" s="123"/>
      <c r="H40" s="164">
        <v>1</v>
      </c>
      <c r="I40" s="164">
        <v>1</v>
      </c>
      <c r="J40" s="165">
        <v>7.2149786469526411E-2</v>
      </c>
      <c r="K40" s="165">
        <v>0.12059538906743206</v>
      </c>
      <c r="L40" s="3"/>
      <c r="M40" s="161">
        <v>10539.335502</v>
      </c>
      <c r="N40" s="161">
        <v>6682.0803699999997</v>
      </c>
      <c r="O40" s="162">
        <v>17221.415871999998</v>
      </c>
    </row>
    <row r="41" spans="1:15" s="117" customFormat="1" ht="13" x14ac:dyDescent="0.35">
      <c r="A41" s="160" t="s">
        <v>110</v>
      </c>
      <c r="B41" s="161">
        <v>464.18868300000003</v>
      </c>
      <c r="C41" s="57"/>
      <c r="D41" s="128">
        <v>464.18868300000003</v>
      </c>
      <c r="E41" s="154"/>
      <c r="F41" s="131">
        <v>-7.2059834864683703E-2</v>
      </c>
      <c r="G41" s="123"/>
      <c r="H41" s="164"/>
      <c r="I41" s="164"/>
      <c r="J41" s="165"/>
      <c r="K41" s="165"/>
      <c r="L41" s="3"/>
      <c r="M41" s="161">
        <v>500.23557599999998</v>
      </c>
      <c r="N41" s="161"/>
      <c r="O41" s="128">
        <v>500.23557599999998</v>
      </c>
    </row>
    <row r="42" spans="1:15" s="169" customFormat="1" ht="28" customHeight="1" x14ac:dyDescent="0.3">
      <c r="A42" s="276" t="s">
        <v>148</v>
      </c>
      <c r="B42" s="276"/>
      <c r="C42" s="276"/>
      <c r="D42" s="276"/>
      <c r="E42" s="276"/>
      <c r="F42" s="276"/>
      <c r="G42" s="166"/>
      <c r="H42" s="166"/>
      <c r="I42" s="168"/>
      <c r="M42" s="82"/>
      <c r="N42" s="82"/>
    </row>
    <row r="43" spans="1:15" s="3" customFormat="1" ht="36.5" customHeight="1" x14ac:dyDescent="0.3">
      <c r="A43" s="276" t="s">
        <v>149</v>
      </c>
      <c r="B43" s="276"/>
      <c r="C43" s="276"/>
      <c r="D43" s="276"/>
      <c r="E43" s="276"/>
      <c r="F43" s="276"/>
      <c r="G43" s="170"/>
      <c r="H43" s="170"/>
      <c r="I43" s="170"/>
      <c r="M43" s="171"/>
      <c r="N43" s="171"/>
    </row>
    <row r="44" spans="1:15" ht="37.5" customHeight="1" x14ac:dyDescent="0.3">
      <c r="A44" s="276" t="s">
        <v>150</v>
      </c>
      <c r="B44" s="276"/>
      <c r="C44" s="276"/>
      <c r="D44" s="276"/>
      <c r="E44" s="276"/>
      <c r="F44" s="276"/>
    </row>
    <row r="45" spans="1:15" x14ac:dyDescent="0.3">
      <c r="A45" s="276" t="s">
        <v>146</v>
      </c>
      <c r="B45" s="276"/>
      <c r="C45" s="276"/>
      <c r="D45" s="276"/>
      <c r="E45" s="276"/>
      <c r="F45" s="276"/>
    </row>
  </sheetData>
  <mergeCells count="12">
    <mergeCell ref="A44:F44"/>
    <mergeCell ref="A45:F45"/>
    <mergeCell ref="A1:F1"/>
    <mergeCell ref="M1:O1"/>
    <mergeCell ref="H4:I4"/>
    <mergeCell ref="J4:K4"/>
    <mergeCell ref="A42:F42"/>
    <mergeCell ref="A20:F20"/>
    <mergeCell ref="A21:F21"/>
    <mergeCell ref="H26:I26"/>
    <mergeCell ref="J26:K26"/>
    <mergeCell ref="A43:F4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topLeftCell="A51" workbookViewId="0">
      <selection activeCell="A58" sqref="A58"/>
    </sheetView>
  </sheetViews>
  <sheetFormatPr baseColWidth="10" defaultColWidth="11.453125" defaultRowHeight="12.5" x14ac:dyDescent="0.35"/>
  <cols>
    <col min="1" max="1" width="46.7265625" style="194" customWidth="1"/>
    <col min="2" max="10" width="9.7265625" style="178" customWidth="1"/>
    <col min="11" max="16384" width="11.453125" style="178"/>
  </cols>
  <sheetData>
    <row r="1" spans="1:10" ht="18" x14ac:dyDescent="0.35">
      <c r="A1" s="216" t="s">
        <v>202</v>
      </c>
      <c r="B1" s="216"/>
      <c r="C1" s="216"/>
      <c r="D1" s="216"/>
      <c r="E1" s="216"/>
      <c r="F1" s="216"/>
      <c r="G1" s="216"/>
      <c r="H1" s="216"/>
      <c r="I1" s="216"/>
      <c r="J1" s="216"/>
    </row>
    <row r="2" spans="1:10" s="8" customFormat="1" ht="18" x14ac:dyDescent="0.35">
      <c r="A2" s="205"/>
      <c r="B2" s="205"/>
    </row>
    <row r="3" spans="1:10" s="3" customFormat="1" ht="17.5" x14ac:dyDescent="0.35">
      <c r="A3" s="212" t="s">
        <v>203</v>
      </c>
      <c r="B3" s="7"/>
      <c r="C3" s="10"/>
      <c r="D3" s="10"/>
      <c r="E3" s="10"/>
      <c r="F3" s="10"/>
      <c r="G3" s="10"/>
      <c r="H3" s="10"/>
      <c r="I3" s="10"/>
      <c r="J3" s="10"/>
    </row>
    <row r="4" spans="1:10" s="3" customFormat="1" ht="13" x14ac:dyDescent="0.35">
      <c r="A4" s="259"/>
      <c r="B4" s="260">
        <v>2013</v>
      </c>
      <c r="C4" s="260">
        <v>2014</v>
      </c>
      <c r="D4" s="260">
        <v>2015</v>
      </c>
      <c r="E4" s="260">
        <v>2016</v>
      </c>
      <c r="F4" s="260">
        <v>2017</v>
      </c>
      <c r="G4" s="260">
        <v>2018</v>
      </c>
      <c r="H4" s="260">
        <v>2019</v>
      </c>
      <c r="I4" s="260">
        <v>2020</v>
      </c>
      <c r="J4" s="260">
        <v>2021</v>
      </c>
    </row>
    <row r="5" spans="1:10" s="3" customFormat="1" ht="13" x14ac:dyDescent="0.3">
      <c r="A5" s="261" t="s">
        <v>198</v>
      </c>
      <c r="B5" s="262">
        <v>46550</v>
      </c>
      <c r="C5" s="262">
        <v>45120</v>
      </c>
      <c r="D5" s="262">
        <v>44725</v>
      </c>
      <c r="E5" s="262">
        <v>43773</v>
      </c>
      <c r="F5" s="262">
        <v>41590</v>
      </c>
      <c r="G5" s="262">
        <v>39430</v>
      </c>
      <c r="H5" s="262">
        <v>37758</v>
      </c>
      <c r="I5" s="262">
        <v>34993</v>
      </c>
      <c r="J5" s="262">
        <v>34472</v>
      </c>
    </row>
    <row r="6" spans="1:10" s="3" customFormat="1" ht="13" x14ac:dyDescent="0.35">
      <c r="A6" s="263" t="s">
        <v>199</v>
      </c>
      <c r="B6" s="23"/>
      <c r="C6" s="23"/>
      <c r="D6" s="23"/>
      <c r="E6" s="23"/>
      <c r="F6" s="23"/>
      <c r="G6" s="23"/>
      <c r="H6" s="23"/>
      <c r="I6" s="23"/>
      <c r="J6" s="23"/>
    </row>
    <row r="7" spans="1:10" s="117" customFormat="1" ht="13" x14ac:dyDescent="0.35">
      <c r="A7" s="199" t="s">
        <v>18</v>
      </c>
      <c r="B7" s="200">
        <v>684.36957800000005</v>
      </c>
      <c r="C7" s="200">
        <v>688.03415600000005</v>
      </c>
      <c r="D7" s="200">
        <v>741.15789700000005</v>
      </c>
      <c r="E7" s="200">
        <v>967.44775300000003</v>
      </c>
      <c r="F7" s="200">
        <v>1111.0333350000001</v>
      </c>
      <c r="G7" s="200">
        <v>1061.3914179999999</v>
      </c>
      <c r="H7" s="200">
        <v>1141.8807179999999</v>
      </c>
      <c r="I7" s="200">
        <v>1141.6750649999999</v>
      </c>
      <c r="J7" s="200">
        <v>1140.8394940000001</v>
      </c>
    </row>
    <row r="8" spans="1:10" s="117" customFormat="1" ht="13" x14ac:dyDescent="0.35">
      <c r="A8" s="118" t="s">
        <v>139</v>
      </c>
      <c r="B8" s="119">
        <v>0.52986</v>
      </c>
      <c r="C8" s="119">
        <v>0.56347000000000003</v>
      </c>
      <c r="D8" s="119">
        <v>0.57257499999999995</v>
      </c>
      <c r="E8" s="119">
        <v>0.54865399999999998</v>
      </c>
      <c r="F8" s="119">
        <v>0.456928</v>
      </c>
      <c r="G8" s="119">
        <v>0.38994699999999999</v>
      </c>
      <c r="H8" s="119">
        <v>0.40842800000000001</v>
      </c>
      <c r="I8" s="119">
        <v>0.35533100000000001</v>
      </c>
      <c r="J8" s="119">
        <v>0.355935</v>
      </c>
    </row>
    <row r="9" spans="1:10" s="117" customFormat="1" ht="13" x14ac:dyDescent="0.35">
      <c r="A9" s="118" t="s">
        <v>29</v>
      </c>
      <c r="B9" s="119">
        <v>100.776596</v>
      </c>
      <c r="C9" s="119">
        <v>92.450631000000001</v>
      </c>
      <c r="D9" s="119">
        <v>97.630696999999998</v>
      </c>
      <c r="E9" s="119">
        <v>100.390714</v>
      </c>
      <c r="F9" s="119">
        <v>92.818717000000007</v>
      </c>
      <c r="G9" s="119">
        <v>99.341770999999994</v>
      </c>
      <c r="H9" s="119">
        <v>104.92624499999999</v>
      </c>
      <c r="I9" s="119">
        <v>87.583894000000001</v>
      </c>
      <c r="J9" s="119">
        <v>96.791653999999994</v>
      </c>
    </row>
    <row r="10" spans="1:10" s="117" customFormat="1" ht="13" x14ac:dyDescent="0.35">
      <c r="A10" s="118" t="s">
        <v>36</v>
      </c>
      <c r="B10" s="119">
        <v>505.91264000000001</v>
      </c>
      <c r="C10" s="119">
        <v>505.795883</v>
      </c>
      <c r="D10" s="119">
        <v>568.34610299999997</v>
      </c>
      <c r="E10" s="119">
        <v>564.93520899999999</v>
      </c>
      <c r="F10" s="119">
        <v>581.59167600000001</v>
      </c>
      <c r="G10" s="119">
        <v>618.61156600000004</v>
      </c>
      <c r="H10" s="119">
        <v>633.77564400000006</v>
      </c>
      <c r="I10" s="119">
        <v>539.65565100000003</v>
      </c>
      <c r="J10" s="119">
        <v>549.00576799999999</v>
      </c>
    </row>
    <row r="11" spans="1:10" s="117" customFormat="1" ht="13" x14ac:dyDescent="0.35">
      <c r="A11" s="208" t="s">
        <v>43</v>
      </c>
      <c r="B11" s="119">
        <v>763.27531199999999</v>
      </c>
      <c r="C11" s="119">
        <v>795.82674899999995</v>
      </c>
      <c r="D11" s="119">
        <v>846.45971299999997</v>
      </c>
      <c r="E11" s="119">
        <v>853.30924700000003</v>
      </c>
      <c r="F11" s="119">
        <v>904.23586599999999</v>
      </c>
      <c r="G11" s="119">
        <v>910.599962</v>
      </c>
      <c r="H11" s="119">
        <v>943.68371000000002</v>
      </c>
      <c r="I11" s="119">
        <v>968.59288100000003</v>
      </c>
      <c r="J11" s="119">
        <v>999.44391199999995</v>
      </c>
    </row>
    <row r="12" spans="1:10" s="117" customFormat="1" ht="13" x14ac:dyDescent="0.35">
      <c r="A12" s="208" t="s">
        <v>52</v>
      </c>
      <c r="B12" s="119">
        <v>1309.1656410000001</v>
      </c>
      <c r="C12" s="119">
        <v>1096.5652050000001</v>
      </c>
      <c r="D12" s="119">
        <v>971.17860299999995</v>
      </c>
      <c r="E12" s="119">
        <v>989.08348799999999</v>
      </c>
      <c r="F12" s="119">
        <v>967.71315100000004</v>
      </c>
      <c r="G12" s="119">
        <v>1019.632771</v>
      </c>
      <c r="H12" s="119">
        <v>1032.0244720000001</v>
      </c>
      <c r="I12" s="119">
        <v>875.81560999999999</v>
      </c>
      <c r="J12" s="119">
        <v>916.27466400000003</v>
      </c>
    </row>
    <row r="13" spans="1:10" s="117" customFormat="1" ht="13" x14ac:dyDescent="0.35">
      <c r="A13" s="208" t="s">
        <v>59</v>
      </c>
      <c r="B13" s="119">
        <v>4739.4531269999998</v>
      </c>
      <c r="C13" s="119">
        <v>4992.2523650000003</v>
      </c>
      <c r="D13" s="119">
        <v>5356.5446570000004</v>
      </c>
      <c r="E13" s="119">
        <v>5497.2110830000001</v>
      </c>
      <c r="F13" s="119">
        <v>5728.6515250000002</v>
      </c>
      <c r="G13" s="119">
        <v>6032.8575229999997</v>
      </c>
      <c r="H13" s="119">
        <v>6240.3840309999996</v>
      </c>
      <c r="I13" s="119">
        <v>6484.4322069999998</v>
      </c>
      <c r="J13" s="119">
        <v>6940.0185629999996</v>
      </c>
    </row>
    <row r="14" spans="1:10" s="3" customFormat="1" ht="13" x14ac:dyDescent="0.35">
      <c r="A14" s="214" t="s">
        <v>140</v>
      </c>
      <c r="B14" s="264">
        <v>1874.9793870000001</v>
      </c>
      <c r="C14" s="264">
        <v>2031.5963119999999</v>
      </c>
      <c r="D14" s="264">
        <v>2347.8199989999998</v>
      </c>
      <c r="E14" s="264">
        <v>2429.2127529999998</v>
      </c>
      <c r="F14" s="264">
        <v>2588.0829229999999</v>
      </c>
      <c r="G14" s="264">
        <v>2757.5081960000002</v>
      </c>
      <c r="H14" s="264">
        <v>2909.0273550000002</v>
      </c>
      <c r="I14" s="264">
        <v>3102.2484060000002</v>
      </c>
      <c r="J14" s="264">
        <v>3424.9161829999998</v>
      </c>
    </row>
    <row r="15" spans="1:10" s="3" customFormat="1" ht="13" x14ac:dyDescent="0.35">
      <c r="A15" s="215" t="s">
        <v>141</v>
      </c>
      <c r="B15" s="264">
        <v>2701.5944279999999</v>
      </c>
      <c r="C15" s="264">
        <v>2798.0044339999999</v>
      </c>
      <c r="D15" s="264">
        <v>2865.8651799999998</v>
      </c>
      <c r="E15" s="264">
        <v>2906.5679289999998</v>
      </c>
      <c r="F15" s="264">
        <v>2940.9012269999998</v>
      </c>
      <c r="G15" s="264">
        <v>3082.5804159999998</v>
      </c>
      <c r="H15" s="264">
        <v>3119.8262840000002</v>
      </c>
      <c r="I15" s="264">
        <v>3158.7381839999998</v>
      </c>
      <c r="J15" s="264">
        <v>3288.7335039999998</v>
      </c>
    </row>
    <row r="16" spans="1:10" s="3" customFormat="1" ht="13" x14ac:dyDescent="0.35">
      <c r="A16" s="215" t="s">
        <v>142</v>
      </c>
      <c r="B16" s="264">
        <v>162.879312</v>
      </c>
      <c r="C16" s="264">
        <v>162.65161800000001</v>
      </c>
      <c r="D16" s="264">
        <v>142.859477</v>
      </c>
      <c r="E16" s="264">
        <v>161.43039999999999</v>
      </c>
      <c r="F16" s="264">
        <v>199.667373</v>
      </c>
      <c r="G16" s="264">
        <v>192.76891000000001</v>
      </c>
      <c r="H16" s="264">
        <v>211.53039200000001</v>
      </c>
      <c r="I16" s="264">
        <v>223.445617</v>
      </c>
      <c r="J16" s="264">
        <v>226.368875</v>
      </c>
    </row>
    <row r="17" spans="1:10" s="117" customFormat="1" ht="13" x14ac:dyDescent="0.35">
      <c r="A17" s="208" t="s">
        <v>65</v>
      </c>
      <c r="B17" s="119">
        <v>3973.8561570000002</v>
      </c>
      <c r="C17" s="119">
        <v>4179.2500149999996</v>
      </c>
      <c r="D17" s="119">
        <v>4479.2268439999998</v>
      </c>
      <c r="E17" s="119">
        <v>4526.4241160000001</v>
      </c>
      <c r="F17" s="119">
        <v>4517.4438769999997</v>
      </c>
      <c r="G17" s="119">
        <v>4491.8468990000001</v>
      </c>
      <c r="H17" s="119">
        <v>4848.8868240000002</v>
      </c>
      <c r="I17" s="119">
        <v>4772.250642</v>
      </c>
      <c r="J17" s="119">
        <v>4860.5001650000004</v>
      </c>
    </row>
    <row r="18" spans="1:10" s="117" customFormat="1" ht="13" x14ac:dyDescent="0.35">
      <c r="A18" s="195" t="s">
        <v>71</v>
      </c>
      <c r="B18" s="127">
        <v>668.359285</v>
      </c>
      <c r="C18" s="127">
        <v>627.73113499999999</v>
      </c>
      <c r="D18" s="127">
        <v>616.94466</v>
      </c>
      <c r="E18" s="127">
        <v>613.87884299999996</v>
      </c>
      <c r="F18" s="127">
        <v>651.57208400000002</v>
      </c>
      <c r="G18" s="127">
        <v>672.430297</v>
      </c>
      <c r="H18" s="127">
        <v>673.58650599999999</v>
      </c>
      <c r="I18" s="127">
        <v>631.93111899999997</v>
      </c>
      <c r="J18" s="127">
        <v>675.61834499999998</v>
      </c>
    </row>
    <row r="19" spans="1:10" s="117" customFormat="1" ht="13.5" x14ac:dyDescent="0.25">
      <c r="A19" s="209" t="s">
        <v>143</v>
      </c>
      <c r="B19" s="57">
        <v>12745.698200000001</v>
      </c>
      <c r="C19" s="57">
        <v>12978.469614</v>
      </c>
      <c r="D19" s="57">
        <v>13678.061753</v>
      </c>
      <c r="E19" s="57">
        <v>14113.229111000001</v>
      </c>
      <c r="F19" s="57">
        <v>14555.517163</v>
      </c>
      <c r="G19" s="57">
        <v>14907.102158</v>
      </c>
      <c r="H19" s="57">
        <v>15619.55658</v>
      </c>
      <c r="I19" s="57">
        <v>15502.292405</v>
      </c>
      <c r="J19" s="57">
        <v>16178.848504</v>
      </c>
    </row>
    <row r="20" spans="1:10" s="117" customFormat="1" ht="13" x14ac:dyDescent="0.35">
      <c r="A20" s="160" t="s">
        <v>110</v>
      </c>
      <c r="B20" s="161">
        <v>725.37748699999997</v>
      </c>
      <c r="C20" s="161">
        <v>758.23776899999996</v>
      </c>
      <c r="D20" s="161">
        <v>769.54463399999997</v>
      </c>
      <c r="E20" s="161">
        <v>734.01665700000001</v>
      </c>
      <c r="F20" s="161">
        <v>685.93138099999999</v>
      </c>
      <c r="G20" s="161">
        <v>672.04169000000002</v>
      </c>
      <c r="H20" s="161">
        <v>627.71563800000001</v>
      </c>
      <c r="I20" s="161">
        <v>609.28528100000005</v>
      </c>
      <c r="J20" s="161">
        <v>551.37619099999995</v>
      </c>
    </row>
    <row r="21" spans="1:10" s="117" customFormat="1" ht="13" x14ac:dyDescent="0.35">
      <c r="A21" s="199"/>
      <c r="B21" s="200"/>
      <c r="C21" s="200"/>
      <c r="D21" s="200"/>
      <c r="E21" s="200"/>
      <c r="F21" s="200"/>
      <c r="G21" s="200"/>
      <c r="H21" s="200"/>
      <c r="I21" s="200"/>
      <c r="J21" s="200"/>
    </row>
    <row r="22" spans="1:10" s="117" customFormat="1" ht="13" x14ac:dyDescent="0.35">
      <c r="A22" s="265" t="s">
        <v>200</v>
      </c>
      <c r="B22" s="265"/>
      <c r="C22" s="265"/>
      <c r="D22" s="265"/>
      <c r="E22" s="265"/>
      <c r="F22" s="265"/>
      <c r="G22" s="265"/>
      <c r="H22" s="265"/>
      <c r="I22" s="265"/>
      <c r="J22" s="265"/>
    </row>
    <row r="23" spans="1:10" s="117" customFormat="1" ht="13" x14ac:dyDescent="0.35">
      <c r="A23" s="199" t="s">
        <v>18</v>
      </c>
      <c r="B23" s="200">
        <v>274.87457899999998</v>
      </c>
      <c r="C23" s="200">
        <v>289.45009199999998</v>
      </c>
      <c r="D23" s="200">
        <v>327.933695</v>
      </c>
      <c r="E23" s="200">
        <v>333.99292600000001</v>
      </c>
      <c r="F23" s="200">
        <v>805.53701999999998</v>
      </c>
      <c r="G23" s="200">
        <v>825.69302800000003</v>
      </c>
      <c r="H23" s="200">
        <v>1018.152056</v>
      </c>
      <c r="I23" s="200">
        <v>970.27313400000003</v>
      </c>
      <c r="J23" s="200">
        <v>1007.958798</v>
      </c>
    </row>
    <row r="24" spans="1:10" s="117" customFormat="1" ht="13" x14ac:dyDescent="0.35">
      <c r="A24" s="118" t="s">
        <v>139</v>
      </c>
      <c r="B24" s="119">
        <v>2.9113519999999999</v>
      </c>
      <c r="C24" s="119">
        <v>0.50775400000000004</v>
      </c>
      <c r="D24" s="119">
        <v>0.86174200000000001</v>
      </c>
      <c r="E24" s="119">
        <v>0.27256200000000003</v>
      </c>
      <c r="F24" s="119">
        <v>8.0630000000000007E-3</v>
      </c>
      <c r="G24" s="119">
        <v>7.456E-3</v>
      </c>
      <c r="H24" s="119">
        <v>2.1759000000000001E-2</v>
      </c>
      <c r="I24" s="119">
        <v>3.1350000000000002E-3</v>
      </c>
      <c r="J24" s="119">
        <v>0</v>
      </c>
    </row>
    <row r="25" spans="1:10" s="117" customFormat="1" ht="13" x14ac:dyDescent="0.35">
      <c r="A25" s="118" t="s">
        <v>29</v>
      </c>
      <c r="B25" s="119">
        <v>16.442319000000001</v>
      </c>
      <c r="C25" s="119">
        <v>39.636153</v>
      </c>
      <c r="D25" s="119">
        <v>42.979036000000001</v>
      </c>
      <c r="E25" s="119">
        <v>81.980753000000007</v>
      </c>
      <c r="F25" s="119">
        <v>16.994592000000001</v>
      </c>
      <c r="G25" s="119">
        <v>18.198269</v>
      </c>
      <c r="H25" s="119">
        <v>22.320599000000001</v>
      </c>
      <c r="I25" s="119">
        <v>15.107544000000001</v>
      </c>
      <c r="J25" s="119">
        <v>8.0802709999999998</v>
      </c>
    </row>
    <row r="26" spans="1:10" s="117" customFormat="1" ht="13" x14ac:dyDescent="0.35">
      <c r="A26" s="118" t="s">
        <v>36</v>
      </c>
      <c r="B26" s="119">
        <v>267.22726499999999</v>
      </c>
      <c r="C26" s="119">
        <v>274.58496600000001</v>
      </c>
      <c r="D26" s="119">
        <v>181.69884500000001</v>
      </c>
      <c r="E26" s="119">
        <v>170.11559600000001</v>
      </c>
      <c r="F26" s="119">
        <v>197.83058700000001</v>
      </c>
      <c r="G26" s="119">
        <v>174.01653200000001</v>
      </c>
      <c r="H26" s="119">
        <v>202.641346</v>
      </c>
      <c r="I26" s="119">
        <v>168.31630999999999</v>
      </c>
      <c r="J26" s="119">
        <v>213.43992299999999</v>
      </c>
    </row>
    <row r="27" spans="1:10" s="117" customFormat="1" ht="13" x14ac:dyDescent="0.35">
      <c r="A27" s="208" t="s">
        <v>43</v>
      </c>
      <c r="B27" s="119">
        <v>141.965598</v>
      </c>
      <c r="C27" s="119">
        <v>149.59255999999999</v>
      </c>
      <c r="D27" s="119">
        <v>128.21996300000001</v>
      </c>
      <c r="E27" s="119">
        <v>121.238922</v>
      </c>
      <c r="F27" s="119">
        <v>125.458826</v>
      </c>
      <c r="G27" s="119">
        <v>103.054526</v>
      </c>
      <c r="H27" s="119">
        <v>186.74408399999999</v>
      </c>
      <c r="I27" s="119">
        <v>105.47827100000001</v>
      </c>
      <c r="J27" s="119">
        <v>118.04458700000001</v>
      </c>
    </row>
    <row r="28" spans="1:10" s="117" customFormat="1" ht="13" x14ac:dyDescent="0.35">
      <c r="A28" s="208" t="s">
        <v>52</v>
      </c>
      <c r="B28" s="119">
        <v>444.29537599999998</v>
      </c>
      <c r="C28" s="119">
        <v>386.61061899999999</v>
      </c>
      <c r="D28" s="119">
        <v>380.22088000000002</v>
      </c>
      <c r="E28" s="119">
        <v>314.92692099999999</v>
      </c>
      <c r="F28" s="119">
        <v>349.533931</v>
      </c>
      <c r="G28" s="119">
        <v>363.72288500000002</v>
      </c>
      <c r="H28" s="119">
        <v>363.30400100000003</v>
      </c>
      <c r="I28" s="119">
        <v>328.20029899999997</v>
      </c>
      <c r="J28" s="119">
        <v>387.54675900000001</v>
      </c>
    </row>
    <row r="29" spans="1:10" s="117" customFormat="1" ht="13" x14ac:dyDescent="0.35">
      <c r="A29" s="208" t="s">
        <v>59</v>
      </c>
      <c r="B29" s="119">
        <v>3912.1036410000002</v>
      </c>
      <c r="C29" s="119">
        <v>3546.0309510000002</v>
      </c>
      <c r="D29" s="119">
        <v>3312.7977129999999</v>
      </c>
      <c r="E29" s="119">
        <v>3215.1150940000002</v>
      </c>
      <c r="F29" s="119">
        <v>3393.603474</v>
      </c>
      <c r="G29" s="119">
        <v>3558.2318690000002</v>
      </c>
      <c r="H29" s="119">
        <v>3960.477789</v>
      </c>
      <c r="I29" s="119">
        <v>3404.1957470000002</v>
      </c>
      <c r="J29" s="119">
        <v>3923.7727399999999</v>
      </c>
    </row>
    <row r="30" spans="1:10" s="117" customFormat="1" ht="13" x14ac:dyDescent="0.35">
      <c r="A30" s="214" t="s">
        <v>140</v>
      </c>
      <c r="B30" s="264">
        <v>206.16476399999999</v>
      </c>
      <c r="C30" s="264">
        <v>213.937838</v>
      </c>
      <c r="D30" s="264">
        <v>201.53608399999999</v>
      </c>
      <c r="E30" s="264">
        <v>242.585375</v>
      </c>
      <c r="F30" s="264">
        <v>253.408918</v>
      </c>
      <c r="G30" s="264">
        <v>284.37621100000001</v>
      </c>
      <c r="H30" s="264">
        <v>310.460534</v>
      </c>
      <c r="I30" s="264">
        <v>324.65133100000003</v>
      </c>
      <c r="J30" s="264">
        <v>397.20481599999999</v>
      </c>
    </row>
    <row r="31" spans="1:10" s="117" customFormat="1" ht="13" x14ac:dyDescent="0.35">
      <c r="A31" s="215" t="s">
        <v>141</v>
      </c>
      <c r="B31" s="264">
        <v>3583.4922790000001</v>
      </c>
      <c r="C31" s="264">
        <v>3233.6566969999999</v>
      </c>
      <c r="D31" s="264">
        <v>3014.2339160000001</v>
      </c>
      <c r="E31" s="264">
        <v>2903.3802000000001</v>
      </c>
      <c r="F31" s="264">
        <v>3064.7751170000001</v>
      </c>
      <c r="G31" s="264">
        <v>3124.992193</v>
      </c>
      <c r="H31" s="264">
        <v>3465.6723870000001</v>
      </c>
      <c r="I31" s="264">
        <v>2957.2613200000001</v>
      </c>
      <c r="J31" s="264">
        <v>3360.7042980000001</v>
      </c>
    </row>
    <row r="32" spans="1:10" s="117" customFormat="1" ht="13" x14ac:dyDescent="0.35">
      <c r="A32" s="215" t="s">
        <v>142</v>
      </c>
      <c r="B32" s="264">
        <v>122.446597</v>
      </c>
      <c r="C32" s="264">
        <v>98.436414999999997</v>
      </c>
      <c r="D32" s="264">
        <v>97.027713000000006</v>
      </c>
      <c r="E32" s="264">
        <v>69.149518</v>
      </c>
      <c r="F32" s="264">
        <v>75.419438</v>
      </c>
      <c r="G32" s="264">
        <v>148.86346399999999</v>
      </c>
      <c r="H32" s="264">
        <v>184.34486699999999</v>
      </c>
      <c r="I32" s="264">
        <v>122.283095</v>
      </c>
      <c r="J32" s="264">
        <v>165.86362600000001</v>
      </c>
    </row>
    <row r="33" spans="1:10" s="117" customFormat="1" ht="13" x14ac:dyDescent="0.35">
      <c r="A33" s="208" t="s">
        <v>65</v>
      </c>
      <c r="B33" s="119">
        <v>1417.0345990000001</v>
      </c>
      <c r="C33" s="119">
        <v>1127.1790590000001</v>
      </c>
      <c r="D33" s="119">
        <v>1210.7568659999999</v>
      </c>
      <c r="E33" s="119">
        <v>1076.3773269999999</v>
      </c>
      <c r="F33" s="119">
        <v>1310.3008339999999</v>
      </c>
      <c r="G33" s="119">
        <v>1675.192284</v>
      </c>
      <c r="H33" s="119">
        <v>1831.35916</v>
      </c>
      <c r="I33" s="119">
        <v>1228.1633079999999</v>
      </c>
      <c r="J33" s="119">
        <v>1128.437471</v>
      </c>
    </row>
    <row r="34" spans="1:10" s="117" customFormat="1" ht="13" x14ac:dyDescent="0.35">
      <c r="A34" s="195" t="s">
        <v>71</v>
      </c>
      <c r="B34" s="127">
        <v>299.505154</v>
      </c>
      <c r="C34" s="127">
        <v>263.933468</v>
      </c>
      <c r="D34" s="127">
        <v>222.126608</v>
      </c>
      <c r="E34" s="127">
        <v>224.94387399999999</v>
      </c>
      <c r="F34" s="127">
        <v>262.14336300000002</v>
      </c>
      <c r="G34" s="127">
        <v>276.04164100000003</v>
      </c>
      <c r="H34" s="127">
        <v>298.17446999999999</v>
      </c>
      <c r="I34" s="127">
        <v>229.78818899999999</v>
      </c>
      <c r="J34" s="127">
        <v>288.798857</v>
      </c>
    </row>
    <row r="35" spans="1:10" s="117" customFormat="1" ht="13.5" x14ac:dyDescent="0.25">
      <c r="A35" s="209" t="s">
        <v>143</v>
      </c>
      <c r="B35" s="57">
        <v>6776.3598869999996</v>
      </c>
      <c r="C35" s="57">
        <v>6077.5256259999996</v>
      </c>
      <c r="D35" s="57">
        <v>5807.595354</v>
      </c>
      <c r="E35" s="57">
        <v>5538.9639790000001</v>
      </c>
      <c r="F35" s="57">
        <v>6461.4106940000001</v>
      </c>
      <c r="G35" s="57">
        <v>6994.1584940000002</v>
      </c>
      <c r="H35" s="57">
        <v>7883.1952689999998</v>
      </c>
      <c r="I35" s="57">
        <v>6449.5259400000004</v>
      </c>
      <c r="J35" s="57">
        <v>7076.0794100000003</v>
      </c>
    </row>
    <row r="36" spans="1:10" s="117" customFormat="1" ht="13" x14ac:dyDescent="0.35">
      <c r="A36" s="266"/>
      <c r="B36" s="200"/>
      <c r="C36" s="200"/>
      <c r="D36" s="200"/>
      <c r="E36" s="200"/>
      <c r="F36" s="200"/>
      <c r="G36" s="200"/>
      <c r="H36" s="200"/>
      <c r="I36" s="200"/>
      <c r="J36" s="200"/>
    </row>
    <row r="37" spans="1:10" s="117" customFormat="1" ht="26" x14ac:dyDescent="0.35">
      <c r="A37" s="263" t="s">
        <v>167</v>
      </c>
      <c r="B37" s="23"/>
      <c r="C37" s="23"/>
      <c r="D37" s="23"/>
      <c r="E37" s="23"/>
      <c r="F37" s="23"/>
      <c r="G37" s="23"/>
      <c r="H37" s="23"/>
      <c r="I37" s="23"/>
      <c r="J37" s="23"/>
    </row>
    <row r="38" spans="1:10" s="117" customFormat="1" ht="13" x14ac:dyDescent="0.35">
      <c r="A38" s="199" t="s">
        <v>18</v>
      </c>
      <c r="B38" s="200">
        <v>959.24415700000009</v>
      </c>
      <c r="C38" s="200">
        <v>977.48424799999998</v>
      </c>
      <c r="D38" s="200">
        <v>1069.091592</v>
      </c>
      <c r="E38" s="200">
        <v>1301.440679</v>
      </c>
      <c r="F38" s="200">
        <v>1916.5703550000001</v>
      </c>
      <c r="G38" s="200">
        <v>1887.0844459999998</v>
      </c>
      <c r="H38" s="200">
        <v>2160.0327739999998</v>
      </c>
      <c r="I38" s="200">
        <v>2111.9481989999999</v>
      </c>
      <c r="J38" s="200">
        <v>2148.7982919999999</v>
      </c>
    </row>
    <row r="39" spans="1:10" s="117" customFormat="1" ht="13" x14ac:dyDescent="0.35">
      <c r="A39" s="118" t="s">
        <v>139</v>
      </c>
      <c r="B39" s="119">
        <v>3.4412120000000002</v>
      </c>
      <c r="C39" s="119">
        <v>1.071224</v>
      </c>
      <c r="D39" s="119">
        <v>1.4343170000000001</v>
      </c>
      <c r="E39" s="119">
        <v>0.82121599999999995</v>
      </c>
      <c r="F39" s="119">
        <v>0.46499099999999999</v>
      </c>
      <c r="G39" s="119">
        <v>0.39740300000000001</v>
      </c>
      <c r="H39" s="119">
        <v>0.43018699999999999</v>
      </c>
      <c r="I39" s="119">
        <v>0.35846600000000001</v>
      </c>
      <c r="J39" s="119">
        <v>0.355935</v>
      </c>
    </row>
    <row r="40" spans="1:10" s="117" customFormat="1" ht="13" x14ac:dyDescent="0.35">
      <c r="A40" s="118" t="s">
        <v>29</v>
      </c>
      <c r="B40" s="119">
        <v>117.218915</v>
      </c>
      <c r="C40" s="119">
        <v>132.08678399999999</v>
      </c>
      <c r="D40" s="119">
        <v>140.60973300000001</v>
      </c>
      <c r="E40" s="119">
        <v>182.371467</v>
      </c>
      <c r="F40" s="119">
        <v>109.813309</v>
      </c>
      <c r="G40" s="119">
        <v>117.54003999999999</v>
      </c>
      <c r="H40" s="119">
        <v>127.246844</v>
      </c>
      <c r="I40" s="119">
        <v>102.69143800000001</v>
      </c>
      <c r="J40" s="119">
        <v>104.87192499999999</v>
      </c>
    </row>
    <row r="41" spans="1:10" s="117" customFormat="1" ht="13" x14ac:dyDescent="0.35">
      <c r="A41" s="118" t="s">
        <v>36</v>
      </c>
      <c r="B41" s="119">
        <v>773.139905</v>
      </c>
      <c r="C41" s="119">
        <v>780.38084900000001</v>
      </c>
      <c r="D41" s="119">
        <v>750.04494799999998</v>
      </c>
      <c r="E41" s="119">
        <v>735.05080499999997</v>
      </c>
      <c r="F41" s="119">
        <v>779.42226300000004</v>
      </c>
      <c r="G41" s="119">
        <v>792.62809800000002</v>
      </c>
      <c r="H41" s="119">
        <v>836.41699000000006</v>
      </c>
      <c r="I41" s="119">
        <v>707.97196099999996</v>
      </c>
      <c r="J41" s="119">
        <v>762.44569100000001</v>
      </c>
    </row>
    <row r="42" spans="1:10" s="117" customFormat="1" ht="13" x14ac:dyDescent="0.35">
      <c r="A42" s="208" t="s">
        <v>43</v>
      </c>
      <c r="B42" s="119">
        <v>905.24090999999999</v>
      </c>
      <c r="C42" s="119">
        <v>945.41930899999988</v>
      </c>
      <c r="D42" s="119">
        <v>974.67967599999997</v>
      </c>
      <c r="E42" s="119">
        <v>974.54816900000003</v>
      </c>
      <c r="F42" s="119">
        <v>1029.694692</v>
      </c>
      <c r="G42" s="119">
        <v>1013.654488</v>
      </c>
      <c r="H42" s="119">
        <v>1130.4277939999999</v>
      </c>
      <c r="I42" s="119">
        <v>1074.071152</v>
      </c>
      <c r="J42" s="119">
        <v>1117.488499</v>
      </c>
    </row>
    <row r="43" spans="1:10" s="117" customFormat="1" ht="13" x14ac:dyDescent="0.35">
      <c r="A43" s="208" t="s">
        <v>52</v>
      </c>
      <c r="B43" s="119">
        <v>1753.4610170000001</v>
      </c>
      <c r="C43" s="119">
        <v>1483.1758240000001</v>
      </c>
      <c r="D43" s="119">
        <v>1351.3994829999999</v>
      </c>
      <c r="E43" s="119">
        <v>1304.010409</v>
      </c>
      <c r="F43" s="119">
        <v>1317.2470820000001</v>
      </c>
      <c r="G43" s="119">
        <v>1383.3556560000002</v>
      </c>
      <c r="H43" s="119">
        <v>1395.328473</v>
      </c>
      <c r="I43" s="119">
        <v>1204.015909</v>
      </c>
      <c r="J43" s="119">
        <v>1303.8214230000001</v>
      </c>
    </row>
    <row r="44" spans="1:10" s="117" customFormat="1" ht="13" x14ac:dyDescent="0.35">
      <c r="A44" s="208" t="s">
        <v>59</v>
      </c>
      <c r="B44" s="119">
        <v>8651.5567680000004</v>
      </c>
      <c r="C44" s="119">
        <v>8538.2833160000009</v>
      </c>
      <c r="D44" s="119">
        <v>8669.3423700000003</v>
      </c>
      <c r="E44" s="119">
        <v>8712.3261770000008</v>
      </c>
      <c r="F44" s="119">
        <v>9122.2549990000007</v>
      </c>
      <c r="G44" s="119">
        <v>9591.0893919999999</v>
      </c>
      <c r="H44" s="119">
        <v>10200.86182</v>
      </c>
      <c r="I44" s="119">
        <v>9888.6279539999996</v>
      </c>
      <c r="J44" s="119">
        <v>10863.791303</v>
      </c>
    </row>
    <row r="45" spans="1:10" s="117" customFormat="1" ht="13" x14ac:dyDescent="0.35">
      <c r="A45" s="214" t="s">
        <v>140</v>
      </c>
      <c r="B45" s="264">
        <v>2081.144151</v>
      </c>
      <c r="C45" s="264">
        <v>2245.53415</v>
      </c>
      <c r="D45" s="264">
        <v>2549.3560829999997</v>
      </c>
      <c r="E45" s="264">
        <v>2671.7981279999999</v>
      </c>
      <c r="F45" s="264">
        <v>2841.491841</v>
      </c>
      <c r="G45" s="264">
        <v>3041.8844070000005</v>
      </c>
      <c r="H45" s="264">
        <v>3219.487889</v>
      </c>
      <c r="I45" s="264">
        <v>3426.8997370000002</v>
      </c>
      <c r="J45" s="264">
        <v>3822.1209989999998</v>
      </c>
    </row>
    <row r="46" spans="1:10" s="117" customFormat="1" ht="13" x14ac:dyDescent="0.35">
      <c r="A46" s="215" t="s">
        <v>141</v>
      </c>
      <c r="B46" s="264">
        <v>6285.0867070000004</v>
      </c>
      <c r="C46" s="264">
        <v>6031.6611309999998</v>
      </c>
      <c r="D46" s="264">
        <v>5880.0990959999999</v>
      </c>
      <c r="E46" s="264">
        <v>5809.9481290000003</v>
      </c>
      <c r="F46" s="264">
        <v>6005.6763439999995</v>
      </c>
      <c r="G46" s="264">
        <v>6207.5726089999998</v>
      </c>
      <c r="H46" s="264">
        <v>6585.4986710000003</v>
      </c>
      <c r="I46" s="264">
        <v>6115.9995039999994</v>
      </c>
      <c r="J46" s="264">
        <v>6649.4378020000004</v>
      </c>
    </row>
    <row r="47" spans="1:10" s="117" customFormat="1" ht="13" x14ac:dyDescent="0.35">
      <c r="A47" s="215" t="s">
        <v>142</v>
      </c>
      <c r="B47" s="264">
        <v>285.32590900000002</v>
      </c>
      <c r="C47" s="264">
        <v>261.088033</v>
      </c>
      <c r="D47" s="264">
        <v>239.88719</v>
      </c>
      <c r="E47" s="264">
        <v>230.57991799999999</v>
      </c>
      <c r="F47" s="264">
        <v>275.08681100000001</v>
      </c>
      <c r="G47" s="264">
        <v>341.63237400000003</v>
      </c>
      <c r="H47" s="264">
        <v>395.87525900000003</v>
      </c>
      <c r="I47" s="264">
        <v>345.72871199999997</v>
      </c>
      <c r="J47" s="264">
        <v>392.23250100000001</v>
      </c>
    </row>
    <row r="48" spans="1:10" s="117" customFormat="1" ht="13" x14ac:dyDescent="0.35">
      <c r="A48" s="208" t="s">
        <v>65</v>
      </c>
      <c r="B48" s="119">
        <v>5390.8907560000007</v>
      </c>
      <c r="C48" s="119">
        <v>5306.4290739999997</v>
      </c>
      <c r="D48" s="119">
        <v>5689.9837099999995</v>
      </c>
      <c r="E48" s="119">
        <v>5602.8014430000003</v>
      </c>
      <c r="F48" s="119">
        <v>5827.7447109999994</v>
      </c>
      <c r="G48" s="119">
        <v>6167.0391829999999</v>
      </c>
      <c r="H48" s="119">
        <v>6680.2459840000001</v>
      </c>
      <c r="I48" s="119">
        <v>6000.4139500000001</v>
      </c>
      <c r="J48" s="119">
        <v>5988.9376360000006</v>
      </c>
    </row>
    <row r="49" spans="1:10" s="117" customFormat="1" ht="13" x14ac:dyDescent="0.35">
      <c r="A49" s="195" t="s">
        <v>71</v>
      </c>
      <c r="B49" s="127">
        <v>967.86443899999995</v>
      </c>
      <c r="C49" s="127">
        <v>891.66460299999994</v>
      </c>
      <c r="D49" s="127">
        <v>839.07126800000003</v>
      </c>
      <c r="E49" s="127">
        <v>838.82271700000001</v>
      </c>
      <c r="F49" s="127">
        <v>913.71544700000004</v>
      </c>
      <c r="G49" s="127">
        <v>948.47193800000002</v>
      </c>
      <c r="H49" s="127">
        <v>971.76097600000003</v>
      </c>
      <c r="I49" s="127">
        <v>861.71930799999996</v>
      </c>
      <c r="J49" s="127">
        <v>964.41720199999997</v>
      </c>
    </row>
    <row r="50" spans="1:10" s="117" customFormat="1" ht="13.5" x14ac:dyDescent="0.25">
      <c r="A50" s="209" t="s">
        <v>143</v>
      </c>
      <c r="B50" s="57">
        <v>19522.058087000001</v>
      </c>
      <c r="C50" s="57">
        <v>19055.99524</v>
      </c>
      <c r="D50" s="57">
        <v>19485.657106999999</v>
      </c>
      <c r="E50" s="57">
        <v>19652.193090000001</v>
      </c>
      <c r="F50" s="57">
        <v>21016.927857000002</v>
      </c>
      <c r="G50" s="57">
        <v>21901.260652000001</v>
      </c>
      <c r="H50" s="57">
        <v>23502.751849</v>
      </c>
      <c r="I50" s="57">
        <v>21951.818345</v>
      </c>
      <c r="J50" s="57">
        <v>23254.927914</v>
      </c>
    </row>
    <row r="51" spans="1:10" s="117" customFormat="1" ht="13" x14ac:dyDescent="0.35">
      <c r="A51" s="160" t="s">
        <v>110</v>
      </c>
      <c r="B51" s="161">
        <v>725.37748699999997</v>
      </c>
      <c r="C51" s="161">
        <v>758.23776899999996</v>
      </c>
      <c r="D51" s="161">
        <v>769.54463399999997</v>
      </c>
      <c r="E51" s="161">
        <v>734.01665700000001</v>
      </c>
      <c r="F51" s="161">
        <v>685.93138099999999</v>
      </c>
      <c r="G51" s="161">
        <v>672.04169000000002</v>
      </c>
      <c r="H51" s="161">
        <v>627.71563800000001</v>
      </c>
      <c r="I51" s="161">
        <v>609.28528100000005</v>
      </c>
      <c r="J51" s="161">
        <v>551.37619099999995</v>
      </c>
    </row>
    <row r="52" spans="1:10" s="169" customFormat="1" ht="13" x14ac:dyDescent="0.35">
      <c r="A52" s="257" t="s">
        <v>144</v>
      </c>
      <c r="B52" s="210"/>
      <c r="C52" s="210"/>
      <c r="D52" s="210"/>
      <c r="E52" s="210"/>
      <c r="F52" s="210"/>
      <c r="G52" s="210"/>
      <c r="H52" s="210"/>
      <c r="I52" s="210"/>
      <c r="J52" s="210"/>
    </row>
    <row r="53" spans="1:10" s="3" customFormat="1" x14ac:dyDescent="0.35">
      <c r="A53" s="267" t="s">
        <v>145</v>
      </c>
      <c r="B53" s="267"/>
      <c r="C53" s="267"/>
      <c r="D53" s="267"/>
      <c r="E53" s="267"/>
      <c r="F53" s="267"/>
      <c r="G53" s="267"/>
      <c r="H53" s="267"/>
      <c r="I53" s="267"/>
      <c r="J53" s="267"/>
    </row>
    <row r="54" spans="1:10" x14ac:dyDescent="0.35">
      <c r="A54" s="267" t="s">
        <v>146</v>
      </c>
      <c r="B54" s="267"/>
      <c r="C54" s="267"/>
      <c r="D54" s="267"/>
      <c r="E54" s="267"/>
      <c r="F54" s="267"/>
      <c r="G54" s="267"/>
      <c r="H54" s="267"/>
      <c r="I54" s="267"/>
      <c r="J54" s="267"/>
    </row>
    <row r="55" spans="1:10" x14ac:dyDescent="0.35">
      <c r="A55" s="191"/>
      <c r="B55" s="8"/>
      <c r="C55" s="8"/>
      <c r="D55" s="8"/>
      <c r="E55" s="8"/>
      <c r="F55" s="8"/>
      <c r="G55" s="8"/>
      <c r="H55" s="8"/>
      <c r="I55" s="8"/>
      <c r="J55" s="8"/>
    </row>
    <row r="56" spans="1:10" x14ac:dyDescent="0.3">
      <c r="A56" s="82"/>
      <c r="B56" s="8"/>
      <c r="C56" s="8"/>
      <c r="D56" s="8"/>
      <c r="E56" s="8"/>
      <c r="F56" s="8"/>
      <c r="G56" s="8"/>
      <c r="H56" s="8"/>
      <c r="I56" s="8"/>
      <c r="J56" s="8"/>
    </row>
    <row r="57" spans="1:10" ht="17.5" x14ac:dyDescent="0.35">
      <c r="A57" s="212" t="s">
        <v>204</v>
      </c>
      <c r="B57" s="8"/>
      <c r="C57" s="8"/>
      <c r="D57" s="8"/>
      <c r="E57" s="8"/>
      <c r="F57" s="8"/>
      <c r="G57" s="8"/>
      <c r="H57" s="8"/>
      <c r="I57" s="8"/>
      <c r="J57" s="8"/>
    </row>
    <row r="58" spans="1:10" s="3" customFormat="1" ht="13" x14ac:dyDescent="0.35">
      <c r="A58" s="259"/>
      <c r="B58" s="260">
        <v>2013</v>
      </c>
      <c r="C58" s="260">
        <v>2014</v>
      </c>
      <c r="D58" s="260">
        <v>2015</v>
      </c>
      <c r="E58" s="260">
        <v>2016</v>
      </c>
      <c r="F58" s="260">
        <v>2017</v>
      </c>
      <c r="G58" s="260">
        <v>2018</v>
      </c>
      <c r="H58" s="260">
        <v>2019</v>
      </c>
      <c r="I58" s="260">
        <v>2020</v>
      </c>
      <c r="J58" s="260">
        <v>2021</v>
      </c>
    </row>
    <row r="59" spans="1:10" s="3" customFormat="1" ht="13" x14ac:dyDescent="0.3">
      <c r="A59" s="261" t="s">
        <v>201</v>
      </c>
      <c r="B59" s="262">
        <v>15626</v>
      </c>
      <c r="C59" s="262">
        <v>14496</v>
      </c>
      <c r="D59" s="262">
        <v>13999</v>
      </c>
      <c r="E59" s="262">
        <v>13393</v>
      </c>
      <c r="F59" s="262">
        <v>12304</v>
      </c>
      <c r="G59" s="262">
        <v>11454</v>
      </c>
      <c r="H59" s="262">
        <v>10836</v>
      </c>
      <c r="I59" s="262">
        <v>10269</v>
      </c>
      <c r="J59" s="262">
        <v>9951</v>
      </c>
    </row>
    <row r="60" spans="1:10" s="3" customFormat="1" ht="13" x14ac:dyDescent="0.35">
      <c r="A60" s="263" t="s">
        <v>199</v>
      </c>
      <c r="B60" s="23"/>
      <c r="C60" s="23"/>
      <c r="D60" s="23"/>
      <c r="E60" s="23"/>
      <c r="F60" s="23"/>
      <c r="G60" s="23"/>
      <c r="H60" s="23"/>
      <c r="I60" s="23"/>
      <c r="J60" s="23"/>
    </row>
    <row r="61" spans="1:10" s="117" customFormat="1" ht="13" x14ac:dyDescent="0.35">
      <c r="A61" s="199" t="s">
        <v>18</v>
      </c>
      <c r="B61" s="200">
        <v>788.99687800000004</v>
      </c>
      <c r="C61" s="200">
        <v>801.67210699999998</v>
      </c>
      <c r="D61" s="200">
        <v>754.34968100000003</v>
      </c>
      <c r="E61" s="200">
        <v>765.363607</v>
      </c>
      <c r="F61" s="200">
        <v>774.20228699999996</v>
      </c>
      <c r="G61" s="200">
        <v>794.67077600000005</v>
      </c>
      <c r="H61" s="200">
        <v>821.24447799999996</v>
      </c>
      <c r="I61" s="200">
        <v>771.15862900000002</v>
      </c>
      <c r="J61" s="200">
        <v>834.18404399999997</v>
      </c>
    </row>
    <row r="62" spans="1:10" s="117" customFormat="1" ht="13" x14ac:dyDescent="0.35">
      <c r="A62" s="118" t="s">
        <v>139</v>
      </c>
      <c r="B62" s="119">
        <v>49.652006</v>
      </c>
      <c r="C62" s="119">
        <v>52.464393999999999</v>
      </c>
      <c r="D62" s="119">
        <v>43.420372</v>
      </c>
      <c r="E62" s="119">
        <v>47.060321000000002</v>
      </c>
      <c r="F62" s="119">
        <v>29.652180000000001</v>
      </c>
      <c r="G62" s="119">
        <v>28.574114000000002</v>
      </c>
      <c r="H62" s="119">
        <v>28.102456</v>
      </c>
      <c r="I62" s="119">
        <v>27.821173000000002</v>
      </c>
      <c r="J62" s="119">
        <v>28.195851999999999</v>
      </c>
    </row>
    <row r="63" spans="1:10" s="117" customFormat="1" ht="13" x14ac:dyDescent="0.35">
      <c r="A63" s="118" t="s">
        <v>29</v>
      </c>
      <c r="B63" s="119">
        <v>439.27873599999998</v>
      </c>
      <c r="C63" s="119">
        <v>426.027174</v>
      </c>
      <c r="D63" s="119">
        <v>468.60221300000001</v>
      </c>
      <c r="E63" s="119">
        <v>450.31313699999998</v>
      </c>
      <c r="F63" s="119">
        <v>430.663768</v>
      </c>
      <c r="G63" s="119">
        <v>415.76026300000001</v>
      </c>
      <c r="H63" s="119">
        <v>403.38238899999999</v>
      </c>
      <c r="I63" s="119">
        <v>380.43304599999999</v>
      </c>
      <c r="J63" s="119">
        <v>397.01574199999999</v>
      </c>
    </row>
    <row r="64" spans="1:10" s="117" customFormat="1" ht="13" x14ac:dyDescent="0.35">
      <c r="A64" s="118" t="s">
        <v>36</v>
      </c>
      <c r="B64" s="119">
        <v>317.76261799999997</v>
      </c>
      <c r="C64" s="119">
        <v>312.81955399999998</v>
      </c>
      <c r="D64" s="119">
        <v>312.56205199999999</v>
      </c>
      <c r="E64" s="119">
        <v>303.15018300000003</v>
      </c>
      <c r="F64" s="119">
        <v>294.722149</v>
      </c>
      <c r="G64" s="119">
        <v>285.465825</v>
      </c>
      <c r="H64" s="119">
        <v>284.078417</v>
      </c>
      <c r="I64" s="119">
        <v>257.542801</v>
      </c>
      <c r="J64" s="119">
        <v>268.16046899999998</v>
      </c>
    </row>
    <row r="65" spans="1:10" s="117" customFormat="1" ht="13" x14ac:dyDescent="0.35">
      <c r="A65" s="208" t="s">
        <v>43</v>
      </c>
      <c r="B65" s="119">
        <v>435.89545399999997</v>
      </c>
      <c r="C65" s="119">
        <v>421.10208299999999</v>
      </c>
      <c r="D65" s="119">
        <v>427.51263299999999</v>
      </c>
      <c r="E65" s="119">
        <v>439.08790399999998</v>
      </c>
      <c r="F65" s="119">
        <v>447.02837099999999</v>
      </c>
      <c r="G65" s="119">
        <v>461.528614</v>
      </c>
      <c r="H65" s="119">
        <v>442.82901700000002</v>
      </c>
      <c r="I65" s="119">
        <v>435.26619199999999</v>
      </c>
      <c r="J65" s="119">
        <v>447.520152</v>
      </c>
    </row>
    <row r="66" spans="1:10" s="117" customFormat="1" ht="13" x14ac:dyDescent="0.35">
      <c r="A66" s="208" t="s">
        <v>52</v>
      </c>
      <c r="B66" s="119">
        <v>114.076402</v>
      </c>
      <c r="C66" s="119">
        <v>91.796317000000002</v>
      </c>
      <c r="D66" s="119">
        <v>90.679204999999996</v>
      </c>
      <c r="E66" s="119">
        <v>93.170895999999999</v>
      </c>
      <c r="F66" s="119">
        <v>95.011449999999996</v>
      </c>
      <c r="G66" s="119">
        <v>95.680701999999997</v>
      </c>
      <c r="H66" s="119">
        <v>118.250365</v>
      </c>
      <c r="I66" s="119">
        <v>100.2598</v>
      </c>
      <c r="J66" s="119">
        <v>132.486705</v>
      </c>
    </row>
    <row r="67" spans="1:10" s="117" customFormat="1" ht="13" x14ac:dyDescent="0.35">
      <c r="A67" s="208" t="s">
        <v>59</v>
      </c>
      <c r="B67" s="119">
        <v>5941.8360709999997</v>
      </c>
      <c r="C67" s="119">
        <v>6073.4979229999999</v>
      </c>
      <c r="D67" s="119">
        <v>6142.2300720000003</v>
      </c>
      <c r="E67" s="119">
        <v>6043.8395170000003</v>
      </c>
      <c r="F67" s="119">
        <v>5980.4487499999996</v>
      </c>
      <c r="G67" s="119">
        <v>6154.1191529999996</v>
      </c>
      <c r="H67" s="119">
        <v>6429.1770850000003</v>
      </c>
      <c r="I67" s="119">
        <v>6331.4727810000004</v>
      </c>
      <c r="J67" s="119">
        <v>6887.4851909999998</v>
      </c>
    </row>
    <row r="68" spans="1:10" s="3" customFormat="1" x14ac:dyDescent="0.35">
      <c r="A68" s="214" t="s">
        <v>140</v>
      </c>
      <c r="B68" s="119">
        <v>3412.5552520000001</v>
      </c>
      <c r="C68" s="119">
        <v>3541.331232</v>
      </c>
      <c r="D68" s="119">
        <v>3526.6097049999998</v>
      </c>
      <c r="E68" s="119">
        <v>3446.5114039999999</v>
      </c>
      <c r="F68" s="119">
        <v>3368.531148</v>
      </c>
      <c r="G68" s="119">
        <v>3489.3730350000001</v>
      </c>
      <c r="H68" s="119">
        <v>3609.4887650000001</v>
      </c>
      <c r="I68" s="119">
        <v>3557.4004839999998</v>
      </c>
      <c r="J68" s="119">
        <v>3909.4601969999999</v>
      </c>
    </row>
    <row r="69" spans="1:10" s="3" customFormat="1" x14ac:dyDescent="0.35">
      <c r="A69" s="215" t="s">
        <v>141</v>
      </c>
      <c r="B69" s="119">
        <v>1775.5124229999999</v>
      </c>
      <c r="C69" s="119">
        <v>1780.471088</v>
      </c>
      <c r="D69" s="119">
        <v>1846.717357</v>
      </c>
      <c r="E69" s="119">
        <v>1811.5478250000001</v>
      </c>
      <c r="F69" s="119">
        <v>1804.059974</v>
      </c>
      <c r="G69" s="119">
        <v>1819.0941800000001</v>
      </c>
      <c r="H69" s="119">
        <v>1908.872895</v>
      </c>
      <c r="I69" s="119">
        <v>1902.4612159999999</v>
      </c>
      <c r="J69" s="119">
        <v>1990.670629</v>
      </c>
    </row>
    <row r="70" spans="1:10" s="3" customFormat="1" x14ac:dyDescent="0.35">
      <c r="A70" s="215" t="s">
        <v>142</v>
      </c>
      <c r="B70" s="119">
        <v>753.76839500000006</v>
      </c>
      <c r="C70" s="119">
        <v>751.69560100000001</v>
      </c>
      <c r="D70" s="119">
        <v>768.903009</v>
      </c>
      <c r="E70" s="119">
        <v>785.78028700000004</v>
      </c>
      <c r="F70" s="119">
        <v>807.85762699999998</v>
      </c>
      <c r="G70" s="119">
        <v>845.65193699999998</v>
      </c>
      <c r="H70" s="119">
        <v>910.81542400000001</v>
      </c>
      <c r="I70" s="119">
        <v>871.61108000000002</v>
      </c>
      <c r="J70" s="119">
        <v>987.35436400000003</v>
      </c>
    </row>
    <row r="71" spans="1:10" s="117" customFormat="1" ht="13" x14ac:dyDescent="0.35">
      <c r="A71" s="208" t="s">
        <v>65</v>
      </c>
      <c r="B71" s="119">
        <v>1892.309064</v>
      </c>
      <c r="C71" s="119">
        <v>1844.508257</v>
      </c>
      <c r="D71" s="119">
        <v>1784.3755839999999</v>
      </c>
      <c r="E71" s="119">
        <v>1738.999468</v>
      </c>
      <c r="F71" s="119">
        <v>1799.0903479999999</v>
      </c>
      <c r="G71" s="119">
        <v>1852.0632000000001</v>
      </c>
      <c r="H71" s="119">
        <v>2006.224021</v>
      </c>
      <c r="I71" s="119">
        <v>2097.0159210000002</v>
      </c>
      <c r="J71" s="119">
        <v>2135.9597680000002</v>
      </c>
    </row>
    <row r="72" spans="1:10" s="117" customFormat="1" ht="13" x14ac:dyDescent="0.35">
      <c r="A72" s="195" t="s">
        <v>71</v>
      </c>
      <c r="B72" s="127">
        <v>207.66829899999999</v>
      </c>
      <c r="C72" s="127">
        <v>201.05805899999999</v>
      </c>
      <c r="D72" s="127">
        <v>188.53359900000001</v>
      </c>
      <c r="E72" s="127">
        <v>189.96122500000001</v>
      </c>
      <c r="F72" s="127">
        <v>175.69160099999999</v>
      </c>
      <c r="G72" s="127">
        <v>151.62729400000001</v>
      </c>
      <c r="H72" s="127">
        <v>151.004786</v>
      </c>
      <c r="I72" s="127">
        <v>138.36515600000001</v>
      </c>
      <c r="J72" s="127">
        <v>168.738382</v>
      </c>
    </row>
    <row r="73" spans="1:10" s="117" customFormat="1" ht="13.5" x14ac:dyDescent="0.25">
      <c r="A73" s="209" t="s">
        <v>143</v>
      </c>
      <c r="B73" s="57">
        <v>10187.475533000001</v>
      </c>
      <c r="C73" s="57">
        <v>10224.945871</v>
      </c>
      <c r="D73" s="57">
        <v>10212.265414</v>
      </c>
      <c r="E73" s="57">
        <v>10070.946264</v>
      </c>
      <c r="F73" s="57">
        <v>10026.510908</v>
      </c>
      <c r="G73" s="57">
        <v>10239.489944000001</v>
      </c>
      <c r="H73" s="57">
        <v>10684.293019000001</v>
      </c>
      <c r="I73" s="57">
        <v>10539.335502</v>
      </c>
      <c r="J73" s="57">
        <v>11299.746308</v>
      </c>
    </row>
    <row r="74" spans="1:10" s="117" customFormat="1" ht="13" x14ac:dyDescent="0.35">
      <c r="A74" s="160" t="s">
        <v>110</v>
      </c>
      <c r="B74" s="161">
        <v>705.66523400000005</v>
      </c>
      <c r="C74" s="161">
        <v>677.69897000000003</v>
      </c>
      <c r="D74" s="161">
        <v>707.59018200000003</v>
      </c>
      <c r="E74" s="161">
        <v>707.73457299999995</v>
      </c>
      <c r="F74" s="161">
        <v>591.31760099999997</v>
      </c>
      <c r="G74" s="161">
        <v>585.06523000000004</v>
      </c>
      <c r="H74" s="161">
        <v>538.93019200000003</v>
      </c>
      <c r="I74" s="161">
        <v>500.23557599999998</v>
      </c>
      <c r="J74" s="161">
        <v>464.18868300000003</v>
      </c>
    </row>
    <row r="75" spans="1:10" s="117" customFormat="1" ht="13" x14ac:dyDescent="0.35">
      <c r="A75" s="199"/>
      <c r="B75" s="200"/>
      <c r="C75" s="200"/>
      <c r="D75" s="200"/>
      <c r="E75" s="200"/>
      <c r="F75" s="200"/>
      <c r="G75" s="200"/>
      <c r="H75" s="200"/>
      <c r="I75" s="200"/>
      <c r="J75" s="200"/>
    </row>
    <row r="76" spans="1:10" s="117" customFormat="1" ht="13" x14ac:dyDescent="0.35">
      <c r="A76" s="265" t="s">
        <v>200</v>
      </c>
      <c r="B76" s="265"/>
      <c r="C76" s="265"/>
      <c r="D76" s="265"/>
      <c r="E76" s="265"/>
      <c r="F76" s="265"/>
      <c r="G76" s="265"/>
      <c r="H76" s="265"/>
      <c r="I76" s="265"/>
      <c r="J76" s="265"/>
    </row>
    <row r="77" spans="1:10" s="117" customFormat="1" ht="13" x14ac:dyDescent="0.35">
      <c r="A77" s="199" t="s">
        <v>18</v>
      </c>
      <c r="B77" s="200">
        <v>399.30849499999999</v>
      </c>
      <c r="C77" s="200">
        <v>492.645625</v>
      </c>
      <c r="D77" s="200">
        <v>593.106357</v>
      </c>
      <c r="E77" s="200">
        <v>540.60098800000003</v>
      </c>
      <c r="F77" s="200">
        <v>699.50888299999997</v>
      </c>
      <c r="G77" s="200">
        <v>805.49591699999996</v>
      </c>
      <c r="H77" s="200">
        <v>1097.8906609999999</v>
      </c>
      <c r="I77" s="200">
        <v>1069.1886099999999</v>
      </c>
      <c r="J77" s="200">
        <v>915.66033700000003</v>
      </c>
    </row>
    <row r="78" spans="1:10" s="117" customFormat="1" ht="13" x14ac:dyDescent="0.35">
      <c r="A78" s="118" t="s">
        <v>139</v>
      </c>
      <c r="B78" s="119">
        <v>4.5480270000000003</v>
      </c>
      <c r="C78" s="119">
        <v>7.5441050000000001</v>
      </c>
      <c r="D78" s="119">
        <v>6.2670719999999998</v>
      </c>
      <c r="E78" s="119">
        <v>8.0063399999999998</v>
      </c>
      <c r="F78" s="119">
        <v>3.0876809999999999</v>
      </c>
      <c r="G78" s="119">
        <v>2.822889</v>
      </c>
      <c r="H78" s="119">
        <v>3.4056799999999998</v>
      </c>
      <c r="I78" s="119">
        <v>2.832646</v>
      </c>
      <c r="J78" s="119">
        <v>2.9365619999999999</v>
      </c>
    </row>
    <row r="79" spans="1:10" s="117" customFormat="1" ht="13" x14ac:dyDescent="0.35">
      <c r="A79" s="118" t="s">
        <v>29</v>
      </c>
      <c r="B79" s="119">
        <v>107.764732</v>
      </c>
      <c r="C79" s="119">
        <v>86.035078999999996</v>
      </c>
      <c r="D79" s="119">
        <v>65.144351999999998</v>
      </c>
      <c r="E79" s="119">
        <v>67.887332000000001</v>
      </c>
      <c r="F79" s="119">
        <v>67.456092999999996</v>
      </c>
      <c r="G79" s="119">
        <v>65.691865000000007</v>
      </c>
      <c r="H79" s="119">
        <v>77.759039000000001</v>
      </c>
      <c r="I79" s="119">
        <v>56.394441999999998</v>
      </c>
      <c r="J79" s="119">
        <v>61.367708</v>
      </c>
    </row>
    <row r="80" spans="1:10" s="117" customFormat="1" ht="13" x14ac:dyDescent="0.35">
      <c r="A80" s="118" t="s">
        <v>36</v>
      </c>
      <c r="B80" s="119">
        <v>113.434347</v>
      </c>
      <c r="C80" s="119">
        <v>120.073583</v>
      </c>
      <c r="D80" s="119">
        <v>85.922398000000001</v>
      </c>
      <c r="E80" s="119">
        <v>75.048281000000003</v>
      </c>
      <c r="F80" s="119">
        <v>51.276868999999998</v>
      </c>
      <c r="G80" s="119">
        <v>56.214792000000003</v>
      </c>
      <c r="H80" s="119">
        <v>61.957388000000002</v>
      </c>
      <c r="I80" s="119">
        <v>52.053089</v>
      </c>
      <c r="J80" s="119">
        <v>49.221228000000004</v>
      </c>
    </row>
    <row r="81" spans="1:10" s="117" customFormat="1" ht="13" x14ac:dyDescent="0.35">
      <c r="A81" s="208" t="s">
        <v>43</v>
      </c>
      <c r="B81" s="119">
        <v>48.301718999999999</v>
      </c>
      <c r="C81" s="119">
        <v>33.094603999999997</v>
      </c>
      <c r="D81" s="119">
        <v>31.739654000000002</v>
      </c>
      <c r="E81" s="119">
        <v>26.644141000000001</v>
      </c>
      <c r="F81" s="119">
        <v>17.588473</v>
      </c>
      <c r="G81" s="119">
        <v>22.627427000000001</v>
      </c>
      <c r="H81" s="119">
        <v>26.455052999999999</v>
      </c>
      <c r="I81" s="119">
        <v>19.161038000000001</v>
      </c>
      <c r="J81" s="119">
        <v>21.179683000000001</v>
      </c>
    </row>
    <row r="82" spans="1:10" s="117" customFormat="1" ht="13" x14ac:dyDescent="0.35">
      <c r="A82" s="208" t="s">
        <v>52</v>
      </c>
      <c r="B82" s="119">
        <v>90.337864999999994</v>
      </c>
      <c r="C82" s="119">
        <v>123.479392</v>
      </c>
      <c r="D82" s="119">
        <v>111.995608</v>
      </c>
      <c r="E82" s="119">
        <v>143.453564</v>
      </c>
      <c r="F82" s="119">
        <v>192.12325000000001</v>
      </c>
      <c r="G82" s="119">
        <v>241.94234</v>
      </c>
      <c r="H82" s="119">
        <v>349.521162</v>
      </c>
      <c r="I82" s="119">
        <v>366.46080699999999</v>
      </c>
      <c r="J82" s="119">
        <v>718.23031200000003</v>
      </c>
    </row>
    <row r="83" spans="1:10" s="117" customFormat="1" ht="13" x14ac:dyDescent="0.35">
      <c r="A83" s="208" t="s">
        <v>59</v>
      </c>
      <c r="B83" s="119">
        <v>4783.4338580000003</v>
      </c>
      <c r="C83" s="119">
        <v>4597.465381</v>
      </c>
      <c r="D83" s="119">
        <v>4400.8247709999996</v>
      </c>
      <c r="E83" s="119">
        <v>4300.3409899999997</v>
      </c>
      <c r="F83" s="119">
        <v>4391.2975120000001</v>
      </c>
      <c r="G83" s="119">
        <v>4398.543721</v>
      </c>
      <c r="H83" s="119">
        <v>4631.2117200000002</v>
      </c>
      <c r="I83" s="119">
        <v>4356.379664</v>
      </c>
      <c r="J83" s="119">
        <v>4809.1173470000003</v>
      </c>
    </row>
    <row r="84" spans="1:10" s="117" customFormat="1" ht="13" x14ac:dyDescent="0.35">
      <c r="A84" s="214" t="s">
        <v>140</v>
      </c>
      <c r="B84" s="264">
        <v>530.12785099999996</v>
      </c>
      <c r="C84" s="264">
        <v>553.21891600000004</v>
      </c>
      <c r="D84" s="264">
        <v>568.54843500000004</v>
      </c>
      <c r="E84" s="264">
        <v>591.09314900000004</v>
      </c>
      <c r="F84" s="264">
        <v>593.232258</v>
      </c>
      <c r="G84" s="264">
        <v>651.69655699999998</v>
      </c>
      <c r="H84" s="264">
        <v>697.06040800000005</v>
      </c>
      <c r="I84" s="264">
        <v>654.48899800000004</v>
      </c>
      <c r="J84" s="264">
        <v>693.25965599999995</v>
      </c>
    </row>
    <row r="85" spans="1:10" s="117" customFormat="1" ht="13" x14ac:dyDescent="0.35">
      <c r="A85" s="215" t="s">
        <v>141</v>
      </c>
      <c r="B85" s="264">
        <v>2387.1318230000002</v>
      </c>
      <c r="C85" s="264">
        <v>2229.3623339999999</v>
      </c>
      <c r="D85" s="264">
        <v>2103.4637680000001</v>
      </c>
      <c r="E85" s="264">
        <v>2000.5385960000001</v>
      </c>
      <c r="F85" s="264">
        <v>2074.5318520000001</v>
      </c>
      <c r="G85" s="264">
        <v>1941.596732</v>
      </c>
      <c r="H85" s="264">
        <v>2017.517795</v>
      </c>
      <c r="I85" s="264">
        <v>1882.7820360000001</v>
      </c>
      <c r="J85" s="264">
        <v>2141.0585500000002</v>
      </c>
    </row>
    <row r="86" spans="1:10" s="117" customFormat="1" ht="13" x14ac:dyDescent="0.35">
      <c r="A86" s="215" t="s">
        <v>142</v>
      </c>
      <c r="B86" s="264">
        <v>1866.174182</v>
      </c>
      <c r="C86" s="264">
        <v>1814.8841299999999</v>
      </c>
      <c r="D86" s="264">
        <v>1728.8125680000001</v>
      </c>
      <c r="E86" s="264">
        <v>1708.7092439999999</v>
      </c>
      <c r="F86" s="264">
        <v>1723.533402</v>
      </c>
      <c r="G86" s="264">
        <v>1805.2504309999999</v>
      </c>
      <c r="H86" s="264">
        <v>1916.6335160000001</v>
      </c>
      <c r="I86" s="264">
        <v>1819.1086290000001</v>
      </c>
      <c r="J86" s="264">
        <v>1974.7991400000001</v>
      </c>
    </row>
    <row r="87" spans="1:10" s="117" customFormat="1" ht="13" x14ac:dyDescent="0.35">
      <c r="A87" s="208" t="s">
        <v>65</v>
      </c>
      <c r="B87" s="119">
        <v>989.77216799999997</v>
      </c>
      <c r="C87" s="119">
        <v>619.217623</v>
      </c>
      <c r="D87" s="119">
        <v>552.140533</v>
      </c>
      <c r="E87" s="119">
        <v>762.77697899999998</v>
      </c>
      <c r="F87" s="119">
        <v>629.57536300000004</v>
      </c>
      <c r="G87" s="119">
        <v>838.33869000000004</v>
      </c>
      <c r="H87" s="119">
        <v>780.34897699999999</v>
      </c>
      <c r="I87" s="119">
        <v>689.66773499999999</v>
      </c>
      <c r="J87" s="119">
        <v>839.95293900000001</v>
      </c>
    </row>
    <row r="88" spans="1:10" s="117" customFormat="1" ht="13" x14ac:dyDescent="0.35">
      <c r="A88" s="195" t="s">
        <v>71</v>
      </c>
      <c r="B88" s="127">
        <v>82.871429000000006</v>
      </c>
      <c r="C88" s="127">
        <v>90.455461</v>
      </c>
      <c r="D88" s="127">
        <v>91.044999000000004</v>
      </c>
      <c r="E88" s="127">
        <v>55.357125000000003</v>
      </c>
      <c r="F88" s="127">
        <v>48.545043</v>
      </c>
      <c r="G88" s="127">
        <v>66.443792999999999</v>
      </c>
      <c r="H88" s="127">
        <v>52.948042000000001</v>
      </c>
      <c r="I88" s="127">
        <v>69.942335999999997</v>
      </c>
      <c r="J88" s="127">
        <v>70.242330999999993</v>
      </c>
    </row>
    <row r="89" spans="1:10" s="117" customFormat="1" ht="13.5" x14ac:dyDescent="0.25">
      <c r="A89" s="209" t="s">
        <v>143</v>
      </c>
      <c r="B89" s="57">
        <v>6619.7726419999999</v>
      </c>
      <c r="C89" s="57">
        <v>6170.0108559999999</v>
      </c>
      <c r="D89" s="57">
        <v>5938.1857470000004</v>
      </c>
      <c r="E89" s="57">
        <v>5980.1157430000003</v>
      </c>
      <c r="F89" s="57">
        <v>6100.4591700000001</v>
      </c>
      <c r="G89" s="57">
        <v>6498.1214380000001</v>
      </c>
      <c r="H89" s="57">
        <v>7081.4977239999998</v>
      </c>
      <c r="I89" s="57">
        <v>6682.0803699999997</v>
      </c>
      <c r="J89" s="57">
        <v>7487.9084519999997</v>
      </c>
    </row>
    <row r="90" spans="1:10" s="117" customFormat="1" ht="13" x14ac:dyDescent="0.35">
      <c r="A90" s="266"/>
      <c r="B90" s="200"/>
      <c r="C90" s="200"/>
      <c r="D90" s="200"/>
      <c r="E90" s="200"/>
      <c r="F90" s="200"/>
      <c r="G90" s="200"/>
      <c r="H90" s="200"/>
      <c r="I90" s="200"/>
      <c r="J90" s="200"/>
    </row>
    <row r="91" spans="1:10" s="117" customFormat="1" ht="26" x14ac:dyDescent="0.35">
      <c r="A91" s="263" t="s">
        <v>167</v>
      </c>
      <c r="B91" s="23"/>
      <c r="C91" s="23"/>
      <c r="D91" s="23"/>
      <c r="E91" s="23"/>
      <c r="F91" s="23"/>
      <c r="G91" s="23"/>
      <c r="H91" s="23"/>
      <c r="I91" s="23"/>
      <c r="J91" s="23"/>
    </row>
    <row r="92" spans="1:10" s="117" customFormat="1" ht="13" x14ac:dyDescent="0.35">
      <c r="A92" s="199" t="s">
        <v>18</v>
      </c>
      <c r="B92" s="200">
        <v>1188.3053730000001</v>
      </c>
      <c r="C92" s="200">
        <v>1294.317732</v>
      </c>
      <c r="D92" s="200">
        <v>1347.456038</v>
      </c>
      <c r="E92" s="200">
        <v>1305.9645949999999</v>
      </c>
      <c r="F92" s="200">
        <v>1473.71117</v>
      </c>
      <c r="G92" s="200">
        <v>1600.1666930000001</v>
      </c>
      <c r="H92" s="200">
        <v>1919.135139</v>
      </c>
      <c r="I92" s="200">
        <v>1840.3472389999999</v>
      </c>
      <c r="J92" s="200">
        <v>1749.8443809999999</v>
      </c>
    </row>
    <row r="93" spans="1:10" s="117" customFormat="1" ht="13" x14ac:dyDescent="0.35">
      <c r="A93" s="118" t="s">
        <v>139</v>
      </c>
      <c r="B93" s="119">
        <v>54.200032999999998</v>
      </c>
      <c r="C93" s="119">
        <v>60.008499</v>
      </c>
      <c r="D93" s="119">
        <v>49.687443999999999</v>
      </c>
      <c r="E93" s="119">
        <v>55.066661000000003</v>
      </c>
      <c r="F93" s="119">
        <v>32.739861000000005</v>
      </c>
      <c r="G93" s="119">
        <v>31.397003000000002</v>
      </c>
      <c r="H93" s="119">
        <v>31.508136</v>
      </c>
      <c r="I93" s="119">
        <v>30.653819000000002</v>
      </c>
      <c r="J93" s="119">
        <v>31.132413999999997</v>
      </c>
    </row>
    <row r="94" spans="1:10" s="117" customFormat="1" ht="13" x14ac:dyDescent="0.35">
      <c r="A94" s="118" t="s">
        <v>29</v>
      </c>
      <c r="B94" s="119">
        <v>547.04346799999996</v>
      </c>
      <c r="C94" s="119">
        <v>512.06225300000006</v>
      </c>
      <c r="D94" s="119">
        <v>533.74656500000003</v>
      </c>
      <c r="E94" s="119">
        <v>518.200469</v>
      </c>
      <c r="F94" s="119">
        <v>498.11986100000001</v>
      </c>
      <c r="G94" s="119">
        <v>481.45212800000002</v>
      </c>
      <c r="H94" s="119">
        <v>481.14142800000002</v>
      </c>
      <c r="I94" s="119">
        <v>436.82748800000002</v>
      </c>
      <c r="J94" s="119">
        <v>458.38344999999998</v>
      </c>
    </row>
    <row r="95" spans="1:10" s="117" customFormat="1" ht="13" x14ac:dyDescent="0.35">
      <c r="A95" s="118" t="s">
        <v>36</v>
      </c>
      <c r="B95" s="119">
        <v>431.19696499999998</v>
      </c>
      <c r="C95" s="119">
        <v>432.89313699999997</v>
      </c>
      <c r="D95" s="119">
        <v>398.48444999999998</v>
      </c>
      <c r="E95" s="119">
        <v>378.19846400000006</v>
      </c>
      <c r="F95" s="119">
        <v>345.99901799999998</v>
      </c>
      <c r="G95" s="119">
        <v>341.68061699999998</v>
      </c>
      <c r="H95" s="119">
        <v>346.03580499999998</v>
      </c>
      <c r="I95" s="119">
        <v>309.59589</v>
      </c>
      <c r="J95" s="119">
        <v>317.38169699999997</v>
      </c>
    </row>
    <row r="96" spans="1:10" s="117" customFormat="1" ht="13" x14ac:dyDescent="0.35">
      <c r="A96" s="208" t="s">
        <v>43</v>
      </c>
      <c r="B96" s="119">
        <v>484.19717299999996</v>
      </c>
      <c r="C96" s="119">
        <v>454.196687</v>
      </c>
      <c r="D96" s="119">
        <v>459.25228700000002</v>
      </c>
      <c r="E96" s="119">
        <v>465.73204499999997</v>
      </c>
      <c r="F96" s="119">
        <v>464.61684400000001</v>
      </c>
      <c r="G96" s="119">
        <v>484.15604100000002</v>
      </c>
      <c r="H96" s="119">
        <v>469.28407000000004</v>
      </c>
      <c r="I96" s="119">
        <v>454.42723000000001</v>
      </c>
      <c r="J96" s="119">
        <v>468.69983500000001</v>
      </c>
    </row>
    <row r="97" spans="1:12" s="117" customFormat="1" ht="13" x14ac:dyDescent="0.35">
      <c r="A97" s="208" t="s">
        <v>52</v>
      </c>
      <c r="B97" s="119">
        <v>204.414267</v>
      </c>
      <c r="C97" s="119">
        <v>215.27570900000001</v>
      </c>
      <c r="D97" s="119">
        <v>202.674813</v>
      </c>
      <c r="E97" s="119">
        <v>236.62446</v>
      </c>
      <c r="F97" s="119">
        <v>287.13470000000001</v>
      </c>
      <c r="G97" s="119">
        <v>337.623042</v>
      </c>
      <c r="H97" s="119">
        <v>467.77152699999999</v>
      </c>
      <c r="I97" s="119">
        <v>466.72060699999997</v>
      </c>
      <c r="J97" s="119">
        <v>850.71701700000006</v>
      </c>
    </row>
    <row r="98" spans="1:12" s="117" customFormat="1" ht="13" x14ac:dyDescent="0.35">
      <c r="A98" s="208" t="s">
        <v>59</v>
      </c>
      <c r="B98" s="119">
        <v>10725.269929</v>
      </c>
      <c r="C98" s="119">
        <v>10670.963304000001</v>
      </c>
      <c r="D98" s="119">
        <v>10543.054843</v>
      </c>
      <c r="E98" s="119">
        <v>10344.180507000001</v>
      </c>
      <c r="F98" s="119">
        <v>10371.746262000001</v>
      </c>
      <c r="G98" s="119">
        <v>10552.662874</v>
      </c>
      <c r="H98" s="119">
        <v>11060.388805000001</v>
      </c>
      <c r="I98" s="119">
        <v>10687.852445</v>
      </c>
      <c r="J98" s="119">
        <v>11696.602537999999</v>
      </c>
    </row>
    <row r="99" spans="1:12" s="117" customFormat="1" ht="13" x14ac:dyDescent="0.35">
      <c r="A99" s="214" t="s">
        <v>140</v>
      </c>
      <c r="B99" s="264">
        <v>3942.6831030000003</v>
      </c>
      <c r="C99" s="264">
        <v>4094.5501480000003</v>
      </c>
      <c r="D99" s="264">
        <v>4095.15814</v>
      </c>
      <c r="E99" s="264">
        <v>4037.6045530000001</v>
      </c>
      <c r="F99" s="264">
        <v>3961.763406</v>
      </c>
      <c r="G99" s="264">
        <v>4141.0695919999998</v>
      </c>
      <c r="H99" s="264">
        <v>4306.5491730000003</v>
      </c>
      <c r="I99" s="264">
        <v>4211.8894819999996</v>
      </c>
      <c r="J99" s="264">
        <v>4602.7198529999996</v>
      </c>
    </row>
    <row r="100" spans="1:12" s="117" customFormat="1" ht="13" x14ac:dyDescent="0.35">
      <c r="A100" s="215" t="s">
        <v>141</v>
      </c>
      <c r="B100" s="264">
        <v>4162.6442459999998</v>
      </c>
      <c r="C100" s="264">
        <v>4009.8334219999997</v>
      </c>
      <c r="D100" s="264">
        <v>3950.1811250000001</v>
      </c>
      <c r="E100" s="264">
        <v>3812.086421</v>
      </c>
      <c r="F100" s="264">
        <v>3878.5918259999999</v>
      </c>
      <c r="G100" s="264">
        <v>3760.690912</v>
      </c>
      <c r="H100" s="264">
        <v>3926.3906900000002</v>
      </c>
      <c r="I100" s="264">
        <v>3785.2432520000002</v>
      </c>
      <c r="J100" s="264">
        <v>4131.7291789999999</v>
      </c>
    </row>
    <row r="101" spans="1:12" s="117" customFormat="1" ht="13" x14ac:dyDescent="0.35">
      <c r="A101" s="215" t="s">
        <v>142</v>
      </c>
      <c r="B101" s="264">
        <v>2619.9425769999998</v>
      </c>
      <c r="C101" s="264">
        <v>2566.5797309999998</v>
      </c>
      <c r="D101" s="264">
        <v>2497.7155769999999</v>
      </c>
      <c r="E101" s="264">
        <v>2494.4895310000002</v>
      </c>
      <c r="F101" s="264">
        <v>2531.3910289999999</v>
      </c>
      <c r="G101" s="264">
        <v>2650.902368</v>
      </c>
      <c r="H101" s="264">
        <v>2827.4489400000002</v>
      </c>
      <c r="I101" s="264">
        <v>2690.719709</v>
      </c>
      <c r="J101" s="264">
        <v>2962.1535039999999</v>
      </c>
    </row>
    <row r="102" spans="1:12" s="117" customFormat="1" ht="13" x14ac:dyDescent="0.35">
      <c r="A102" s="208" t="s">
        <v>65</v>
      </c>
      <c r="B102" s="119">
        <v>2882.081232</v>
      </c>
      <c r="C102" s="119">
        <v>2463.72588</v>
      </c>
      <c r="D102" s="119">
        <v>2336.5161170000001</v>
      </c>
      <c r="E102" s="119">
        <v>2501.7764470000002</v>
      </c>
      <c r="F102" s="119">
        <v>2428.6657110000001</v>
      </c>
      <c r="G102" s="119">
        <v>2690.4018900000001</v>
      </c>
      <c r="H102" s="119">
        <v>2786.5729980000001</v>
      </c>
      <c r="I102" s="119">
        <v>2786.6836560000002</v>
      </c>
      <c r="J102" s="119">
        <v>2975.9127070000004</v>
      </c>
    </row>
    <row r="103" spans="1:12" s="117" customFormat="1" ht="13" x14ac:dyDescent="0.35">
      <c r="A103" s="195" t="s">
        <v>71</v>
      </c>
      <c r="B103" s="127">
        <v>290.53972799999997</v>
      </c>
      <c r="C103" s="127">
        <v>291.51351999999997</v>
      </c>
      <c r="D103" s="127">
        <v>279.578598</v>
      </c>
      <c r="E103" s="127">
        <v>245.31835000000001</v>
      </c>
      <c r="F103" s="127">
        <v>224.23664399999998</v>
      </c>
      <c r="G103" s="127">
        <v>218.07108700000001</v>
      </c>
      <c r="H103" s="127">
        <v>203.95282800000001</v>
      </c>
      <c r="I103" s="127">
        <v>208.30749200000002</v>
      </c>
      <c r="J103" s="127">
        <v>238.98071299999998</v>
      </c>
    </row>
    <row r="104" spans="1:12" s="117" customFormat="1" ht="13.5" x14ac:dyDescent="0.25">
      <c r="A104" s="209" t="s">
        <v>143</v>
      </c>
      <c r="B104" s="57">
        <v>16807.248175000001</v>
      </c>
      <c r="C104" s="57">
        <v>16394.956727000001</v>
      </c>
      <c r="D104" s="57">
        <v>16150.451161000001</v>
      </c>
      <c r="E104" s="57">
        <v>16051.062007</v>
      </c>
      <c r="F104" s="57">
        <v>16126.970078</v>
      </c>
      <c r="G104" s="57">
        <v>16737.611382000003</v>
      </c>
      <c r="H104" s="57">
        <v>17765.790743000001</v>
      </c>
      <c r="I104" s="57">
        <v>17221.415871999998</v>
      </c>
      <c r="J104" s="57">
        <v>18787.654759999998</v>
      </c>
    </row>
    <row r="105" spans="1:12" s="117" customFormat="1" ht="13" x14ac:dyDescent="0.35">
      <c r="A105" s="160" t="s">
        <v>110</v>
      </c>
      <c r="B105" s="161">
        <v>705.66523400000005</v>
      </c>
      <c r="C105" s="161">
        <v>677.69897000000003</v>
      </c>
      <c r="D105" s="161">
        <v>707.59018200000003</v>
      </c>
      <c r="E105" s="161">
        <v>707.73457299999995</v>
      </c>
      <c r="F105" s="161">
        <v>591.31760099999997</v>
      </c>
      <c r="G105" s="161">
        <v>585.06523000000004</v>
      </c>
      <c r="H105" s="161">
        <v>538.93019200000003</v>
      </c>
      <c r="I105" s="161">
        <v>500.23557599999998</v>
      </c>
      <c r="J105" s="161">
        <v>464.18868300000003</v>
      </c>
    </row>
    <row r="106" spans="1:12" s="169" customFormat="1" ht="15" customHeight="1" x14ac:dyDescent="0.35">
      <c r="A106" s="257" t="s">
        <v>148</v>
      </c>
      <c r="B106" s="178"/>
    </row>
    <row r="107" spans="1:12" s="3" customFormat="1" ht="15" customHeight="1" x14ac:dyDescent="0.35">
      <c r="A107" s="267" t="s">
        <v>149</v>
      </c>
      <c r="B107" s="178"/>
    </row>
    <row r="108" spans="1:12" ht="28" customHeight="1" x14ac:dyDescent="0.35">
      <c r="A108" s="277" t="s">
        <v>150</v>
      </c>
      <c r="B108" s="277"/>
      <c r="C108" s="277"/>
      <c r="D108" s="277"/>
      <c r="E108" s="277"/>
      <c r="F108" s="277"/>
      <c r="G108" s="277"/>
      <c r="H108" s="277"/>
      <c r="I108" s="277"/>
      <c r="J108" s="277"/>
      <c r="K108" s="277"/>
      <c r="L108" s="277"/>
    </row>
    <row r="109" spans="1:12" x14ac:dyDescent="0.3">
      <c r="A109" s="213" t="s">
        <v>146</v>
      </c>
    </row>
  </sheetData>
  <mergeCells count="1">
    <mergeCell ref="A108:L10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0"/>
  <sheetViews>
    <sheetView workbookViewId="0">
      <selection activeCell="C13" sqref="C13"/>
    </sheetView>
  </sheetViews>
  <sheetFormatPr baseColWidth="10" defaultColWidth="11.453125" defaultRowHeight="15.5" x14ac:dyDescent="0.35"/>
  <cols>
    <col min="1" max="1" width="4.7265625" style="281" customWidth="1"/>
    <col min="2" max="2" width="13.1796875" style="668" customWidth="1"/>
    <col min="3" max="3" width="63.08984375" style="668" customWidth="1"/>
    <col min="4" max="4" width="20.453125" style="668" customWidth="1"/>
    <col min="5" max="5" width="77.7265625" style="668" customWidth="1"/>
    <col min="6" max="6" width="6.54296875" style="281" customWidth="1"/>
    <col min="7" max="7" width="75.1796875" style="281" customWidth="1"/>
    <col min="8" max="8" width="16.54296875" style="733" customWidth="1"/>
    <col min="9" max="9" width="11.08984375" style="768" customWidth="1"/>
    <col min="10" max="10" width="4.26953125" style="281" bestFit="1" customWidth="1"/>
    <col min="11" max="11" width="77.08984375" style="281" customWidth="1"/>
    <col min="13" max="13" width="52.81640625" style="281" customWidth="1"/>
    <col min="14" max="14" width="4.54296875" style="281" customWidth="1"/>
    <col min="15" max="15" width="2" style="281" customWidth="1"/>
    <col min="16" max="16" width="11.453125" style="281"/>
    <col min="17" max="17" width="11.1796875" style="281" customWidth="1"/>
    <col min="18" max="16384" width="11.453125" style="281"/>
  </cols>
  <sheetData>
    <row r="1" spans="2:12" ht="23.5" thickBot="1" x14ac:dyDescent="0.4">
      <c r="B1" s="278" t="s">
        <v>1066</v>
      </c>
      <c r="C1" s="279"/>
      <c r="D1" s="279"/>
      <c r="E1" s="279"/>
      <c r="F1" s="279"/>
      <c r="G1" s="279"/>
      <c r="H1" s="279"/>
      <c r="I1" s="279"/>
      <c r="J1" s="279"/>
      <c r="K1" s="280"/>
    </row>
    <row r="2" spans="2:12" ht="20.5" thickBot="1" x14ac:dyDescent="0.4">
      <c r="B2" s="282" t="s">
        <v>207</v>
      </c>
      <c r="C2" s="283"/>
      <c r="D2" s="283"/>
      <c r="E2" s="284"/>
      <c r="F2" s="282" t="s">
        <v>208</v>
      </c>
      <c r="G2" s="283"/>
      <c r="H2" s="283"/>
      <c r="I2" s="283"/>
      <c r="J2" s="283"/>
      <c r="K2" s="284"/>
    </row>
    <row r="3" spans="2:12" ht="20.5" thickBot="1" x14ac:dyDescent="0.4">
      <c r="B3" s="285" t="s">
        <v>209</v>
      </c>
      <c r="C3" s="286"/>
      <c r="D3" s="285" t="s">
        <v>210</v>
      </c>
      <c r="E3" s="286"/>
      <c r="F3" s="287" t="s">
        <v>211</v>
      </c>
      <c r="G3" s="288"/>
      <c r="H3" s="289" t="s">
        <v>212</v>
      </c>
      <c r="I3" s="735"/>
      <c r="J3" s="287" t="s">
        <v>213</v>
      </c>
      <c r="K3" s="288"/>
    </row>
    <row r="4" spans="2:12" ht="23.5" thickBot="1" x14ac:dyDescent="0.4">
      <c r="B4" s="290"/>
      <c r="C4" s="290"/>
      <c r="D4" s="290"/>
      <c r="E4" s="290"/>
      <c r="F4" s="291"/>
      <c r="G4" s="291"/>
      <c r="H4" s="292" t="s">
        <v>1067</v>
      </c>
      <c r="I4" s="736"/>
      <c r="J4" s="291"/>
      <c r="K4" s="291"/>
      <c r="L4" s="293"/>
    </row>
    <row r="5" spans="2:12" ht="31.5" thickBot="1" x14ac:dyDescent="0.4">
      <c r="B5" s="294" t="s">
        <v>215</v>
      </c>
      <c r="C5" s="281"/>
      <c r="D5" s="295"/>
      <c r="E5" s="295"/>
      <c r="F5" s="296" t="s">
        <v>216</v>
      </c>
      <c r="G5" s="297"/>
      <c r="H5" s="298" t="s">
        <v>217</v>
      </c>
      <c r="I5" s="737" t="s">
        <v>1068</v>
      </c>
      <c r="J5" s="300" t="s">
        <v>218</v>
      </c>
      <c r="K5" s="301" t="s">
        <v>219</v>
      </c>
      <c r="L5" s="281"/>
    </row>
    <row r="6" spans="2:12" x14ac:dyDescent="0.35">
      <c r="B6" s="302" t="s">
        <v>220</v>
      </c>
      <c r="C6" s="303" t="s">
        <v>221</v>
      </c>
      <c r="D6" s="304" t="s">
        <v>220</v>
      </c>
      <c r="E6" s="303" t="s">
        <v>221</v>
      </c>
      <c r="F6" s="305" t="s">
        <v>222</v>
      </c>
      <c r="G6" s="306" t="s">
        <v>223</v>
      </c>
      <c r="H6" s="377">
        <v>222568976</v>
      </c>
      <c r="I6" s="738">
        <v>3.1352764272934682E-3</v>
      </c>
      <c r="J6" s="309" t="s">
        <v>224</v>
      </c>
      <c r="K6" s="306" t="s">
        <v>225</v>
      </c>
      <c r="L6" s="281"/>
    </row>
    <row r="7" spans="2:12" x14ac:dyDescent="0.35">
      <c r="B7" s="310" t="s">
        <v>226</v>
      </c>
      <c r="C7" s="311" t="s">
        <v>19</v>
      </c>
      <c r="D7" s="310" t="s">
        <v>227</v>
      </c>
      <c r="E7" s="312" t="s">
        <v>19</v>
      </c>
      <c r="F7" s="313" t="s">
        <v>228</v>
      </c>
      <c r="G7" s="314" t="s">
        <v>229</v>
      </c>
      <c r="H7" s="315">
        <v>1989761718</v>
      </c>
      <c r="I7" s="739">
        <v>2.8029301848323883E-2</v>
      </c>
      <c r="J7" s="317" t="s">
        <v>224</v>
      </c>
      <c r="K7" s="314"/>
      <c r="L7" s="281"/>
    </row>
    <row r="8" spans="2:12" x14ac:dyDescent="0.35">
      <c r="B8" s="318">
        <v>0</v>
      </c>
      <c r="C8" s="319" t="s">
        <v>18</v>
      </c>
      <c r="D8" s="318">
        <v>0</v>
      </c>
      <c r="E8" s="320" t="s">
        <v>18</v>
      </c>
      <c r="F8" s="321" t="s">
        <v>230</v>
      </c>
      <c r="G8" s="322" t="s">
        <v>231</v>
      </c>
      <c r="H8" s="323">
        <v>16451158590</v>
      </c>
      <c r="I8" s="740">
        <v>0.23174357296271808</v>
      </c>
      <c r="J8" s="325" t="s">
        <v>232</v>
      </c>
      <c r="K8" s="322" t="s">
        <v>233</v>
      </c>
      <c r="L8" s="281"/>
    </row>
    <row r="9" spans="2:12" x14ac:dyDescent="0.35">
      <c r="B9" s="326" t="s">
        <v>234</v>
      </c>
      <c r="C9" s="327" t="s">
        <v>20</v>
      </c>
      <c r="D9" s="326" t="s">
        <v>234</v>
      </c>
      <c r="E9" s="328" t="s">
        <v>20</v>
      </c>
      <c r="F9" s="305" t="s">
        <v>230</v>
      </c>
      <c r="G9" s="306"/>
      <c r="H9" s="307"/>
      <c r="I9" s="738"/>
      <c r="J9" s="309" t="s">
        <v>232</v>
      </c>
      <c r="K9" s="306"/>
      <c r="L9" s="281"/>
    </row>
    <row r="10" spans="2:12" x14ac:dyDescent="0.35">
      <c r="B10" s="326" t="s">
        <v>235</v>
      </c>
      <c r="C10" s="327" t="s">
        <v>236</v>
      </c>
      <c r="D10" s="326" t="s">
        <v>235</v>
      </c>
      <c r="E10" s="328" t="s">
        <v>236</v>
      </c>
      <c r="F10" s="305" t="s">
        <v>230</v>
      </c>
      <c r="G10" s="306"/>
      <c r="H10" s="307"/>
      <c r="I10" s="738"/>
      <c r="J10" s="309" t="s">
        <v>232</v>
      </c>
      <c r="K10" s="306"/>
      <c r="L10" s="281"/>
    </row>
    <row r="11" spans="2:12" x14ac:dyDescent="0.35">
      <c r="B11" s="330"/>
      <c r="C11" s="331"/>
      <c r="D11" s="326" t="s">
        <v>237</v>
      </c>
      <c r="E11" s="328" t="s">
        <v>238</v>
      </c>
      <c r="F11" s="305" t="s">
        <v>230</v>
      </c>
      <c r="G11" s="306"/>
      <c r="H11" s="307"/>
      <c r="I11" s="738"/>
      <c r="J11" s="309" t="s">
        <v>232</v>
      </c>
      <c r="K11" s="306"/>
      <c r="L11" s="281"/>
    </row>
    <row r="12" spans="2:12" x14ac:dyDescent="0.35">
      <c r="B12" s="330"/>
      <c r="C12" s="331"/>
      <c r="D12" s="326" t="s">
        <v>239</v>
      </c>
      <c r="E12" s="328" t="s">
        <v>240</v>
      </c>
      <c r="F12" s="305" t="s">
        <v>230</v>
      </c>
      <c r="G12" s="306"/>
      <c r="H12" s="307"/>
      <c r="I12" s="738"/>
      <c r="J12" s="309" t="s">
        <v>232</v>
      </c>
      <c r="K12" s="306"/>
      <c r="L12" s="281"/>
    </row>
    <row r="13" spans="2:12" x14ac:dyDescent="0.35">
      <c r="B13" s="326" t="s">
        <v>241</v>
      </c>
      <c r="C13" s="332" t="s">
        <v>242</v>
      </c>
      <c r="D13" s="326" t="s">
        <v>243</v>
      </c>
      <c r="E13" s="328" t="s">
        <v>242</v>
      </c>
      <c r="F13" s="305" t="s">
        <v>244</v>
      </c>
      <c r="G13" s="306" t="s">
        <v>245</v>
      </c>
      <c r="H13" s="307">
        <v>514047258</v>
      </c>
      <c r="I13" s="738">
        <v>7.2412619201799432E-3</v>
      </c>
      <c r="J13" s="309" t="s">
        <v>232</v>
      </c>
      <c r="K13" s="306"/>
      <c r="L13" s="281"/>
    </row>
    <row r="14" spans="2:12" x14ac:dyDescent="0.35">
      <c r="B14" s="326" t="s">
        <v>246</v>
      </c>
      <c r="C14" s="332" t="s">
        <v>247</v>
      </c>
      <c r="D14" s="326" t="s">
        <v>241</v>
      </c>
      <c r="E14" s="328" t="s">
        <v>247</v>
      </c>
      <c r="F14" s="305" t="s">
        <v>248</v>
      </c>
      <c r="G14" s="306" t="s">
        <v>249</v>
      </c>
      <c r="H14" s="307">
        <v>475451471</v>
      </c>
      <c r="I14" s="738">
        <v>6.6975722139652749E-3</v>
      </c>
      <c r="J14" s="309" t="s">
        <v>232</v>
      </c>
      <c r="K14" s="306"/>
      <c r="L14" s="281"/>
    </row>
    <row r="15" spans="2:12" x14ac:dyDescent="0.35">
      <c r="B15" s="326" t="s">
        <v>250</v>
      </c>
      <c r="C15" s="332" t="s">
        <v>251</v>
      </c>
      <c r="D15" s="326" t="s">
        <v>246</v>
      </c>
      <c r="E15" s="328" t="s">
        <v>252</v>
      </c>
      <c r="F15" s="305" t="s">
        <v>253</v>
      </c>
      <c r="G15" s="306" t="s">
        <v>254</v>
      </c>
      <c r="H15" s="307">
        <v>401837418</v>
      </c>
      <c r="I15" s="738">
        <v>5.6605884921709483E-3</v>
      </c>
      <c r="J15" s="309" t="s">
        <v>232</v>
      </c>
      <c r="K15" s="306"/>
      <c r="L15" s="281"/>
    </row>
    <row r="16" spans="2:12" x14ac:dyDescent="0.35">
      <c r="B16" s="326" t="s">
        <v>255</v>
      </c>
      <c r="C16" s="332" t="s">
        <v>256</v>
      </c>
      <c r="D16" s="326" t="s">
        <v>250</v>
      </c>
      <c r="E16" s="328" t="s">
        <v>256</v>
      </c>
      <c r="F16" s="305" t="s">
        <v>257</v>
      </c>
      <c r="G16" s="306" t="s">
        <v>258</v>
      </c>
      <c r="H16" s="307">
        <v>279507088</v>
      </c>
      <c r="I16" s="738">
        <v>3.9373501195774973E-3</v>
      </c>
      <c r="J16" s="309" t="s">
        <v>232</v>
      </c>
      <c r="K16" s="306"/>
      <c r="L16" s="281"/>
    </row>
    <row r="17" spans="2:12" x14ac:dyDescent="0.35">
      <c r="B17" s="310" t="s">
        <v>243</v>
      </c>
      <c r="C17" s="333" t="s">
        <v>259</v>
      </c>
      <c r="D17" s="310" t="s">
        <v>255</v>
      </c>
      <c r="E17" s="334" t="s">
        <v>259</v>
      </c>
      <c r="F17" s="313" t="s">
        <v>260</v>
      </c>
      <c r="G17" s="314" t="s">
        <v>261</v>
      </c>
      <c r="H17" s="315">
        <v>445690131</v>
      </c>
      <c r="I17" s="739">
        <v>6.2783312693213715E-3</v>
      </c>
      <c r="J17" s="317" t="s">
        <v>232</v>
      </c>
      <c r="K17" s="314"/>
      <c r="L17" s="281"/>
    </row>
    <row r="18" spans="2:12" x14ac:dyDescent="0.35">
      <c r="B18" s="335" t="s">
        <v>237</v>
      </c>
      <c r="C18" s="336" t="s">
        <v>262</v>
      </c>
      <c r="D18" s="335" t="s">
        <v>263</v>
      </c>
      <c r="E18" s="337" t="s">
        <v>264</v>
      </c>
      <c r="F18" s="321" t="s">
        <v>265</v>
      </c>
      <c r="G18" s="322" t="s">
        <v>266</v>
      </c>
      <c r="H18" s="323">
        <v>633548762</v>
      </c>
      <c r="I18" s="740">
        <v>8.924651291200441E-3</v>
      </c>
      <c r="J18" s="325" t="s">
        <v>267</v>
      </c>
      <c r="K18" s="322" t="s">
        <v>268</v>
      </c>
      <c r="L18" s="281"/>
    </row>
    <row r="19" spans="2:12" x14ac:dyDescent="0.35">
      <c r="B19" s="338"/>
      <c r="C19" s="339"/>
      <c r="D19" s="326" t="s">
        <v>269</v>
      </c>
      <c r="E19" s="328" t="s">
        <v>270</v>
      </c>
      <c r="F19" s="305" t="s">
        <v>265</v>
      </c>
      <c r="G19" s="306"/>
      <c r="H19" s="307"/>
      <c r="I19" s="738"/>
      <c r="J19" s="309" t="s">
        <v>267</v>
      </c>
      <c r="K19" s="306"/>
      <c r="L19" s="281"/>
    </row>
    <row r="20" spans="2:12" x14ac:dyDescent="0.35">
      <c r="B20" s="338"/>
      <c r="C20" s="340"/>
      <c r="D20" s="326" t="s">
        <v>271</v>
      </c>
      <c r="E20" s="328" t="s">
        <v>272</v>
      </c>
      <c r="F20" s="305" t="s">
        <v>265</v>
      </c>
      <c r="G20" s="306"/>
      <c r="H20" s="307"/>
      <c r="I20" s="738"/>
      <c r="J20" s="309" t="s">
        <v>267</v>
      </c>
      <c r="K20" s="306"/>
      <c r="L20" s="281"/>
    </row>
    <row r="21" spans="2:12" x14ac:dyDescent="0.35">
      <c r="B21" s="338"/>
      <c r="C21" s="340"/>
      <c r="D21" s="326" t="s">
        <v>273</v>
      </c>
      <c r="E21" s="341" t="s">
        <v>274</v>
      </c>
      <c r="F21" s="305" t="s">
        <v>265</v>
      </c>
      <c r="G21" s="306"/>
      <c r="H21" s="307"/>
      <c r="I21" s="738"/>
      <c r="J21" s="309" t="s">
        <v>267</v>
      </c>
      <c r="K21" s="306"/>
      <c r="L21" s="281"/>
    </row>
    <row r="22" spans="2:12" x14ac:dyDescent="0.35">
      <c r="B22" s="338"/>
      <c r="C22" s="340"/>
      <c r="D22" s="326" t="s">
        <v>275</v>
      </c>
      <c r="E22" s="341" t="s">
        <v>276</v>
      </c>
      <c r="F22" s="305" t="s">
        <v>265</v>
      </c>
      <c r="G22" s="306"/>
      <c r="H22" s="307"/>
      <c r="I22" s="738"/>
      <c r="J22" s="309" t="s">
        <v>267</v>
      </c>
      <c r="K22" s="306"/>
      <c r="L22" s="281"/>
    </row>
    <row r="23" spans="2:12" x14ac:dyDescent="0.35">
      <c r="B23" s="338"/>
      <c r="C23" s="342"/>
      <c r="D23" s="343" t="s">
        <v>277</v>
      </c>
      <c r="E23" s="341" t="s">
        <v>278</v>
      </c>
      <c r="F23" s="305" t="s">
        <v>265</v>
      </c>
      <c r="G23" s="306"/>
      <c r="H23" s="307"/>
      <c r="I23" s="738"/>
      <c r="J23" s="309" t="s">
        <v>267</v>
      </c>
      <c r="K23" s="306"/>
      <c r="L23" s="281"/>
    </row>
    <row r="24" spans="2:12" x14ac:dyDescent="0.35">
      <c r="B24" s="338"/>
      <c r="C24" s="342"/>
      <c r="D24" s="343" t="s">
        <v>279</v>
      </c>
      <c r="E24" s="328" t="s">
        <v>280</v>
      </c>
      <c r="F24" s="305" t="s">
        <v>265</v>
      </c>
      <c r="G24" s="306"/>
      <c r="H24" s="307"/>
      <c r="I24" s="738"/>
      <c r="J24" s="309" t="s">
        <v>267</v>
      </c>
      <c r="K24" s="306"/>
      <c r="L24" s="281"/>
    </row>
    <row r="25" spans="2:12" x14ac:dyDescent="0.35">
      <c r="B25" s="338"/>
      <c r="C25" s="342"/>
      <c r="D25" s="326" t="s">
        <v>281</v>
      </c>
      <c r="E25" s="328" t="s">
        <v>282</v>
      </c>
      <c r="F25" s="305" t="s">
        <v>265</v>
      </c>
      <c r="G25" s="306"/>
      <c r="H25" s="307"/>
      <c r="I25" s="738"/>
      <c r="J25" s="309" t="s">
        <v>267</v>
      </c>
      <c r="K25" s="306"/>
      <c r="L25" s="281"/>
    </row>
    <row r="26" spans="2:12" x14ac:dyDescent="0.35">
      <c r="B26" s="344"/>
      <c r="C26" s="345"/>
      <c r="D26" s="310" t="s">
        <v>283</v>
      </c>
      <c r="E26" s="312" t="s">
        <v>284</v>
      </c>
      <c r="F26" s="313" t="s">
        <v>265</v>
      </c>
      <c r="G26" s="314"/>
      <c r="H26" s="315"/>
      <c r="I26" s="739"/>
      <c r="J26" s="317" t="s">
        <v>267</v>
      </c>
      <c r="K26" s="314"/>
      <c r="L26" s="281"/>
    </row>
    <row r="27" spans="2:12" ht="28" x14ac:dyDescent="0.35">
      <c r="B27" s="347" t="s">
        <v>285</v>
      </c>
      <c r="C27" s="348" t="s">
        <v>286</v>
      </c>
      <c r="D27" s="347" t="s">
        <v>287</v>
      </c>
      <c r="E27" s="349" t="s">
        <v>288</v>
      </c>
      <c r="F27" s="321" t="s">
        <v>289</v>
      </c>
      <c r="G27" s="350" t="s">
        <v>290</v>
      </c>
      <c r="H27" s="351">
        <v>2750375</v>
      </c>
      <c r="I27" s="741">
        <v>3.8743880924883588E-5</v>
      </c>
      <c r="J27" s="325" t="s">
        <v>291</v>
      </c>
      <c r="K27" s="350" t="s">
        <v>292</v>
      </c>
      <c r="L27" s="281"/>
    </row>
    <row r="28" spans="2:12" x14ac:dyDescent="0.35">
      <c r="B28" s="326" t="s">
        <v>293</v>
      </c>
      <c r="C28" s="327" t="s">
        <v>294</v>
      </c>
      <c r="D28" s="326" t="s">
        <v>295</v>
      </c>
      <c r="E28" s="328" t="s">
        <v>296</v>
      </c>
      <c r="F28" s="305" t="s">
        <v>297</v>
      </c>
      <c r="G28" s="306" t="s">
        <v>298</v>
      </c>
      <c r="H28" s="307">
        <v>3755891</v>
      </c>
      <c r="I28" s="738">
        <v>5.2908346560320659E-5</v>
      </c>
      <c r="J28" s="309" t="s">
        <v>291</v>
      </c>
      <c r="K28" s="306"/>
      <c r="L28" s="281"/>
    </row>
    <row r="29" spans="2:12" x14ac:dyDescent="0.35">
      <c r="B29" s="338"/>
      <c r="C29" s="339"/>
      <c r="D29" s="326" t="s">
        <v>299</v>
      </c>
      <c r="E29" s="328" t="s">
        <v>300</v>
      </c>
      <c r="F29" s="305" t="s">
        <v>297</v>
      </c>
      <c r="G29" s="306"/>
      <c r="H29" s="307"/>
      <c r="I29" s="738"/>
      <c r="J29" s="309" t="s">
        <v>291</v>
      </c>
      <c r="K29" s="306"/>
      <c r="L29" s="281"/>
    </row>
    <row r="30" spans="2:12" x14ac:dyDescent="0.35">
      <c r="B30" s="338"/>
      <c r="C30" s="340"/>
      <c r="D30" s="326" t="s">
        <v>301</v>
      </c>
      <c r="E30" s="341" t="s">
        <v>302</v>
      </c>
      <c r="F30" s="305" t="s">
        <v>297</v>
      </c>
      <c r="G30" s="306"/>
      <c r="H30" s="307"/>
      <c r="I30" s="738"/>
      <c r="J30" s="309" t="s">
        <v>291</v>
      </c>
      <c r="K30" s="306"/>
      <c r="L30" s="281"/>
    </row>
    <row r="31" spans="2:12" x14ac:dyDescent="0.35">
      <c r="B31" s="338"/>
      <c r="C31" s="340"/>
      <c r="D31" s="326" t="s">
        <v>303</v>
      </c>
      <c r="E31" s="341" t="s">
        <v>304</v>
      </c>
      <c r="F31" s="305" t="s">
        <v>297</v>
      </c>
      <c r="G31" s="306"/>
      <c r="H31" s="307"/>
      <c r="I31" s="738"/>
      <c r="J31" s="309" t="s">
        <v>291</v>
      </c>
      <c r="K31" s="306"/>
      <c r="L31" s="281"/>
    </row>
    <row r="32" spans="2:12" x14ac:dyDescent="0.35">
      <c r="B32" s="338"/>
      <c r="C32" s="340"/>
      <c r="D32" s="326" t="s">
        <v>305</v>
      </c>
      <c r="E32" s="341" t="s">
        <v>306</v>
      </c>
      <c r="F32" s="305" t="s">
        <v>297</v>
      </c>
      <c r="G32" s="306"/>
      <c r="H32" s="307"/>
      <c r="I32" s="738"/>
      <c r="J32" s="309" t="s">
        <v>291</v>
      </c>
      <c r="K32" s="306"/>
      <c r="L32" s="281"/>
    </row>
    <row r="33" spans="2:12" x14ac:dyDescent="0.35">
      <c r="B33" s="338"/>
      <c r="C33" s="340"/>
      <c r="D33" s="343" t="s">
        <v>307</v>
      </c>
      <c r="E33" s="341" t="s">
        <v>308</v>
      </c>
      <c r="F33" s="305" t="s">
        <v>297</v>
      </c>
      <c r="G33" s="306"/>
      <c r="H33" s="307"/>
      <c r="I33" s="738"/>
      <c r="J33" s="309" t="s">
        <v>291</v>
      </c>
      <c r="K33" s="306"/>
      <c r="L33" s="281"/>
    </row>
    <row r="34" spans="2:12" x14ac:dyDescent="0.35">
      <c r="B34" s="338"/>
      <c r="C34" s="340"/>
      <c r="D34" s="343" t="s">
        <v>309</v>
      </c>
      <c r="E34" s="341" t="s">
        <v>310</v>
      </c>
      <c r="F34" s="305" t="s">
        <v>297</v>
      </c>
      <c r="G34" s="306"/>
      <c r="H34" s="307"/>
      <c r="I34" s="738"/>
      <c r="J34" s="309" t="s">
        <v>291</v>
      </c>
      <c r="K34" s="306"/>
      <c r="L34" s="281"/>
    </row>
    <row r="35" spans="2:12" x14ac:dyDescent="0.35">
      <c r="B35" s="326" t="s">
        <v>311</v>
      </c>
      <c r="C35" s="353" t="s">
        <v>312</v>
      </c>
      <c r="D35" s="326" t="s">
        <v>313</v>
      </c>
      <c r="E35" s="328" t="s">
        <v>314</v>
      </c>
      <c r="F35" s="305" t="s">
        <v>315</v>
      </c>
      <c r="G35" s="306" t="s">
        <v>316</v>
      </c>
      <c r="H35" s="307">
        <v>9209988</v>
      </c>
      <c r="I35" s="738">
        <v>1.2973891865349516E-4</v>
      </c>
      <c r="J35" s="309" t="s">
        <v>291</v>
      </c>
      <c r="K35" s="306"/>
      <c r="L35" s="281"/>
    </row>
    <row r="36" spans="2:12" x14ac:dyDescent="0.35">
      <c r="B36" s="338"/>
      <c r="C36" s="342"/>
      <c r="D36" s="326" t="s">
        <v>317</v>
      </c>
      <c r="E36" s="328" t="s">
        <v>318</v>
      </c>
      <c r="F36" s="305" t="s">
        <v>315</v>
      </c>
      <c r="G36" s="306"/>
      <c r="H36" s="307"/>
      <c r="I36" s="738"/>
      <c r="J36" s="309" t="s">
        <v>291</v>
      </c>
      <c r="K36" s="306"/>
      <c r="L36" s="281"/>
    </row>
    <row r="37" spans="2:12" x14ac:dyDescent="0.35">
      <c r="B37" s="338"/>
      <c r="C37" s="342"/>
      <c r="D37" s="326" t="s">
        <v>319</v>
      </c>
      <c r="E37" s="328" t="s">
        <v>320</v>
      </c>
      <c r="F37" s="305" t="s">
        <v>315</v>
      </c>
      <c r="G37" s="306"/>
      <c r="H37" s="307"/>
      <c r="I37" s="738"/>
      <c r="J37" s="309" t="s">
        <v>291</v>
      </c>
      <c r="K37" s="306"/>
      <c r="L37" s="281"/>
    </row>
    <row r="38" spans="2:12" x14ac:dyDescent="0.35">
      <c r="B38" s="354"/>
      <c r="C38" s="355"/>
      <c r="D38" s="310" t="s">
        <v>321</v>
      </c>
      <c r="E38" s="312" t="s">
        <v>322</v>
      </c>
      <c r="F38" s="313" t="s">
        <v>315</v>
      </c>
      <c r="G38" s="314"/>
      <c r="H38" s="315"/>
      <c r="I38" s="739"/>
      <c r="J38" s="317" t="s">
        <v>291</v>
      </c>
      <c r="K38" s="314"/>
      <c r="L38" s="281"/>
    </row>
    <row r="39" spans="2:12" ht="16" thickBot="1" x14ac:dyDescent="0.4">
      <c r="B39" s="356" t="s">
        <v>299</v>
      </c>
      <c r="C39" s="357" t="s">
        <v>323</v>
      </c>
      <c r="D39" s="356" t="s">
        <v>324</v>
      </c>
      <c r="E39" s="358" t="s">
        <v>323</v>
      </c>
      <c r="F39" s="359" t="s">
        <v>325</v>
      </c>
      <c r="G39" s="360" t="s">
        <v>326</v>
      </c>
      <c r="H39" s="361"/>
      <c r="I39" s="742"/>
      <c r="J39" s="363" t="s">
        <v>327</v>
      </c>
      <c r="K39" s="360" t="s">
        <v>328</v>
      </c>
      <c r="L39" s="281"/>
    </row>
    <row r="40" spans="2:12" ht="16" thickBot="1" x14ac:dyDescent="0.4">
      <c r="B40" s="364"/>
      <c r="C40" s="365"/>
      <c r="D40" s="366"/>
      <c r="E40" s="365"/>
      <c r="F40" s="305"/>
      <c r="G40" s="367"/>
      <c r="H40" s="368"/>
      <c r="I40" s="743"/>
      <c r="J40" s="367"/>
      <c r="K40" s="305"/>
      <c r="L40" s="281"/>
    </row>
    <row r="41" spans="2:12" ht="23.5" thickBot="1" x14ac:dyDescent="0.4">
      <c r="B41" s="369" t="s">
        <v>215</v>
      </c>
      <c r="C41" s="281"/>
      <c r="D41" s="370"/>
      <c r="E41" s="370"/>
      <c r="F41" s="296" t="s">
        <v>216</v>
      </c>
      <c r="G41" s="297"/>
      <c r="H41" s="298" t="s">
        <v>217</v>
      </c>
      <c r="I41" s="744" t="s">
        <v>1069</v>
      </c>
      <c r="J41" s="372" t="s">
        <v>329</v>
      </c>
      <c r="K41" s="301" t="s">
        <v>330</v>
      </c>
      <c r="L41" s="281"/>
    </row>
    <row r="42" spans="2:12" x14ac:dyDescent="0.35">
      <c r="B42" s="373">
        <v>1</v>
      </c>
      <c r="C42" s="374" t="s">
        <v>331</v>
      </c>
      <c r="D42" s="373">
        <v>1</v>
      </c>
      <c r="E42" s="374" t="s">
        <v>331</v>
      </c>
      <c r="F42" s="375" t="s">
        <v>332</v>
      </c>
      <c r="G42" s="376" t="s">
        <v>333</v>
      </c>
      <c r="H42" s="377">
        <v>282120508</v>
      </c>
      <c r="I42" s="738">
        <v>3.9741647478688056E-3</v>
      </c>
      <c r="J42" s="309" t="s">
        <v>334</v>
      </c>
      <c r="K42" s="306" t="s">
        <v>335</v>
      </c>
      <c r="L42" s="281"/>
    </row>
    <row r="43" spans="2:12" x14ac:dyDescent="0.35">
      <c r="B43" s="378" t="s">
        <v>336</v>
      </c>
      <c r="C43" s="379" t="s">
        <v>24</v>
      </c>
      <c r="D43" s="380" t="s">
        <v>337</v>
      </c>
      <c r="E43" s="379" t="s">
        <v>24</v>
      </c>
      <c r="F43" s="305" t="s">
        <v>332</v>
      </c>
      <c r="G43" s="306"/>
      <c r="H43" s="307"/>
      <c r="I43" s="738"/>
      <c r="J43" s="309" t="s">
        <v>334</v>
      </c>
      <c r="K43" s="306"/>
      <c r="L43" s="281"/>
    </row>
    <row r="44" spans="2:12" x14ac:dyDescent="0.3">
      <c r="B44" s="378" t="s">
        <v>338</v>
      </c>
      <c r="C44" s="379" t="s">
        <v>339</v>
      </c>
      <c r="D44" s="378" t="s">
        <v>338</v>
      </c>
      <c r="E44" s="379" t="s">
        <v>25</v>
      </c>
      <c r="F44" s="381" t="s">
        <v>340</v>
      </c>
      <c r="G44" s="382" t="s">
        <v>341</v>
      </c>
      <c r="H44" s="383">
        <v>1629579193</v>
      </c>
      <c r="I44" s="745">
        <v>2.2955495963735813E-2</v>
      </c>
      <c r="J44" s="385" t="s">
        <v>334</v>
      </c>
      <c r="K44" s="382"/>
      <c r="L44" s="281"/>
    </row>
    <row r="45" spans="2:12" x14ac:dyDescent="0.3">
      <c r="B45" s="378" t="s">
        <v>342</v>
      </c>
      <c r="C45" s="379" t="s">
        <v>343</v>
      </c>
      <c r="D45" s="386"/>
      <c r="E45" s="342"/>
      <c r="F45" s="381" t="s">
        <v>340</v>
      </c>
      <c r="G45" s="382"/>
      <c r="H45" s="383"/>
      <c r="I45" s="745"/>
      <c r="J45" s="385" t="s">
        <v>334</v>
      </c>
      <c r="K45" s="382"/>
      <c r="L45" s="281"/>
    </row>
    <row r="46" spans="2:12" x14ac:dyDescent="0.3">
      <c r="B46" s="378" t="s">
        <v>344</v>
      </c>
      <c r="C46" s="379" t="s">
        <v>345</v>
      </c>
      <c r="D46" s="386"/>
      <c r="E46" s="342"/>
      <c r="F46" s="381" t="s">
        <v>340</v>
      </c>
      <c r="G46" s="382"/>
      <c r="H46" s="383"/>
      <c r="I46" s="745"/>
      <c r="J46" s="385" t="s">
        <v>334</v>
      </c>
      <c r="K46" s="382"/>
      <c r="L46" s="281"/>
    </row>
    <row r="47" spans="2:12" x14ac:dyDescent="0.3">
      <c r="B47" s="388" t="s">
        <v>263</v>
      </c>
      <c r="C47" s="327" t="s">
        <v>346</v>
      </c>
      <c r="D47" s="386"/>
      <c r="E47" s="342"/>
      <c r="F47" s="381" t="s">
        <v>340</v>
      </c>
      <c r="G47" s="382"/>
      <c r="H47" s="383"/>
      <c r="I47" s="745"/>
      <c r="J47" s="385" t="s">
        <v>334</v>
      </c>
      <c r="K47" s="382"/>
      <c r="L47" s="281"/>
    </row>
    <row r="48" spans="2:12" x14ac:dyDescent="0.3">
      <c r="B48" s="378" t="s">
        <v>347</v>
      </c>
      <c r="C48" s="379" t="s">
        <v>348</v>
      </c>
      <c r="D48" s="378" t="s">
        <v>349</v>
      </c>
      <c r="E48" s="379" t="s">
        <v>26</v>
      </c>
      <c r="F48" s="381" t="s">
        <v>350</v>
      </c>
      <c r="G48" s="382" t="s">
        <v>351</v>
      </c>
      <c r="H48" s="383">
        <v>760148976</v>
      </c>
      <c r="I48" s="745">
        <v>1.0708038507954803E-2</v>
      </c>
      <c r="J48" s="385" t="s">
        <v>334</v>
      </c>
      <c r="K48" s="382"/>
      <c r="L48" s="281"/>
    </row>
    <row r="49" spans="1:13" x14ac:dyDescent="0.3">
      <c r="B49" s="378" t="s">
        <v>349</v>
      </c>
      <c r="C49" s="379" t="s">
        <v>27</v>
      </c>
      <c r="D49" s="378" t="s">
        <v>352</v>
      </c>
      <c r="E49" s="379" t="s">
        <v>27</v>
      </c>
      <c r="F49" s="381" t="s">
        <v>353</v>
      </c>
      <c r="G49" s="382" t="s">
        <v>354</v>
      </c>
      <c r="H49" s="383">
        <v>133204501</v>
      </c>
      <c r="I49" s="745">
        <v>1.8764202428405352E-3</v>
      </c>
      <c r="J49" s="385" t="s">
        <v>334</v>
      </c>
      <c r="K49" s="382"/>
      <c r="L49" s="281"/>
    </row>
    <row r="50" spans="1:13" x14ac:dyDescent="0.3">
      <c r="A50" s="389"/>
      <c r="B50" s="390" t="s">
        <v>355</v>
      </c>
      <c r="C50" s="391" t="s">
        <v>356</v>
      </c>
      <c r="D50" s="392" t="s">
        <v>357</v>
      </c>
      <c r="E50" s="391" t="s">
        <v>358</v>
      </c>
      <c r="F50" s="393" t="s">
        <v>359</v>
      </c>
      <c r="G50" s="394" t="s">
        <v>360</v>
      </c>
      <c r="H50" s="395">
        <v>277012731</v>
      </c>
      <c r="I50" s="746">
        <v>3.9022127035552635E-3</v>
      </c>
      <c r="J50" s="397" t="s">
        <v>334</v>
      </c>
      <c r="K50" s="394"/>
      <c r="L50" s="389"/>
      <c r="M50" s="389"/>
    </row>
    <row r="51" spans="1:13" ht="16" thickBot="1" x14ac:dyDescent="0.35">
      <c r="B51" s="398">
        <v>13</v>
      </c>
      <c r="C51" s="399" t="s">
        <v>361</v>
      </c>
      <c r="D51" s="398">
        <v>14</v>
      </c>
      <c r="E51" s="399" t="s">
        <v>361</v>
      </c>
      <c r="F51" s="400" t="s">
        <v>362</v>
      </c>
      <c r="G51" s="401" t="s">
        <v>363</v>
      </c>
      <c r="H51" s="402"/>
      <c r="I51" s="747"/>
      <c r="J51" s="404" t="s">
        <v>364</v>
      </c>
      <c r="K51" s="401" t="s">
        <v>365</v>
      </c>
      <c r="L51" s="281"/>
    </row>
    <row r="52" spans="1:13" s="410" customFormat="1" ht="16" thickBot="1" x14ac:dyDescent="0.4">
      <c r="A52" s="389"/>
      <c r="B52" s="405"/>
      <c r="C52" s="406"/>
      <c r="D52" s="407"/>
      <c r="E52" s="407"/>
      <c r="F52" s="375"/>
      <c r="G52" s="375"/>
      <c r="H52" s="408"/>
      <c r="I52" s="748"/>
      <c r="J52" s="409"/>
      <c r="K52" s="409"/>
      <c r="L52" s="389"/>
      <c r="M52" s="389"/>
    </row>
    <row r="53" spans="1:13" ht="23.5" thickBot="1" x14ac:dyDescent="0.4">
      <c r="A53" s="389"/>
      <c r="B53" s="369" t="s">
        <v>215</v>
      </c>
      <c r="C53" s="389"/>
      <c r="D53" s="370"/>
      <c r="E53" s="370"/>
      <c r="F53" s="296" t="s">
        <v>216</v>
      </c>
      <c r="G53" s="297"/>
      <c r="H53" s="298" t="s">
        <v>217</v>
      </c>
      <c r="I53" s="744" t="s">
        <v>1069</v>
      </c>
      <c r="J53" s="372" t="s">
        <v>366</v>
      </c>
      <c r="K53" s="301" t="s">
        <v>367</v>
      </c>
      <c r="L53" s="389"/>
      <c r="M53" s="389"/>
    </row>
    <row r="54" spans="1:13" x14ac:dyDescent="0.35">
      <c r="B54" s="411">
        <v>2</v>
      </c>
      <c r="C54" s="412" t="s">
        <v>368</v>
      </c>
      <c r="D54" s="411">
        <v>2</v>
      </c>
      <c r="E54" s="413" t="s">
        <v>369</v>
      </c>
      <c r="F54" s="414" t="s">
        <v>370</v>
      </c>
      <c r="G54" s="376" t="s">
        <v>371</v>
      </c>
      <c r="H54" s="377">
        <v>1560799988</v>
      </c>
      <c r="I54" s="738">
        <v>2.1986619600102435E-2</v>
      </c>
      <c r="J54" s="309" t="s">
        <v>372</v>
      </c>
      <c r="K54" s="306" t="s">
        <v>373</v>
      </c>
      <c r="L54" s="281"/>
    </row>
    <row r="55" spans="1:13" x14ac:dyDescent="0.35">
      <c r="B55" s="415" t="s">
        <v>374</v>
      </c>
      <c r="C55" s="416" t="s">
        <v>79</v>
      </c>
      <c r="D55" s="415" t="s">
        <v>375</v>
      </c>
      <c r="E55" s="417" t="s">
        <v>376</v>
      </c>
      <c r="F55" s="309" t="s">
        <v>370</v>
      </c>
      <c r="G55" s="306"/>
      <c r="H55" s="307"/>
      <c r="I55" s="749"/>
      <c r="J55" s="281" t="s">
        <v>372</v>
      </c>
      <c r="K55" s="418"/>
      <c r="L55" s="281"/>
    </row>
    <row r="56" spans="1:13" x14ac:dyDescent="0.35">
      <c r="B56" s="419"/>
      <c r="C56" s="420"/>
      <c r="D56" s="415" t="s">
        <v>377</v>
      </c>
      <c r="E56" s="417" t="s">
        <v>376</v>
      </c>
      <c r="F56" s="309" t="s">
        <v>370</v>
      </c>
      <c r="G56" s="306"/>
      <c r="H56" s="307"/>
      <c r="I56" s="749"/>
      <c r="J56" s="281" t="s">
        <v>372</v>
      </c>
      <c r="K56" s="418"/>
      <c r="L56" s="281"/>
    </row>
    <row r="57" spans="1:13" x14ac:dyDescent="0.35">
      <c r="B57" s="344"/>
      <c r="C57" s="421"/>
      <c r="D57" s="422" t="s">
        <v>378</v>
      </c>
      <c r="E57" s="423" t="s">
        <v>379</v>
      </c>
      <c r="F57" s="313" t="s">
        <v>370</v>
      </c>
      <c r="G57" s="424"/>
      <c r="H57" s="425"/>
      <c r="I57" s="750"/>
      <c r="J57" s="317" t="s">
        <v>372</v>
      </c>
      <c r="K57" s="314"/>
      <c r="L57" s="281"/>
    </row>
    <row r="58" spans="1:13" x14ac:dyDescent="0.35">
      <c r="B58" s="427" t="s">
        <v>380</v>
      </c>
      <c r="C58" s="428" t="s">
        <v>31</v>
      </c>
      <c r="D58" s="427" t="s">
        <v>380</v>
      </c>
      <c r="E58" s="428" t="s">
        <v>31</v>
      </c>
      <c r="F58" s="321" t="s">
        <v>381</v>
      </c>
      <c r="G58" s="322" t="s">
        <v>382</v>
      </c>
      <c r="H58" s="323">
        <v>43410170</v>
      </c>
      <c r="I58" s="740">
        <v>6.1150877876978735E-4</v>
      </c>
      <c r="J58" s="325" t="s">
        <v>383</v>
      </c>
      <c r="K58" s="322" t="s">
        <v>384</v>
      </c>
      <c r="L58" s="281"/>
    </row>
    <row r="59" spans="1:13" x14ac:dyDescent="0.35">
      <c r="B59" s="415" t="s">
        <v>385</v>
      </c>
      <c r="C59" s="429" t="s">
        <v>386</v>
      </c>
      <c r="D59" s="415" t="s">
        <v>385</v>
      </c>
      <c r="E59" s="429" t="s">
        <v>386</v>
      </c>
      <c r="F59" s="305" t="s">
        <v>387</v>
      </c>
      <c r="G59" s="306" t="s">
        <v>388</v>
      </c>
      <c r="H59" s="307">
        <v>2042549491</v>
      </c>
      <c r="I59" s="738">
        <v>2.8772910698535863E-2</v>
      </c>
      <c r="J59" s="309" t="s">
        <v>383</v>
      </c>
      <c r="K59" s="306"/>
      <c r="L59" s="281"/>
    </row>
    <row r="60" spans="1:13" x14ac:dyDescent="0.35">
      <c r="B60" s="415" t="s">
        <v>389</v>
      </c>
      <c r="C60" s="429" t="s">
        <v>390</v>
      </c>
      <c r="D60" s="415" t="s">
        <v>389</v>
      </c>
      <c r="E60" s="429" t="s">
        <v>390</v>
      </c>
      <c r="F60" s="305" t="s">
        <v>391</v>
      </c>
      <c r="G60" s="306" t="s">
        <v>392</v>
      </c>
      <c r="H60" s="307">
        <v>1991281535</v>
      </c>
      <c r="I60" s="738">
        <v>2.8050711150282927E-2</v>
      </c>
      <c r="J60" s="309" t="s">
        <v>383</v>
      </c>
      <c r="K60" s="306"/>
      <c r="L60" s="281"/>
    </row>
    <row r="61" spans="1:13" x14ac:dyDescent="0.35">
      <c r="B61" s="430" t="s">
        <v>393</v>
      </c>
      <c r="C61" s="431" t="s">
        <v>394</v>
      </c>
      <c r="D61" s="430" t="s">
        <v>393</v>
      </c>
      <c r="E61" s="431" t="s">
        <v>394</v>
      </c>
      <c r="F61" s="313" t="s">
        <v>395</v>
      </c>
      <c r="G61" s="314" t="s">
        <v>396</v>
      </c>
      <c r="H61" s="315">
        <v>1982684595</v>
      </c>
      <c r="I61" s="739">
        <v>2.7929608093543987E-2</v>
      </c>
      <c r="J61" s="317" t="s">
        <v>383</v>
      </c>
      <c r="K61" s="314"/>
      <c r="L61" s="281"/>
    </row>
    <row r="62" spans="1:13" x14ac:dyDescent="0.35">
      <c r="B62" s="427" t="s">
        <v>397</v>
      </c>
      <c r="C62" s="432" t="s">
        <v>32</v>
      </c>
      <c r="D62" s="427" t="s">
        <v>397</v>
      </c>
      <c r="E62" s="428" t="s">
        <v>32</v>
      </c>
      <c r="F62" s="321" t="s">
        <v>398</v>
      </c>
      <c r="G62" s="322" t="s">
        <v>399</v>
      </c>
      <c r="H62" s="323">
        <v>167350185</v>
      </c>
      <c r="I62" s="740">
        <v>2.3574224025441036E-3</v>
      </c>
      <c r="J62" s="325" t="s">
        <v>400</v>
      </c>
      <c r="K62" s="322" t="s">
        <v>401</v>
      </c>
      <c r="L62" s="281"/>
    </row>
    <row r="63" spans="1:13" x14ac:dyDescent="0.35">
      <c r="B63" s="419"/>
      <c r="C63" s="420"/>
      <c r="D63" s="415" t="s">
        <v>402</v>
      </c>
      <c r="E63" s="429" t="s">
        <v>403</v>
      </c>
      <c r="F63" s="305" t="s">
        <v>398</v>
      </c>
      <c r="G63" s="306"/>
      <c r="H63" s="307"/>
      <c r="I63" s="738"/>
      <c r="J63" s="309" t="s">
        <v>400</v>
      </c>
      <c r="K63" s="306"/>
      <c r="L63" s="281"/>
    </row>
    <row r="64" spans="1:13" x14ac:dyDescent="0.35">
      <c r="B64" s="419"/>
      <c r="C64" s="420"/>
      <c r="D64" s="415" t="s">
        <v>404</v>
      </c>
      <c r="E64" s="429" t="s">
        <v>405</v>
      </c>
      <c r="F64" s="305" t="s">
        <v>398</v>
      </c>
      <c r="G64" s="306"/>
      <c r="H64" s="307"/>
      <c r="I64" s="738"/>
      <c r="J64" s="309" t="s">
        <v>400</v>
      </c>
      <c r="K64" s="306"/>
      <c r="L64" s="281"/>
    </row>
    <row r="65" spans="2:12" x14ac:dyDescent="0.35">
      <c r="B65" s="344"/>
      <c r="C65" s="433"/>
      <c r="D65" s="430" t="s">
        <v>406</v>
      </c>
      <c r="E65" s="431" t="s">
        <v>407</v>
      </c>
      <c r="F65" s="313" t="s">
        <v>398</v>
      </c>
      <c r="G65" s="314"/>
      <c r="H65" s="315"/>
      <c r="I65" s="739"/>
      <c r="J65" s="317" t="s">
        <v>400</v>
      </c>
      <c r="K65" s="314"/>
      <c r="L65" s="281"/>
    </row>
    <row r="66" spans="2:12" x14ac:dyDescent="0.35">
      <c r="B66" s="434" t="s">
        <v>408</v>
      </c>
      <c r="C66" s="432" t="s">
        <v>409</v>
      </c>
      <c r="D66" s="427" t="s">
        <v>408</v>
      </c>
      <c r="E66" s="435" t="s">
        <v>409</v>
      </c>
      <c r="F66" s="321" t="s">
        <v>410</v>
      </c>
      <c r="G66" s="322" t="s">
        <v>411</v>
      </c>
      <c r="H66" s="323">
        <v>151200807</v>
      </c>
      <c r="I66" s="740">
        <v>2.129929941245941E-3</v>
      </c>
      <c r="J66" s="325" t="s">
        <v>412</v>
      </c>
      <c r="K66" s="322" t="s">
        <v>413</v>
      </c>
      <c r="L66" s="281"/>
    </row>
    <row r="67" spans="2:12" x14ac:dyDescent="0.35">
      <c r="B67" s="436" t="s">
        <v>414</v>
      </c>
      <c r="C67" s="416" t="s">
        <v>415</v>
      </c>
      <c r="D67" s="415" t="s">
        <v>416</v>
      </c>
      <c r="E67" s="429" t="s">
        <v>417</v>
      </c>
      <c r="F67" s="305" t="s">
        <v>410</v>
      </c>
      <c r="G67" s="306"/>
      <c r="H67" s="307"/>
      <c r="I67" s="738"/>
      <c r="J67" s="309" t="s">
        <v>412</v>
      </c>
      <c r="K67" s="306"/>
      <c r="L67" s="281"/>
    </row>
    <row r="68" spans="2:12" x14ac:dyDescent="0.35">
      <c r="B68" s="330"/>
      <c r="C68" s="365"/>
      <c r="D68" s="436" t="s">
        <v>418</v>
      </c>
      <c r="E68" s="429" t="s">
        <v>419</v>
      </c>
      <c r="F68" s="305" t="s">
        <v>410</v>
      </c>
      <c r="G68" s="306"/>
      <c r="H68" s="307"/>
      <c r="I68" s="738"/>
      <c r="J68" s="309" t="s">
        <v>412</v>
      </c>
      <c r="K68" s="306"/>
      <c r="L68" s="281"/>
    </row>
    <row r="69" spans="2:12" x14ac:dyDescent="0.35">
      <c r="B69" s="330"/>
      <c r="C69" s="365"/>
      <c r="D69" s="436" t="s">
        <v>420</v>
      </c>
      <c r="E69" s="429" t="s">
        <v>421</v>
      </c>
      <c r="F69" s="305" t="s">
        <v>410</v>
      </c>
      <c r="G69" s="306"/>
      <c r="H69" s="307"/>
      <c r="I69" s="738"/>
      <c r="J69" s="309" t="s">
        <v>412</v>
      </c>
      <c r="K69" s="306"/>
      <c r="L69" s="281"/>
    </row>
    <row r="70" spans="2:12" x14ac:dyDescent="0.35">
      <c r="B70" s="330"/>
      <c r="C70" s="365"/>
      <c r="D70" s="436" t="s">
        <v>422</v>
      </c>
      <c r="E70" s="429" t="s">
        <v>423</v>
      </c>
      <c r="F70" s="305" t="s">
        <v>410</v>
      </c>
      <c r="G70" s="306"/>
      <c r="H70" s="307"/>
      <c r="I70" s="738"/>
      <c r="J70" s="309" t="s">
        <v>412</v>
      </c>
      <c r="K70" s="306"/>
      <c r="L70" s="281"/>
    </row>
    <row r="71" spans="2:12" x14ac:dyDescent="0.35">
      <c r="B71" s="330"/>
      <c r="C71" s="365"/>
      <c r="D71" s="436" t="s">
        <v>424</v>
      </c>
      <c r="E71" s="429" t="s">
        <v>425</v>
      </c>
      <c r="F71" s="305" t="s">
        <v>410</v>
      </c>
      <c r="G71" s="306"/>
      <c r="H71" s="307"/>
      <c r="I71" s="738"/>
      <c r="J71" s="309" t="s">
        <v>412</v>
      </c>
      <c r="K71" s="306"/>
      <c r="L71" s="281"/>
    </row>
    <row r="72" spans="2:12" x14ac:dyDescent="0.35">
      <c r="B72" s="330"/>
      <c r="C72" s="365"/>
      <c r="D72" s="436" t="s">
        <v>426</v>
      </c>
      <c r="E72" s="429" t="s">
        <v>427</v>
      </c>
      <c r="F72" s="305" t="s">
        <v>410</v>
      </c>
      <c r="G72" s="306"/>
      <c r="H72" s="307"/>
      <c r="I72" s="738"/>
      <c r="J72" s="309" t="s">
        <v>412</v>
      </c>
      <c r="K72" s="306"/>
      <c r="L72" s="281"/>
    </row>
    <row r="73" spans="2:12" x14ac:dyDescent="0.35">
      <c r="B73" s="330"/>
      <c r="C73" s="365"/>
      <c r="D73" s="436" t="s">
        <v>428</v>
      </c>
      <c r="E73" s="429" t="s">
        <v>429</v>
      </c>
      <c r="F73" s="305" t="s">
        <v>410</v>
      </c>
      <c r="G73" s="306"/>
      <c r="H73" s="307"/>
      <c r="I73" s="738"/>
      <c r="J73" s="309" t="s">
        <v>412</v>
      </c>
      <c r="K73" s="306"/>
      <c r="L73" s="281"/>
    </row>
    <row r="74" spans="2:12" x14ac:dyDescent="0.35">
      <c r="B74" s="338"/>
      <c r="C74" s="420"/>
      <c r="D74" s="415" t="s">
        <v>430</v>
      </c>
      <c r="E74" s="429" t="s">
        <v>431</v>
      </c>
      <c r="F74" s="305" t="s">
        <v>410</v>
      </c>
      <c r="G74" s="306"/>
      <c r="H74" s="307"/>
      <c r="I74" s="738"/>
      <c r="J74" s="309" t="s">
        <v>412</v>
      </c>
      <c r="K74" s="306"/>
      <c r="L74" s="281"/>
    </row>
    <row r="75" spans="2:12" x14ac:dyDescent="0.35">
      <c r="B75" s="344"/>
      <c r="C75" s="433"/>
      <c r="D75" s="430" t="s">
        <v>432</v>
      </c>
      <c r="E75" s="431" t="s">
        <v>433</v>
      </c>
      <c r="F75" s="313" t="s">
        <v>410</v>
      </c>
      <c r="G75" s="314"/>
      <c r="H75" s="315"/>
      <c r="I75" s="739"/>
      <c r="J75" s="317" t="s">
        <v>412</v>
      </c>
      <c r="K75" s="314"/>
      <c r="L75" s="281"/>
    </row>
    <row r="76" spans="2:12" x14ac:dyDescent="0.35">
      <c r="B76" s="427" t="s">
        <v>418</v>
      </c>
      <c r="C76" s="432" t="s">
        <v>434</v>
      </c>
      <c r="D76" s="427" t="s">
        <v>435</v>
      </c>
      <c r="E76" s="428" t="s">
        <v>1070</v>
      </c>
      <c r="F76" s="321" t="s">
        <v>436</v>
      </c>
      <c r="G76" s="322" t="s">
        <v>1071</v>
      </c>
      <c r="H76" s="323">
        <v>2337024202</v>
      </c>
      <c r="I76" s="740">
        <v>3.2921106176742841E-2</v>
      </c>
      <c r="J76" s="325" t="s">
        <v>438</v>
      </c>
      <c r="K76" s="322" t="s">
        <v>439</v>
      </c>
      <c r="L76" s="281"/>
    </row>
    <row r="77" spans="2:12" x14ac:dyDescent="0.35">
      <c r="B77" s="436" t="s">
        <v>422</v>
      </c>
      <c r="C77" s="437" t="s">
        <v>440</v>
      </c>
      <c r="D77" s="436" t="s">
        <v>441</v>
      </c>
      <c r="E77" s="429" t="s">
        <v>440</v>
      </c>
      <c r="F77" s="305" t="s">
        <v>442</v>
      </c>
      <c r="G77" s="306" t="s">
        <v>443</v>
      </c>
      <c r="H77" s="307">
        <v>56270899</v>
      </c>
      <c r="I77" s="738">
        <v>7.9267482084884825E-4</v>
      </c>
      <c r="J77" s="309" t="s">
        <v>438</v>
      </c>
      <c r="K77" s="306"/>
      <c r="L77" s="281"/>
    </row>
    <row r="78" spans="2:12" x14ac:dyDescent="0.35">
      <c r="B78" s="436" t="s">
        <v>424</v>
      </c>
      <c r="C78" s="438" t="s">
        <v>444</v>
      </c>
      <c r="D78" s="436" t="s">
        <v>445</v>
      </c>
      <c r="E78" s="429" t="s">
        <v>444</v>
      </c>
      <c r="F78" s="305" t="s">
        <v>446</v>
      </c>
      <c r="G78" s="306" t="s">
        <v>447</v>
      </c>
      <c r="H78" s="307">
        <v>9310542</v>
      </c>
      <c r="I78" s="738">
        <v>1.311553990252702E-4</v>
      </c>
      <c r="J78" s="309" t="s">
        <v>448</v>
      </c>
      <c r="K78" s="306"/>
      <c r="L78" s="281"/>
    </row>
    <row r="79" spans="2:12" x14ac:dyDescent="0.35">
      <c r="B79" s="436" t="s">
        <v>426</v>
      </c>
      <c r="C79" s="437" t="s">
        <v>449</v>
      </c>
      <c r="D79" s="436" t="s">
        <v>450</v>
      </c>
      <c r="E79" s="429" t="s">
        <v>451</v>
      </c>
      <c r="F79" s="305" t="s">
        <v>452</v>
      </c>
      <c r="G79" s="306" t="s">
        <v>453</v>
      </c>
      <c r="H79" s="307">
        <v>315644219</v>
      </c>
      <c r="I79" s="738">
        <v>4.4464053212975967E-3</v>
      </c>
      <c r="J79" s="309" t="s">
        <v>438</v>
      </c>
      <c r="K79" s="306"/>
      <c r="L79" s="281"/>
    </row>
    <row r="80" spans="2:12" x14ac:dyDescent="0.35">
      <c r="B80" s="439"/>
      <c r="C80" s="340"/>
      <c r="D80" s="436" t="s">
        <v>454</v>
      </c>
      <c r="E80" s="429" t="s">
        <v>35</v>
      </c>
      <c r="F80" s="305" t="s">
        <v>452</v>
      </c>
      <c r="G80" s="306"/>
      <c r="H80" s="307"/>
      <c r="I80" s="738"/>
      <c r="J80" s="309" t="s">
        <v>438</v>
      </c>
      <c r="K80" s="306"/>
      <c r="L80" s="281"/>
    </row>
    <row r="81" spans="2:12" x14ac:dyDescent="0.35">
      <c r="B81" s="439"/>
      <c r="C81" s="340"/>
      <c r="D81" s="436" t="s">
        <v>414</v>
      </c>
      <c r="E81" s="429" t="s">
        <v>455</v>
      </c>
      <c r="F81" s="305" t="s">
        <v>452</v>
      </c>
      <c r="G81" s="306"/>
      <c r="H81" s="307"/>
      <c r="I81" s="738"/>
      <c r="J81" s="309" t="s">
        <v>438</v>
      </c>
      <c r="K81" s="306"/>
      <c r="L81" s="281"/>
    </row>
    <row r="82" spans="2:12" x14ac:dyDescent="0.35">
      <c r="B82" s="422" t="s">
        <v>416</v>
      </c>
      <c r="C82" s="440" t="s">
        <v>456</v>
      </c>
      <c r="D82" s="422" t="s">
        <v>457</v>
      </c>
      <c r="E82" s="431" t="s">
        <v>458</v>
      </c>
      <c r="F82" s="313" t="s">
        <v>452</v>
      </c>
      <c r="G82" s="314"/>
      <c r="H82" s="315"/>
      <c r="I82" s="739"/>
      <c r="J82" s="317" t="s">
        <v>438</v>
      </c>
      <c r="K82" s="314"/>
      <c r="L82" s="281"/>
    </row>
    <row r="83" spans="2:12" ht="16" thickBot="1" x14ac:dyDescent="0.4">
      <c r="B83" s="441" t="s">
        <v>430</v>
      </c>
      <c r="C83" s="442" t="s">
        <v>459</v>
      </c>
      <c r="D83" s="441" t="s">
        <v>460</v>
      </c>
      <c r="E83" s="443" t="s">
        <v>461</v>
      </c>
      <c r="F83" s="363" t="s">
        <v>462</v>
      </c>
      <c r="G83" s="360" t="s">
        <v>463</v>
      </c>
      <c r="H83" s="361"/>
      <c r="I83" s="742"/>
      <c r="J83" s="363" t="s">
        <v>464</v>
      </c>
      <c r="K83" s="360" t="s">
        <v>465</v>
      </c>
      <c r="L83" s="281"/>
    </row>
    <row r="84" spans="2:12" ht="16" thickBot="1" x14ac:dyDescent="0.4">
      <c r="B84" s="444"/>
      <c r="C84" s="445"/>
      <c r="D84" s="366"/>
      <c r="E84" s="446"/>
      <c r="F84" s="305"/>
      <c r="G84" s="305"/>
      <c r="H84" s="329"/>
      <c r="I84" s="738"/>
      <c r="J84" s="367"/>
      <c r="K84" s="305"/>
      <c r="L84" s="281"/>
    </row>
    <row r="85" spans="2:12" ht="16" thickBot="1" x14ac:dyDescent="0.4">
      <c r="B85" s="369" t="s">
        <v>215</v>
      </c>
      <c r="C85" s="445"/>
      <c r="D85" s="366"/>
      <c r="E85" s="446"/>
      <c r="F85" s="296" t="s">
        <v>216</v>
      </c>
      <c r="G85" s="305"/>
      <c r="H85" s="298" t="s">
        <v>217</v>
      </c>
      <c r="I85" s="744" t="s">
        <v>1069</v>
      </c>
      <c r="J85" s="372" t="s">
        <v>466</v>
      </c>
      <c r="K85" s="301" t="s">
        <v>467</v>
      </c>
      <c r="L85" s="281"/>
    </row>
    <row r="86" spans="2:12" x14ac:dyDescent="0.35">
      <c r="B86" s="447"/>
      <c r="C86" s="448"/>
      <c r="D86" s="449">
        <v>3</v>
      </c>
      <c r="E86" s="450" t="s">
        <v>468</v>
      </c>
      <c r="F86" s="375" t="s">
        <v>469</v>
      </c>
      <c r="G86" s="376" t="s">
        <v>470</v>
      </c>
      <c r="H86" s="377">
        <v>1577214092</v>
      </c>
      <c r="I86" s="751">
        <v>2.221784119383589E-2</v>
      </c>
      <c r="J86" s="305" t="s">
        <v>471</v>
      </c>
      <c r="K86" s="306" t="s">
        <v>472</v>
      </c>
      <c r="L86" s="281"/>
    </row>
    <row r="87" spans="2:12" x14ac:dyDescent="0.35">
      <c r="B87" s="338"/>
      <c r="C87" s="420"/>
      <c r="D87" s="452" t="s">
        <v>473</v>
      </c>
      <c r="E87" s="453" t="s">
        <v>474</v>
      </c>
      <c r="F87" s="305" t="s">
        <v>469</v>
      </c>
      <c r="G87" s="306"/>
      <c r="H87" s="307"/>
      <c r="I87" s="749"/>
      <c r="J87" s="305" t="s">
        <v>471</v>
      </c>
      <c r="K87" s="306"/>
      <c r="L87" s="281"/>
    </row>
    <row r="88" spans="2:12" x14ac:dyDescent="0.35">
      <c r="B88" s="454" t="s">
        <v>475</v>
      </c>
      <c r="C88" s="455" t="s">
        <v>476</v>
      </c>
      <c r="D88" s="456"/>
      <c r="E88" s="457"/>
      <c r="F88" s="305" t="s">
        <v>469</v>
      </c>
      <c r="G88" s="306"/>
      <c r="H88" s="307"/>
      <c r="I88" s="749"/>
      <c r="J88" s="305" t="s">
        <v>471</v>
      </c>
      <c r="K88" s="306"/>
      <c r="L88" s="281"/>
    </row>
    <row r="89" spans="2:12" x14ac:dyDescent="0.35">
      <c r="B89" s="458" t="s">
        <v>477</v>
      </c>
      <c r="C89" s="455" t="s">
        <v>478</v>
      </c>
      <c r="D89" s="456"/>
      <c r="E89" s="457"/>
      <c r="F89" s="305" t="s">
        <v>469</v>
      </c>
      <c r="G89" s="306"/>
      <c r="H89" s="307"/>
      <c r="I89" s="749"/>
      <c r="J89" s="305" t="s">
        <v>471</v>
      </c>
      <c r="K89" s="306"/>
      <c r="L89" s="281"/>
    </row>
    <row r="90" spans="2:12" x14ac:dyDescent="0.35">
      <c r="B90" s="456"/>
      <c r="C90" s="459"/>
      <c r="D90" s="452" t="s">
        <v>479</v>
      </c>
      <c r="E90" s="453" t="s">
        <v>480</v>
      </c>
      <c r="F90" s="305" t="s">
        <v>469</v>
      </c>
      <c r="G90" s="306"/>
      <c r="H90" s="307"/>
      <c r="I90" s="749"/>
      <c r="J90" s="305" t="s">
        <v>471</v>
      </c>
      <c r="K90" s="306"/>
      <c r="L90" s="281"/>
    </row>
    <row r="91" spans="2:12" x14ac:dyDescent="0.35">
      <c r="B91" s="456"/>
      <c r="C91" s="459"/>
      <c r="D91" s="452" t="s">
        <v>481</v>
      </c>
      <c r="E91" s="453" t="s">
        <v>482</v>
      </c>
      <c r="F91" s="305" t="s">
        <v>469</v>
      </c>
      <c r="G91" s="306"/>
      <c r="H91" s="307"/>
      <c r="I91" s="749"/>
      <c r="J91" s="305" t="s">
        <v>471</v>
      </c>
      <c r="K91" s="306"/>
      <c r="L91" s="281"/>
    </row>
    <row r="92" spans="2:12" x14ac:dyDescent="0.35">
      <c r="B92" s="456"/>
      <c r="C92" s="459"/>
      <c r="D92" s="452" t="s">
        <v>483</v>
      </c>
      <c r="E92" s="453" t="s">
        <v>484</v>
      </c>
      <c r="F92" s="305" t="s">
        <v>469</v>
      </c>
      <c r="G92" s="306"/>
      <c r="H92" s="307"/>
      <c r="I92" s="749"/>
      <c r="J92" s="305" t="s">
        <v>471</v>
      </c>
      <c r="K92" s="306"/>
      <c r="L92" s="281"/>
    </row>
    <row r="93" spans="2:12" x14ac:dyDescent="0.35">
      <c r="B93" s="460"/>
      <c r="C93" s="461"/>
      <c r="D93" s="462" t="s">
        <v>485</v>
      </c>
      <c r="E93" s="463" t="s">
        <v>486</v>
      </c>
      <c r="F93" s="313" t="s">
        <v>469</v>
      </c>
      <c r="G93" s="314"/>
      <c r="H93" s="315"/>
      <c r="I93" s="752"/>
      <c r="J93" s="313" t="s">
        <v>471</v>
      </c>
      <c r="K93" s="314"/>
      <c r="L93" s="281"/>
    </row>
    <row r="94" spans="2:12" x14ac:dyDescent="0.35">
      <c r="B94" s="464">
        <v>3</v>
      </c>
      <c r="C94" s="465" t="s">
        <v>38</v>
      </c>
      <c r="D94" s="464" t="s">
        <v>487</v>
      </c>
      <c r="E94" s="466" t="s">
        <v>38</v>
      </c>
      <c r="F94" s="321" t="s">
        <v>488</v>
      </c>
      <c r="G94" s="322" t="s">
        <v>489</v>
      </c>
      <c r="H94" s="323">
        <v>2461376079</v>
      </c>
      <c r="I94" s="753">
        <v>3.4672821602920643E-2</v>
      </c>
      <c r="J94" s="321" t="s">
        <v>490</v>
      </c>
      <c r="K94" s="322" t="s">
        <v>491</v>
      </c>
      <c r="L94" s="281"/>
    </row>
    <row r="95" spans="2:12" x14ac:dyDescent="0.35">
      <c r="B95" s="452" t="s">
        <v>473</v>
      </c>
      <c r="C95" s="468" t="s">
        <v>492</v>
      </c>
      <c r="D95" s="452" t="s">
        <v>493</v>
      </c>
      <c r="E95" s="453" t="s">
        <v>494</v>
      </c>
      <c r="F95" s="305" t="s">
        <v>488</v>
      </c>
      <c r="G95" s="306"/>
      <c r="H95" s="307"/>
      <c r="I95" s="749"/>
      <c r="J95" s="305" t="s">
        <v>490</v>
      </c>
      <c r="K95" s="306"/>
      <c r="L95" s="281"/>
    </row>
    <row r="96" spans="2:12" x14ac:dyDescent="0.35">
      <c r="B96" s="469" t="s">
        <v>487</v>
      </c>
      <c r="C96" s="470" t="s">
        <v>495</v>
      </c>
      <c r="D96" s="338"/>
      <c r="E96" s="471"/>
      <c r="F96" s="305" t="s">
        <v>488</v>
      </c>
      <c r="G96" s="306"/>
      <c r="H96" s="307"/>
      <c r="I96" s="749"/>
      <c r="J96" s="305" t="s">
        <v>490</v>
      </c>
      <c r="K96" s="306"/>
      <c r="L96" s="281"/>
    </row>
    <row r="97" spans="2:12" x14ac:dyDescent="0.35">
      <c r="B97" s="452" t="s">
        <v>493</v>
      </c>
      <c r="C97" s="468" t="s">
        <v>496</v>
      </c>
      <c r="D97" s="338"/>
      <c r="E97" s="471"/>
      <c r="F97" s="305" t="s">
        <v>488</v>
      </c>
      <c r="G97" s="306"/>
      <c r="H97" s="307"/>
      <c r="I97" s="738"/>
      <c r="J97" s="309" t="s">
        <v>490</v>
      </c>
      <c r="K97" s="306"/>
      <c r="L97" s="281"/>
    </row>
    <row r="98" spans="2:12" x14ac:dyDescent="0.35">
      <c r="B98" s="452" t="s">
        <v>497</v>
      </c>
      <c r="C98" s="468" t="s">
        <v>498</v>
      </c>
      <c r="D98" s="330"/>
      <c r="E98" s="472"/>
      <c r="F98" s="305" t="s">
        <v>488</v>
      </c>
      <c r="G98" s="306"/>
      <c r="H98" s="307"/>
      <c r="I98" s="738"/>
      <c r="J98" s="309" t="s">
        <v>490</v>
      </c>
      <c r="K98" s="306"/>
      <c r="L98" s="281"/>
    </row>
    <row r="99" spans="2:12" x14ac:dyDescent="0.35">
      <c r="B99" s="452" t="s">
        <v>499</v>
      </c>
      <c r="C99" s="468" t="s">
        <v>500</v>
      </c>
      <c r="D99" s="330"/>
      <c r="E99" s="472"/>
      <c r="F99" s="305" t="s">
        <v>488</v>
      </c>
      <c r="G99" s="306"/>
      <c r="H99" s="307"/>
      <c r="I99" s="738"/>
      <c r="J99" s="309" t="s">
        <v>490</v>
      </c>
      <c r="K99" s="306"/>
      <c r="L99" s="281"/>
    </row>
    <row r="100" spans="2:12" x14ac:dyDescent="0.35">
      <c r="B100" s="452" t="s">
        <v>501</v>
      </c>
      <c r="C100" s="468" t="s">
        <v>502</v>
      </c>
      <c r="D100" s="452" t="s">
        <v>503</v>
      </c>
      <c r="E100" s="453" t="s">
        <v>504</v>
      </c>
      <c r="F100" s="305" t="s">
        <v>505</v>
      </c>
      <c r="G100" s="306" t="s">
        <v>506</v>
      </c>
      <c r="H100" s="307">
        <v>432323696</v>
      </c>
      <c r="I100" s="738">
        <v>6.0900414666471194E-3</v>
      </c>
      <c r="J100" s="309" t="s">
        <v>490</v>
      </c>
      <c r="K100" s="306"/>
      <c r="L100" s="281"/>
    </row>
    <row r="101" spans="2:12" x14ac:dyDescent="0.35">
      <c r="B101" s="452" t="s">
        <v>507</v>
      </c>
      <c r="C101" s="473" t="s">
        <v>508</v>
      </c>
      <c r="D101" s="452" t="s">
        <v>509</v>
      </c>
      <c r="E101" s="453" t="s">
        <v>508</v>
      </c>
      <c r="F101" s="305" t="s">
        <v>510</v>
      </c>
      <c r="G101" s="306" t="s">
        <v>511</v>
      </c>
      <c r="H101" s="307">
        <v>275340227</v>
      </c>
      <c r="I101" s="738">
        <v>3.8786525360063324E-3</v>
      </c>
      <c r="J101" s="309" t="s">
        <v>490</v>
      </c>
      <c r="K101" s="306"/>
      <c r="L101" s="281"/>
    </row>
    <row r="102" spans="2:12" x14ac:dyDescent="0.35">
      <c r="B102" s="452" t="s">
        <v>512</v>
      </c>
      <c r="C102" s="468" t="s">
        <v>513</v>
      </c>
      <c r="D102" s="452" t="s">
        <v>497</v>
      </c>
      <c r="E102" s="453" t="s">
        <v>514</v>
      </c>
      <c r="F102" s="305" t="s">
        <v>515</v>
      </c>
      <c r="G102" s="306" t="s">
        <v>516</v>
      </c>
      <c r="H102" s="307">
        <v>344777979</v>
      </c>
      <c r="I102" s="738">
        <v>4.8568056951862979E-3</v>
      </c>
      <c r="J102" s="309" t="s">
        <v>490</v>
      </c>
      <c r="K102" s="306"/>
      <c r="L102" s="281"/>
    </row>
    <row r="103" spans="2:12" x14ac:dyDescent="0.35">
      <c r="B103" s="452" t="s">
        <v>517</v>
      </c>
      <c r="C103" s="468" t="s">
        <v>518</v>
      </c>
      <c r="D103" s="330"/>
      <c r="E103" s="472"/>
      <c r="F103" s="305" t="s">
        <v>515</v>
      </c>
      <c r="G103" s="306"/>
      <c r="H103" s="307"/>
      <c r="I103" s="738"/>
      <c r="J103" s="309" t="s">
        <v>490</v>
      </c>
      <c r="K103" s="306"/>
      <c r="L103" s="281"/>
    </row>
    <row r="104" spans="2:12" x14ac:dyDescent="0.35">
      <c r="B104" s="338"/>
      <c r="C104" s="340"/>
      <c r="D104" s="452" t="s">
        <v>519</v>
      </c>
      <c r="E104" s="453" t="s">
        <v>520</v>
      </c>
      <c r="F104" s="305" t="s">
        <v>515</v>
      </c>
      <c r="G104" s="306"/>
      <c r="H104" s="307"/>
      <c r="I104" s="738"/>
      <c r="J104" s="309" t="s">
        <v>490</v>
      </c>
      <c r="K104" s="306"/>
      <c r="L104" s="281"/>
    </row>
    <row r="105" spans="2:12" x14ac:dyDescent="0.35">
      <c r="B105" s="452" t="s">
        <v>521</v>
      </c>
      <c r="C105" s="468" t="s">
        <v>522</v>
      </c>
      <c r="D105" s="452" t="s">
        <v>501</v>
      </c>
      <c r="E105" s="453" t="s">
        <v>523</v>
      </c>
      <c r="F105" s="305" t="s">
        <v>524</v>
      </c>
      <c r="G105" s="306" t="s">
        <v>525</v>
      </c>
      <c r="H105" s="307">
        <v>988348301</v>
      </c>
      <c r="I105" s="738">
        <v>1.3922628327502615E-2</v>
      </c>
      <c r="J105" s="309" t="s">
        <v>490</v>
      </c>
      <c r="K105" s="306"/>
      <c r="L105" s="281"/>
    </row>
    <row r="106" spans="2:12" x14ac:dyDescent="0.35">
      <c r="B106" s="452" t="s">
        <v>526</v>
      </c>
      <c r="C106" s="468" t="s">
        <v>527</v>
      </c>
      <c r="D106" s="452" t="s">
        <v>507</v>
      </c>
      <c r="E106" s="453" t="s">
        <v>527</v>
      </c>
      <c r="F106" s="305" t="s">
        <v>528</v>
      </c>
      <c r="G106" s="306" t="s">
        <v>529</v>
      </c>
      <c r="H106" s="307">
        <v>583913049</v>
      </c>
      <c r="I106" s="738">
        <v>8.2254447633292611E-3</v>
      </c>
      <c r="J106" s="309" t="s">
        <v>490</v>
      </c>
      <c r="K106" s="306"/>
      <c r="L106" s="281"/>
    </row>
    <row r="107" spans="2:12" x14ac:dyDescent="0.35">
      <c r="B107" s="462" t="s">
        <v>530</v>
      </c>
      <c r="C107" s="474" t="s">
        <v>531</v>
      </c>
      <c r="D107" s="475" t="s">
        <v>532</v>
      </c>
      <c r="E107" s="476" t="s">
        <v>533</v>
      </c>
      <c r="F107" s="313" t="s">
        <v>534</v>
      </c>
      <c r="G107" s="314" t="s">
        <v>535</v>
      </c>
      <c r="H107" s="315">
        <v>66369621</v>
      </c>
      <c r="I107" s="739">
        <v>9.3493312477522269E-4</v>
      </c>
      <c r="J107" s="317" t="s">
        <v>490</v>
      </c>
      <c r="K107" s="314"/>
      <c r="L107" s="281"/>
    </row>
    <row r="108" spans="2:12" x14ac:dyDescent="0.35">
      <c r="B108" s="477" t="s">
        <v>536</v>
      </c>
      <c r="C108" s="478" t="s">
        <v>41</v>
      </c>
      <c r="D108" s="479" t="s">
        <v>512</v>
      </c>
      <c r="E108" s="480" t="s">
        <v>537</v>
      </c>
      <c r="F108" s="321" t="s">
        <v>538</v>
      </c>
      <c r="G108" s="322" t="s">
        <v>539</v>
      </c>
      <c r="H108" s="323">
        <v>35362034</v>
      </c>
      <c r="I108" s="740">
        <v>4.9813659393998448E-4</v>
      </c>
      <c r="J108" s="325" t="s">
        <v>540</v>
      </c>
      <c r="K108" s="322" t="s">
        <v>541</v>
      </c>
      <c r="L108" s="281"/>
    </row>
    <row r="109" spans="2:12" x14ac:dyDescent="0.35">
      <c r="B109" s="481"/>
      <c r="C109" s="482"/>
      <c r="D109" s="452" t="s">
        <v>517</v>
      </c>
      <c r="E109" s="453" t="s">
        <v>542</v>
      </c>
      <c r="F109" s="305" t="s">
        <v>538</v>
      </c>
      <c r="G109" s="306"/>
      <c r="H109" s="307"/>
      <c r="I109" s="738"/>
      <c r="J109" s="309" t="s">
        <v>540</v>
      </c>
      <c r="K109" s="306"/>
      <c r="L109" s="281"/>
    </row>
    <row r="110" spans="2:12" x14ac:dyDescent="0.35">
      <c r="B110" s="481" t="s">
        <v>543</v>
      </c>
      <c r="C110" s="482" t="s">
        <v>544</v>
      </c>
      <c r="D110" s="452" t="s">
        <v>521</v>
      </c>
      <c r="E110" s="453" t="s">
        <v>545</v>
      </c>
      <c r="F110" s="305" t="s">
        <v>546</v>
      </c>
      <c r="G110" s="306" t="s">
        <v>547</v>
      </c>
      <c r="H110" s="307">
        <v>1159320832</v>
      </c>
      <c r="I110" s="738">
        <v>1.6331077859835466E-2</v>
      </c>
      <c r="J110" s="309" t="s">
        <v>540</v>
      </c>
      <c r="K110" s="306"/>
      <c r="L110" s="281"/>
    </row>
    <row r="111" spans="2:12" x14ac:dyDescent="0.35">
      <c r="B111" s="481" t="s">
        <v>548</v>
      </c>
      <c r="C111" s="483" t="s">
        <v>549</v>
      </c>
      <c r="D111" s="452" t="s">
        <v>526</v>
      </c>
      <c r="E111" s="453" t="s">
        <v>549</v>
      </c>
      <c r="F111" s="305" t="s">
        <v>550</v>
      </c>
      <c r="G111" s="306" t="s">
        <v>551</v>
      </c>
      <c r="H111" s="307">
        <v>794722978</v>
      </c>
      <c r="I111" s="738">
        <v>1.1195074281834614E-2</v>
      </c>
      <c r="J111" s="309" t="s">
        <v>540</v>
      </c>
      <c r="K111" s="306"/>
      <c r="L111" s="281"/>
    </row>
    <row r="112" spans="2:12" x14ac:dyDescent="0.35">
      <c r="B112" s="481" t="s">
        <v>552</v>
      </c>
      <c r="C112" s="483" t="s">
        <v>553</v>
      </c>
      <c r="D112" s="452" t="s">
        <v>530</v>
      </c>
      <c r="E112" s="453" t="s">
        <v>553</v>
      </c>
      <c r="F112" s="305" t="s">
        <v>554</v>
      </c>
      <c r="G112" s="306" t="s">
        <v>555</v>
      </c>
      <c r="H112" s="307">
        <v>659443634</v>
      </c>
      <c r="I112" s="738">
        <v>9.2894262172861924E-3</v>
      </c>
      <c r="J112" s="309" t="s">
        <v>540</v>
      </c>
      <c r="K112" s="306"/>
      <c r="L112" s="281"/>
    </row>
    <row r="113" spans="2:12" x14ac:dyDescent="0.35">
      <c r="B113" s="481" t="s">
        <v>556</v>
      </c>
      <c r="C113" s="483" t="s">
        <v>557</v>
      </c>
      <c r="D113" s="452" t="s">
        <v>558</v>
      </c>
      <c r="E113" s="453" t="s">
        <v>557</v>
      </c>
      <c r="F113" s="305" t="s">
        <v>559</v>
      </c>
      <c r="G113" s="306" t="s">
        <v>560</v>
      </c>
      <c r="H113" s="307">
        <v>500405775</v>
      </c>
      <c r="I113" s="738">
        <v>7.0490975815021908E-3</v>
      </c>
      <c r="J113" s="309" t="s">
        <v>540</v>
      </c>
      <c r="K113" s="306"/>
      <c r="L113" s="281"/>
    </row>
    <row r="114" spans="2:12" x14ac:dyDescent="0.35">
      <c r="B114" s="484" t="s">
        <v>561</v>
      </c>
      <c r="C114" s="485" t="s">
        <v>562</v>
      </c>
      <c r="D114" s="462" t="s">
        <v>563</v>
      </c>
      <c r="E114" s="463" t="s">
        <v>562</v>
      </c>
      <c r="F114" s="313" t="s">
        <v>564</v>
      </c>
      <c r="G114" s="314" t="s">
        <v>565</v>
      </c>
      <c r="H114" s="315">
        <v>171943007</v>
      </c>
      <c r="I114" s="739">
        <v>2.4221203977910014E-3</v>
      </c>
      <c r="J114" s="317" t="s">
        <v>540</v>
      </c>
      <c r="K114" s="314"/>
      <c r="L114" s="281"/>
    </row>
    <row r="115" spans="2:12" x14ac:dyDescent="0.35">
      <c r="B115" s="486" t="s">
        <v>566</v>
      </c>
      <c r="C115" s="487" t="s">
        <v>567</v>
      </c>
      <c r="D115" s="479" t="s">
        <v>499</v>
      </c>
      <c r="E115" s="480" t="s">
        <v>568</v>
      </c>
      <c r="F115" s="321" t="s">
        <v>569</v>
      </c>
      <c r="G115" s="322" t="s">
        <v>570</v>
      </c>
      <c r="H115" s="323">
        <v>20742541</v>
      </c>
      <c r="I115" s="740">
        <v>2.9219526013126053E-4</v>
      </c>
      <c r="J115" s="325" t="s">
        <v>571</v>
      </c>
      <c r="K115" s="322" t="s">
        <v>572</v>
      </c>
      <c r="L115" s="281"/>
    </row>
    <row r="116" spans="2:12" x14ac:dyDescent="0.35">
      <c r="B116" s="488" t="s">
        <v>573</v>
      </c>
      <c r="C116" s="483" t="s">
        <v>574</v>
      </c>
      <c r="D116" s="452" t="s">
        <v>575</v>
      </c>
      <c r="E116" s="489" t="s">
        <v>574</v>
      </c>
      <c r="F116" s="305" t="s">
        <v>576</v>
      </c>
      <c r="G116" s="306" t="s">
        <v>577</v>
      </c>
      <c r="H116" s="307">
        <v>1366153916</v>
      </c>
      <c r="I116" s="738">
        <v>1.924468650513745E-2</v>
      </c>
      <c r="J116" s="309" t="s">
        <v>571</v>
      </c>
      <c r="K116" s="306"/>
      <c r="L116" s="281"/>
    </row>
    <row r="117" spans="2:12" x14ac:dyDescent="0.35">
      <c r="B117" s="481" t="s">
        <v>578</v>
      </c>
      <c r="C117" s="483" t="s">
        <v>579</v>
      </c>
      <c r="D117" s="452" t="s">
        <v>580</v>
      </c>
      <c r="E117" s="453" t="s">
        <v>579</v>
      </c>
      <c r="F117" s="305" t="s">
        <v>581</v>
      </c>
      <c r="G117" s="306" t="s">
        <v>582</v>
      </c>
      <c r="H117" s="307">
        <v>64332543</v>
      </c>
      <c r="I117" s="738">
        <v>9.0623728967393648E-4</v>
      </c>
      <c r="J117" s="309" t="s">
        <v>571</v>
      </c>
      <c r="K117" s="306"/>
      <c r="L117" s="281"/>
    </row>
    <row r="118" spans="2:12" x14ac:dyDescent="0.35">
      <c r="B118" s="484" t="s">
        <v>583</v>
      </c>
      <c r="C118" s="485" t="s">
        <v>584</v>
      </c>
      <c r="D118" s="462" t="s">
        <v>585</v>
      </c>
      <c r="E118" s="463" t="s">
        <v>586</v>
      </c>
      <c r="F118" s="313" t="s">
        <v>587</v>
      </c>
      <c r="G118" s="314" t="s">
        <v>588</v>
      </c>
      <c r="H118" s="315">
        <v>1151882559</v>
      </c>
      <c r="I118" s="739">
        <v>1.6226296670579902E-2</v>
      </c>
      <c r="J118" s="317" t="s">
        <v>571</v>
      </c>
      <c r="K118" s="314"/>
      <c r="L118" s="281"/>
    </row>
    <row r="119" spans="2:12" x14ac:dyDescent="0.35">
      <c r="B119" s="479" t="s">
        <v>479</v>
      </c>
      <c r="C119" s="490" t="s">
        <v>589</v>
      </c>
      <c r="D119" s="479" t="s">
        <v>590</v>
      </c>
      <c r="E119" s="480" t="s">
        <v>591</v>
      </c>
      <c r="F119" s="321" t="s">
        <v>592</v>
      </c>
      <c r="G119" s="322" t="s">
        <v>593</v>
      </c>
      <c r="H119" s="323"/>
      <c r="I119" s="740"/>
      <c r="J119" s="325" t="s">
        <v>594</v>
      </c>
      <c r="K119" s="322" t="s">
        <v>593</v>
      </c>
      <c r="L119" s="281"/>
    </row>
    <row r="120" spans="2:12" ht="16" thickBot="1" x14ac:dyDescent="0.4">
      <c r="B120" s="492" t="s">
        <v>595</v>
      </c>
      <c r="C120" s="493" t="s">
        <v>596</v>
      </c>
      <c r="D120" s="494"/>
      <c r="E120" s="495"/>
      <c r="F120" s="496" t="s">
        <v>592</v>
      </c>
      <c r="G120" s="497"/>
      <c r="H120" s="498"/>
      <c r="I120" s="754"/>
      <c r="J120" s="500" t="s">
        <v>594</v>
      </c>
      <c r="K120" s="497"/>
      <c r="L120" s="281"/>
    </row>
    <row r="121" spans="2:12" ht="16" thickBot="1" x14ac:dyDescent="0.4">
      <c r="B121" s="444"/>
      <c r="C121" s="445"/>
      <c r="D121" s="445"/>
      <c r="E121" s="445"/>
      <c r="F121" s="305"/>
      <c r="G121" s="367"/>
      <c r="H121" s="368"/>
      <c r="I121" s="743"/>
      <c r="J121" s="367"/>
      <c r="K121" s="305"/>
      <c r="L121" s="281"/>
    </row>
    <row r="122" spans="2:12" ht="16" thickBot="1" x14ac:dyDescent="0.4">
      <c r="B122" s="369" t="s">
        <v>215</v>
      </c>
      <c r="C122" s="445"/>
      <c r="D122" s="445"/>
      <c r="E122" s="445"/>
      <c r="F122" s="296" t="s">
        <v>216</v>
      </c>
      <c r="G122" s="367"/>
      <c r="H122" s="298" t="s">
        <v>217</v>
      </c>
      <c r="I122" s="744" t="s">
        <v>1069</v>
      </c>
      <c r="J122" s="501" t="s">
        <v>597</v>
      </c>
      <c r="K122" s="301" t="s">
        <v>598</v>
      </c>
      <c r="L122" s="281"/>
    </row>
    <row r="123" spans="2:12" x14ac:dyDescent="0.35">
      <c r="B123" s="502">
        <v>5</v>
      </c>
      <c r="C123" s="503" t="s">
        <v>599</v>
      </c>
      <c r="D123" s="504">
        <v>4</v>
      </c>
      <c r="E123" s="505" t="s">
        <v>600</v>
      </c>
      <c r="F123" s="375" t="s">
        <v>601</v>
      </c>
      <c r="G123" s="376" t="s">
        <v>602</v>
      </c>
      <c r="H123" s="377">
        <v>598858845</v>
      </c>
      <c r="I123" s="751">
        <v>8.4359826501816358E-3</v>
      </c>
      <c r="J123" s="305" t="s">
        <v>603</v>
      </c>
      <c r="K123" s="306" t="s">
        <v>1072</v>
      </c>
      <c r="L123" s="281"/>
    </row>
    <row r="124" spans="2:12" x14ac:dyDescent="0.35">
      <c r="B124" s="506"/>
      <c r="C124" s="507"/>
      <c r="D124" s="508">
        <v>43</v>
      </c>
      <c r="E124" s="509" t="s">
        <v>605</v>
      </c>
      <c r="F124" s="305" t="s">
        <v>601</v>
      </c>
      <c r="G124" s="306"/>
      <c r="H124" s="307"/>
      <c r="I124" s="738"/>
      <c r="J124" s="309" t="s">
        <v>603</v>
      </c>
      <c r="K124" s="306"/>
      <c r="L124" s="281"/>
    </row>
    <row r="125" spans="2:12" x14ac:dyDescent="0.35">
      <c r="B125" s="506"/>
      <c r="C125" s="507"/>
      <c r="D125" s="508">
        <v>430</v>
      </c>
      <c r="E125" s="509" t="s">
        <v>606</v>
      </c>
      <c r="F125" s="305" t="s">
        <v>601</v>
      </c>
      <c r="G125" s="306"/>
      <c r="H125" s="307"/>
      <c r="I125" s="738"/>
      <c r="J125" s="309" t="s">
        <v>603</v>
      </c>
      <c r="K125" s="306"/>
      <c r="L125" s="281"/>
    </row>
    <row r="126" spans="2:12" x14ac:dyDescent="0.35">
      <c r="B126" s="506"/>
      <c r="C126" s="507"/>
      <c r="D126" s="508">
        <v>431</v>
      </c>
      <c r="E126" s="510" t="s">
        <v>607</v>
      </c>
      <c r="F126" s="305" t="s">
        <v>601</v>
      </c>
      <c r="G126" s="306"/>
      <c r="H126" s="307"/>
      <c r="I126" s="738"/>
      <c r="J126" s="309" t="s">
        <v>603</v>
      </c>
      <c r="K126" s="306"/>
      <c r="L126" s="281"/>
    </row>
    <row r="127" spans="2:12" x14ac:dyDescent="0.35">
      <c r="B127" s="506"/>
      <c r="C127" s="507"/>
      <c r="D127" s="508">
        <v>432</v>
      </c>
      <c r="E127" s="510" t="s">
        <v>608</v>
      </c>
      <c r="F127" s="305" t="s">
        <v>601</v>
      </c>
      <c r="G127" s="306"/>
      <c r="H127" s="307"/>
      <c r="I127" s="738"/>
      <c r="J127" s="309" t="s">
        <v>603</v>
      </c>
      <c r="K127" s="306"/>
      <c r="L127" s="281"/>
    </row>
    <row r="128" spans="2:12" x14ac:dyDescent="0.35">
      <c r="B128" s="511"/>
      <c r="C128" s="445"/>
      <c r="D128" s="508">
        <v>433</v>
      </c>
      <c r="E128" s="509" t="s">
        <v>609</v>
      </c>
      <c r="F128" s="305" t="s">
        <v>601</v>
      </c>
      <c r="G128" s="306"/>
      <c r="H128" s="307"/>
      <c r="I128" s="738"/>
      <c r="J128" s="309" t="s">
        <v>603</v>
      </c>
      <c r="K128" s="306"/>
      <c r="L128" s="281"/>
    </row>
    <row r="129" spans="2:12" x14ac:dyDescent="0.35">
      <c r="B129" s="506"/>
      <c r="C129" s="507"/>
      <c r="D129" s="508">
        <v>44</v>
      </c>
      <c r="E129" s="509" t="s">
        <v>610</v>
      </c>
      <c r="F129" s="305" t="s">
        <v>601</v>
      </c>
      <c r="G129" s="306"/>
      <c r="H129" s="307"/>
      <c r="I129" s="738"/>
      <c r="J129" s="309" t="s">
        <v>603</v>
      </c>
      <c r="K129" s="306"/>
      <c r="L129" s="281"/>
    </row>
    <row r="130" spans="2:12" x14ac:dyDescent="0.35">
      <c r="B130" s="506"/>
      <c r="C130" s="507"/>
      <c r="D130" s="508">
        <v>441</v>
      </c>
      <c r="E130" s="512" t="s">
        <v>611</v>
      </c>
      <c r="F130" s="305" t="s">
        <v>601</v>
      </c>
      <c r="G130" s="306"/>
      <c r="H130" s="307"/>
      <c r="I130" s="738"/>
      <c r="J130" s="309" t="s">
        <v>603</v>
      </c>
      <c r="K130" s="306"/>
      <c r="L130" s="281"/>
    </row>
    <row r="131" spans="2:12" x14ac:dyDescent="0.35">
      <c r="B131" s="506"/>
      <c r="C131" s="507"/>
      <c r="D131" s="508">
        <v>442</v>
      </c>
      <c r="E131" s="510" t="s">
        <v>612</v>
      </c>
      <c r="F131" s="305" t="s">
        <v>601</v>
      </c>
      <c r="G131" s="306"/>
      <c r="H131" s="307"/>
      <c r="I131" s="738"/>
      <c r="J131" s="309" t="s">
        <v>603</v>
      </c>
      <c r="K131" s="306"/>
      <c r="L131" s="281"/>
    </row>
    <row r="132" spans="2:12" x14ac:dyDescent="0.35">
      <c r="B132" s="506"/>
      <c r="C132" s="507"/>
      <c r="D132" s="508">
        <v>443</v>
      </c>
      <c r="E132" s="512" t="s">
        <v>613</v>
      </c>
      <c r="F132" s="305" t="s">
        <v>601</v>
      </c>
      <c r="G132" s="306"/>
      <c r="H132" s="307"/>
      <c r="I132" s="738"/>
      <c r="J132" s="309" t="s">
        <v>603</v>
      </c>
      <c r="K132" s="306"/>
      <c r="L132" s="281"/>
    </row>
    <row r="133" spans="2:12" x14ac:dyDescent="0.35">
      <c r="B133" s="506"/>
      <c r="C133" s="507"/>
      <c r="D133" s="508">
        <v>444</v>
      </c>
      <c r="E133" s="512" t="s">
        <v>614</v>
      </c>
      <c r="F133" s="305" t="s">
        <v>601</v>
      </c>
      <c r="G133" s="306"/>
      <c r="H133" s="307"/>
      <c r="I133" s="738"/>
      <c r="J133" s="309" t="s">
        <v>603</v>
      </c>
      <c r="K133" s="306"/>
      <c r="L133" s="281"/>
    </row>
    <row r="134" spans="2:12" x14ac:dyDescent="0.35">
      <c r="B134" s="506"/>
      <c r="C134" s="507"/>
      <c r="D134" s="508">
        <v>445</v>
      </c>
      <c r="E134" s="512" t="s">
        <v>615</v>
      </c>
      <c r="F134" s="305" t="s">
        <v>601</v>
      </c>
      <c r="G134" s="306"/>
      <c r="H134" s="307"/>
      <c r="I134" s="738"/>
      <c r="J134" s="309" t="s">
        <v>603</v>
      </c>
      <c r="K134" s="306"/>
      <c r="L134" s="281"/>
    </row>
    <row r="135" spans="2:12" x14ac:dyDescent="0.35">
      <c r="B135" s="506"/>
      <c r="C135" s="507"/>
      <c r="D135" s="508">
        <v>446</v>
      </c>
      <c r="E135" s="512" t="s">
        <v>616</v>
      </c>
      <c r="F135" s="305" t="s">
        <v>601</v>
      </c>
      <c r="G135" s="306"/>
      <c r="H135" s="307"/>
      <c r="I135" s="738"/>
      <c r="J135" s="309" t="s">
        <v>603</v>
      </c>
      <c r="K135" s="306"/>
      <c r="L135" s="281"/>
    </row>
    <row r="136" spans="2:12" x14ac:dyDescent="0.35">
      <c r="B136" s="506"/>
      <c r="C136" s="507"/>
      <c r="D136" s="508" t="s">
        <v>617</v>
      </c>
      <c r="E136" s="512" t="s">
        <v>618</v>
      </c>
      <c r="F136" s="305" t="s">
        <v>601</v>
      </c>
      <c r="G136" s="306"/>
      <c r="H136" s="307"/>
      <c r="I136" s="738"/>
      <c r="J136" s="309" t="s">
        <v>603</v>
      </c>
      <c r="K136" s="306"/>
      <c r="L136" s="281"/>
    </row>
    <row r="137" spans="2:12" x14ac:dyDescent="0.35">
      <c r="B137" s="513"/>
      <c r="C137" s="514"/>
      <c r="D137" s="515">
        <v>448</v>
      </c>
      <c r="E137" s="516" t="s">
        <v>619</v>
      </c>
      <c r="F137" s="313" t="s">
        <v>601</v>
      </c>
      <c r="G137" s="314"/>
      <c r="H137" s="315"/>
      <c r="I137" s="739"/>
      <c r="J137" s="317" t="s">
        <v>603</v>
      </c>
      <c r="K137" s="314"/>
      <c r="L137" s="281"/>
    </row>
    <row r="138" spans="2:12" x14ac:dyDescent="0.3">
      <c r="B138" s="517" t="s">
        <v>620</v>
      </c>
      <c r="C138" s="518" t="s">
        <v>45</v>
      </c>
      <c r="D138" s="519" t="s">
        <v>536</v>
      </c>
      <c r="E138" s="520" t="s">
        <v>45</v>
      </c>
      <c r="F138" s="321" t="s">
        <v>621</v>
      </c>
      <c r="G138" s="322" t="s">
        <v>622</v>
      </c>
      <c r="H138" s="323">
        <v>146635938</v>
      </c>
      <c r="I138" s="740">
        <v>2.0656257132865927E-3</v>
      </c>
      <c r="J138" s="325" t="s">
        <v>623</v>
      </c>
      <c r="K138" s="322" t="s">
        <v>624</v>
      </c>
      <c r="L138" s="281"/>
    </row>
    <row r="139" spans="2:12" x14ac:dyDescent="0.3">
      <c r="B139" s="521" t="s">
        <v>625</v>
      </c>
      <c r="C139" s="522" t="s">
        <v>626</v>
      </c>
      <c r="D139" s="523" t="s">
        <v>627</v>
      </c>
      <c r="E139" s="524" t="s">
        <v>626</v>
      </c>
      <c r="F139" s="305" t="s">
        <v>621</v>
      </c>
      <c r="G139" s="306"/>
      <c r="H139" s="307"/>
      <c r="I139" s="738"/>
      <c r="J139" s="309" t="s">
        <v>623</v>
      </c>
      <c r="K139" s="306"/>
      <c r="L139" s="281"/>
    </row>
    <row r="140" spans="2:12" x14ac:dyDescent="0.35">
      <c r="B140" s="506"/>
      <c r="C140" s="507"/>
      <c r="D140" s="523" t="s">
        <v>543</v>
      </c>
      <c r="E140" s="524" t="s">
        <v>628</v>
      </c>
      <c r="F140" s="305" t="s">
        <v>621</v>
      </c>
      <c r="G140" s="306"/>
      <c r="H140" s="307"/>
      <c r="I140" s="738"/>
      <c r="J140" s="309" t="s">
        <v>623</v>
      </c>
      <c r="K140" s="306"/>
      <c r="L140" s="281"/>
    </row>
    <row r="141" spans="2:12" x14ac:dyDescent="0.35">
      <c r="B141" s="525"/>
      <c r="C141" s="526"/>
      <c r="D141" s="523" t="s">
        <v>552</v>
      </c>
      <c r="E141" s="524" t="s">
        <v>629</v>
      </c>
      <c r="F141" s="305" t="s">
        <v>621</v>
      </c>
      <c r="G141" s="306"/>
      <c r="H141" s="307"/>
      <c r="I141" s="738"/>
      <c r="J141" s="309" t="s">
        <v>623</v>
      </c>
      <c r="K141" s="306"/>
      <c r="L141" s="281"/>
    </row>
    <row r="142" spans="2:12" x14ac:dyDescent="0.35">
      <c r="B142" s="506"/>
      <c r="C142" s="281"/>
      <c r="D142" s="523" t="s">
        <v>630</v>
      </c>
      <c r="E142" s="524" t="s">
        <v>631</v>
      </c>
      <c r="F142" s="305" t="s">
        <v>621</v>
      </c>
      <c r="G142" s="306"/>
      <c r="H142" s="307"/>
      <c r="I142" s="738"/>
      <c r="J142" s="309" t="s">
        <v>623</v>
      </c>
      <c r="K142" s="306"/>
      <c r="L142" s="281"/>
    </row>
    <row r="143" spans="2:12" x14ac:dyDescent="0.35">
      <c r="B143" s="527" t="s">
        <v>632</v>
      </c>
      <c r="C143" s="528" t="s">
        <v>633</v>
      </c>
      <c r="D143" s="523" t="s">
        <v>548</v>
      </c>
      <c r="E143" s="524" t="s">
        <v>634</v>
      </c>
      <c r="F143" s="305" t="s">
        <v>635</v>
      </c>
      <c r="G143" s="306" t="s">
        <v>636</v>
      </c>
      <c r="H143" s="307">
        <v>147248067</v>
      </c>
      <c r="I143" s="738">
        <v>2.074248629465902E-3</v>
      </c>
      <c r="J143" s="309" t="s">
        <v>623</v>
      </c>
      <c r="K143" s="306"/>
      <c r="L143" s="281"/>
    </row>
    <row r="144" spans="2:12" x14ac:dyDescent="0.35">
      <c r="B144" s="530" t="s">
        <v>637</v>
      </c>
      <c r="C144" s="531" t="s">
        <v>638</v>
      </c>
      <c r="D144" s="532" t="s">
        <v>556</v>
      </c>
      <c r="E144" s="533" t="s">
        <v>638</v>
      </c>
      <c r="F144" s="313" t="s">
        <v>639</v>
      </c>
      <c r="G144" s="314" t="s">
        <v>640</v>
      </c>
      <c r="H144" s="315">
        <v>227393695</v>
      </c>
      <c r="I144" s="752">
        <v>3.2032411006314761E-3</v>
      </c>
      <c r="J144" s="313" t="s">
        <v>623</v>
      </c>
      <c r="K144" s="314"/>
      <c r="L144" s="281"/>
    </row>
    <row r="145" spans="2:12" x14ac:dyDescent="0.35">
      <c r="B145" s="535" t="s">
        <v>641</v>
      </c>
      <c r="C145" s="536" t="s">
        <v>642</v>
      </c>
      <c r="D145" s="519" t="s">
        <v>566</v>
      </c>
      <c r="E145" s="520" t="s">
        <v>121</v>
      </c>
      <c r="F145" s="321" t="s">
        <v>643</v>
      </c>
      <c r="G145" s="322" t="s">
        <v>644</v>
      </c>
      <c r="H145" s="323">
        <v>1692344181</v>
      </c>
      <c r="I145" s="740">
        <v>2.3839651477556199E-2</v>
      </c>
      <c r="J145" s="325" t="s">
        <v>645</v>
      </c>
      <c r="K145" s="322" t="s">
        <v>646</v>
      </c>
      <c r="L145" s="281"/>
    </row>
    <row r="146" spans="2:12" x14ac:dyDescent="0.35">
      <c r="B146" s="527" t="s">
        <v>647</v>
      </c>
      <c r="C146" s="528" t="s">
        <v>648</v>
      </c>
      <c r="D146" s="523" t="s">
        <v>649</v>
      </c>
      <c r="E146" s="524" t="s">
        <v>650</v>
      </c>
      <c r="F146" s="305" t="s">
        <v>643</v>
      </c>
      <c r="G146" s="306"/>
      <c r="H146" s="307"/>
      <c r="I146" s="738"/>
      <c r="J146" s="309" t="s">
        <v>645</v>
      </c>
      <c r="K146" s="306"/>
      <c r="L146" s="281"/>
    </row>
    <row r="147" spans="2:12" x14ac:dyDescent="0.35">
      <c r="B147" s="523" t="s">
        <v>651</v>
      </c>
      <c r="C147" s="537" t="s">
        <v>652</v>
      </c>
      <c r="D147" s="523" t="s">
        <v>573</v>
      </c>
      <c r="E147" s="524" t="s">
        <v>653</v>
      </c>
      <c r="F147" s="305" t="s">
        <v>654</v>
      </c>
      <c r="G147" s="306" t="s">
        <v>655</v>
      </c>
      <c r="H147" s="307">
        <v>141805559</v>
      </c>
      <c r="I147" s="738">
        <v>1.9975813088697193E-3</v>
      </c>
      <c r="J147" s="309" t="s">
        <v>645</v>
      </c>
      <c r="K147" s="306"/>
      <c r="L147" s="281"/>
    </row>
    <row r="148" spans="2:12" x14ac:dyDescent="0.35">
      <c r="B148" s="523">
        <v>60</v>
      </c>
      <c r="C148" s="537" t="s">
        <v>656</v>
      </c>
      <c r="D148" s="330"/>
      <c r="E148" s="538"/>
      <c r="F148" s="305" t="s">
        <v>654</v>
      </c>
      <c r="G148" s="306"/>
      <c r="H148" s="307"/>
      <c r="I148" s="738"/>
      <c r="J148" s="309" t="s">
        <v>645</v>
      </c>
      <c r="K148" s="306"/>
      <c r="L148" s="281"/>
    </row>
    <row r="149" spans="2:12" x14ac:dyDescent="0.35">
      <c r="B149" s="523" t="s">
        <v>657</v>
      </c>
      <c r="C149" s="537" t="s">
        <v>658</v>
      </c>
      <c r="D149" s="508" t="s">
        <v>659</v>
      </c>
      <c r="E149" s="524" t="s">
        <v>658</v>
      </c>
      <c r="F149" s="305" t="s">
        <v>660</v>
      </c>
      <c r="G149" s="306" t="s">
        <v>661</v>
      </c>
      <c r="H149" s="307">
        <v>1248878</v>
      </c>
      <c r="I149" s="738">
        <v>1.759264846492088E-5</v>
      </c>
      <c r="J149" s="309" t="s">
        <v>645</v>
      </c>
      <c r="K149" s="306"/>
      <c r="L149" s="281"/>
    </row>
    <row r="150" spans="2:12" x14ac:dyDescent="0.35">
      <c r="B150" s="523" t="s">
        <v>662</v>
      </c>
      <c r="C150" s="537" t="s">
        <v>663</v>
      </c>
      <c r="D150" s="508" t="s">
        <v>664</v>
      </c>
      <c r="E150" s="524" t="s">
        <v>663</v>
      </c>
      <c r="F150" s="305" t="s">
        <v>665</v>
      </c>
      <c r="G150" s="306" t="s">
        <v>666</v>
      </c>
      <c r="H150" s="307">
        <v>63331560</v>
      </c>
      <c r="I150" s="738">
        <v>8.9213667933540713E-4</v>
      </c>
      <c r="J150" s="309" t="s">
        <v>645</v>
      </c>
      <c r="K150" s="306"/>
      <c r="L150" s="281"/>
    </row>
    <row r="151" spans="2:12" x14ac:dyDescent="0.35">
      <c r="B151" s="527" t="s">
        <v>667</v>
      </c>
      <c r="C151" s="528" t="s">
        <v>668</v>
      </c>
      <c r="D151" s="508" t="s">
        <v>669</v>
      </c>
      <c r="E151" s="524" t="s">
        <v>670</v>
      </c>
      <c r="F151" s="305" t="s">
        <v>671</v>
      </c>
      <c r="G151" s="306" t="s">
        <v>672</v>
      </c>
      <c r="H151" s="307">
        <v>577099518</v>
      </c>
      <c r="I151" s="738">
        <v>8.1294641665953602E-3</v>
      </c>
      <c r="J151" s="309" t="s">
        <v>645</v>
      </c>
      <c r="K151" s="306"/>
      <c r="L151" s="281"/>
    </row>
    <row r="152" spans="2:12" x14ac:dyDescent="0.35">
      <c r="B152" s="506"/>
      <c r="C152" s="507"/>
      <c r="D152" s="508" t="s">
        <v>673</v>
      </c>
      <c r="E152" s="524" t="s">
        <v>674</v>
      </c>
      <c r="F152" s="305" t="s">
        <v>671</v>
      </c>
      <c r="G152" s="306"/>
      <c r="H152" s="307"/>
      <c r="I152" s="738"/>
      <c r="J152" s="309" t="s">
        <v>645</v>
      </c>
      <c r="K152" s="306"/>
      <c r="L152" s="281"/>
    </row>
    <row r="153" spans="2:12" x14ac:dyDescent="0.35">
      <c r="B153" s="506"/>
      <c r="C153" s="507"/>
      <c r="D153" s="508" t="s">
        <v>675</v>
      </c>
      <c r="E153" s="524" t="s">
        <v>676</v>
      </c>
      <c r="F153" s="305" t="s">
        <v>671</v>
      </c>
      <c r="G153" s="306"/>
      <c r="H153" s="307"/>
      <c r="I153" s="738"/>
      <c r="J153" s="309" t="s">
        <v>645</v>
      </c>
      <c r="K153" s="306"/>
      <c r="L153" s="281"/>
    </row>
    <row r="154" spans="2:12" x14ac:dyDescent="0.35">
      <c r="B154" s="506"/>
      <c r="C154" s="507"/>
      <c r="D154" s="508" t="s">
        <v>677</v>
      </c>
      <c r="E154" s="524" t="s">
        <v>678</v>
      </c>
      <c r="F154" s="305" t="s">
        <v>671</v>
      </c>
      <c r="G154" s="306"/>
      <c r="H154" s="307"/>
      <c r="I154" s="738"/>
      <c r="J154" s="309" t="s">
        <v>645</v>
      </c>
      <c r="K154" s="306"/>
      <c r="L154" s="281"/>
    </row>
    <row r="155" spans="2:12" x14ac:dyDescent="0.35">
      <c r="B155" s="506"/>
      <c r="C155" s="507"/>
      <c r="D155" s="508" t="s">
        <v>679</v>
      </c>
      <c r="E155" s="524" t="s">
        <v>680</v>
      </c>
      <c r="F155" s="305" t="s">
        <v>671</v>
      </c>
      <c r="G155" s="306"/>
      <c r="H155" s="307"/>
      <c r="I155" s="738"/>
      <c r="J155" s="309" t="s">
        <v>645</v>
      </c>
      <c r="K155" s="306"/>
      <c r="L155" s="281"/>
    </row>
    <row r="156" spans="2:12" ht="28" x14ac:dyDescent="0.35">
      <c r="B156" s="523" t="s">
        <v>681</v>
      </c>
      <c r="C156" s="537" t="s">
        <v>682</v>
      </c>
      <c r="D156" s="539" t="s">
        <v>683</v>
      </c>
      <c r="E156" s="524" t="s">
        <v>682</v>
      </c>
      <c r="F156" s="305" t="s">
        <v>684</v>
      </c>
      <c r="G156" s="306" t="s">
        <v>685</v>
      </c>
      <c r="H156" s="307">
        <v>3146614081</v>
      </c>
      <c r="I156" s="738">
        <v>4.4325606970258967E-2</v>
      </c>
      <c r="J156" s="309" t="s">
        <v>645</v>
      </c>
      <c r="K156" s="306"/>
      <c r="L156" s="281"/>
    </row>
    <row r="157" spans="2:12" x14ac:dyDescent="0.35">
      <c r="B157" s="523" t="s">
        <v>686</v>
      </c>
      <c r="C157" s="537" t="s">
        <v>687</v>
      </c>
      <c r="D157" s="508" t="s">
        <v>578</v>
      </c>
      <c r="E157" s="524" t="s">
        <v>688</v>
      </c>
      <c r="F157" s="305" t="s">
        <v>689</v>
      </c>
      <c r="G157" s="306" t="s">
        <v>690</v>
      </c>
      <c r="H157" s="307">
        <v>358848619</v>
      </c>
      <c r="I157" s="738">
        <v>5.0550154668344924E-3</v>
      </c>
      <c r="J157" s="309" t="s">
        <v>645</v>
      </c>
      <c r="K157" s="306"/>
      <c r="L157" s="281"/>
    </row>
    <row r="158" spans="2:12" x14ac:dyDescent="0.35">
      <c r="B158" s="506"/>
      <c r="C158" s="507"/>
      <c r="D158" s="508" t="s">
        <v>691</v>
      </c>
      <c r="E158" s="524" t="s">
        <v>692</v>
      </c>
      <c r="F158" s="305" t="s">
        <v>689</v>
      </c>
      <c r="G158" s="306"/>
      <c r="H158" s="307"/>
      <c r="I158" s="738"/>
      <c r="J158" s="309" t="s">
        <v>645</v>
      </c>
      <c r="K158" s="306"/>
      <c r="L158" s="281"/>
    </row>
    <row r="159" spans="2:12" x14ac:dyDescent="0.35">
      <c r="B159" s="506"/>
      <c r="C159" s="507"/>
      <c r="D159" s="508" t="s">
        <v>693</v>
      </c>
      <c r="E159" s="524" t="s">
        <v>694</v>
      </c>
      <c r="F159" s="305" t="s">
        <v>689</v>
      </c>
      <c r="G159" s="306"/>
      <c r="H159" s="307"/>
      <c r="I159" s="738"/>
      <c r="J159" s="309" t="s">
        <v>645</v>
      </c>
      <c r="K159" s="306"/>
      <c r="L159" s="281"/>
    </row>
    <row r="160" spans="2:12" x14ac:dyDescent="0.35">
      <c r="B160" s="506"/>
      <c r="C160" s="507"/>
      <c r="D160" s="508" t="s">
        <v>695</v>
      </c>
      <c r="E160" s="524" t="s">
        <v>696</v>
      </c>
      <c r="F160" s="305" t="s">
        <v>689</v>
      </c>
      <c r="G160" s="306"/>
      <c r="H160" s="307"/>
      <c r="I160" s="738"/>
      <c r="J160" s="309" t="s">
        <v>645</v>
      </c>
      <c r="K160" s="306"/>
      <c r="L160" s="281"/>
    </row>
    <row r="161" spans="2:12" ht="28" x14ac:dyDescent="0.35">
      <c r="B161" s="527" t="s">
        <v>697</v>
      </c>
      <c r="C161" s="528" t="s">
        <v>698</v>
      </c>
      <c r="D161" s="539" t="s">
        <v>699</v>
      </c>
      <c r="E161" s="524" t="s">
        <v>700</v>
      </c>
      <c r="F161" s="305" t="s">
        <v>701</v>
      </c>
      <c r="G161" s="306" t="s">
        <v>702</v>
      </c>
      <c r="H161" s="307">
        <v>295150969</v>
      </c>
      <c r="I161" s="738">
        <v>4.1577217644139458E-3</v>
      </c>
      <c r="J161" s="309" t="s">
        <v>645</v>
      </c>
      <c r="K161" s="306"/>
      <c r="L161" s="281"/>
    </row>
    <row r="162" spans="2:12" x14ac:dyDescent="0.35">
      <c r="B162" s="527" t="s">
        <v>703</v>
      </c>
      <c r="C162" s="528" t="s">
        <v>704</v>
      </c>
      <c r="D162" s="523" t="s">
        <v>705</v>
      </c>
      <c r="E162" s="524" t="s">
        <v>706</v>
      </c>
      <c r="F162" s="305" t="s">
        <v>707</v>
      </c>
      <c r="G162" s="306" t="s">
        <v>708</v>
      </c>
      <c r="H162" s="307">
        <v>234080121</v>
      </c>
      <c r="I162" s="738">
        <v>3.2974311993478498E-3</v>
      </c>
      <c r="J162" s="309" t="s">
        <v>645</v>
      </c>
      <c r="K162" s="306"/>
      <c r="L162" s="281"/>
    </row>
    <row r="163" spans="2:12" x14ac:dyDescent="0.35">
      <c r="B163" s="540" t="s">
        <v>709</v>
      </c>
      <c r="C163" s="541" t="s">
        <v>710</v>
      </c>
      <c r="D163" s="515" t="s">
        <v>711</v>
      </c>
      <c r="E163" s="533" t="s">
        <v>712</v>
      </c>
      <c r="F163" s="317" t="s">
        <v>713</v>
      </c>
      <c r="G163" s="314" t="s">
        <v>714</v>
      </c>
      <c r="H163" s="315">
        <v>574734754</v>
      </c>
      <c r="I163" s="739">
        <v>8.0961522964571233E-3</v>
      </c>
      <c r="J163" s="317" t="s">
        <v>645</v>
      </c>
      <c r="K163" s="314"/>
      <c r="L163" s="281"/>
    </row>
    <row r="164" spans="2:12" x14ac:dyDescent="0.35">
      <c r="B164" s="542">
        <v>53</v>
      </c>
      <c r="C164" s="543" t="s">
        <v>715</v>
      </c>
      <c r="D164" s="519" t="s">
        <v>716</v>
      </c>
      <c r="E164" s="544" t="s">
        <v>717</v>
      </c>
      <c r="F164" s="321" t="s">
        <v>718</v>
      </c>
      <c r="G164" s="545" t="s">
        <v>719</v>
      </c>
      <c r="H164" s="323"/>
      <c r="I164" s="753"/>
      <c r="J164" s="321" t="s">
        <v>720</v>
      </c>
      <c r="K164" s="545" t="s">
        <v>721</v>
      </c>
      <c r="L164" s="281"/>
    </row>
    <row r="165" spans="2:12" ht="16" thickBot="1" x14ac:dyDescent="0.4">
      <c r="B165" s="546">
        <v>65</v>
      </c>
      <c r="C165" s="547" t="s">
        <v>722</v>
      </c>
      <c r="D165" s="548"/>
      <c r="E165" s="549"/>
      <c r="F165" s="496" t="s">
        <v>718</v>
      </c>
      <c r="G165" s="497"/>
      <c r="H165" s="498"/>
      <c r="I165" s="754"/>
      <c r="J165" s="500" t="s">
        <v>720</v>
      </c>
      <c r="K165" s="497"/>
      <c r="L165" s="281"/>
    </row>
    <row r="166" spans="2:12" ht="16" thickBot="1" x14ac:dyDescent="0.4">
      <c r="B166" s="444"/>
      <c r="C166" s="445"/>
      <c r="D166" s="445"/>
      <c r="E166" s="445"/>
      <c r="F166" s="305"/>
      <c r="G166" s="367"/>
      <c r="H166" s="368"/>
      <c r="I166" s="743"/>
      <c r="J166" s="367"/>
      <c r="K166" s="305"/>
      <c r="L166" s="281"/>
    </row>
    <row r="167" spans="2:12" ht="16" thickBot="1" x14ac:dyDescent="0.4">
      <c r="B167" s="369" t="s">
        <v>215</v>
      </c>
      <c r="C167" s="445"/>
      <c r="D167" s="445"/>
      <c r="E167" s="445"/>
      <c r="F167" s="296" t="s">
        <v>216</v>
      </c>
      <c r="G167" s="367"/>
      <c r="H167" s="298" t="s">
        <v>217</v>
      </c>
      <c r="I167" s="744" t="s">
        <v>1069</v>
      </c>
      <c r="J167" s="550" t="s">
        <v>723</v>
      </c>
      <c r="K167" s="551" t="s">
        <v>724</v>
      </c>
      <c r="L167" s="281"/>
    </row>
    <row r="168" spans="2:12" s="561" customFormat="1" x14ac:dyDescent="0.35">
      <c r="B168" s="552" t="s">
        <v>725</v>
      </c>
      <c r="C168" s="553" t="s">
        <v>726</v>
      </c>
      <c r="D168" s="554">
        <v>5</v>
      </c>
      <c r="E168" s="555" t="s">
        <v>52</v>
      </c>
      <c r="F168" s="556" t="s">
        <v>727</v>
      </c>
      <c r="G168" s="557" t="s">
        <v>728</v>
      </c>
      <c r="H168" s="558">
        <v>28910552</v>
      </c>
      <c r="I168" s="755">
        <v>4.0725609568173613E-4</v>
      </c>
      <c r="J168" s="340" t="s">
        <v>729</v>
      </c>
      <c r="K168" s="560" t="s">
        <v>730</v>
      </c>
    </row>
    <row r="169" spans="2:12" s="561" customFormat="1" x14ac:dyDescent="0.35">
      <c r="B169" s="562"/>
      <c r="C169" s="340"/>
      <c r="D169" s="563" t="s">
        <v>731</v>
      </c>
      <c r="E169" s="564" t="s">
        <v>732</v>
      </c>
      <c r="F169" s="565" t="s">
        <v>727</v>
      </c>
      <c r="G169" s="560"/>
      <c r="H169" s="566"/>
      <c r="I169" s="756"/>
      <c r="J169" s="567" t="s">
        <v>729</v>
      </c>
      <c r="K169" s="560"/>
    </row>
    <row r="170" spans="2:12" s="561" customFormat="1" x14ac:dyDescent="0.35">
      <c r="B170" s="562"/>
      <c r="C170" s="340"/>
      <c r="D170" s="563" t="s">
        <v>733</v>
      </c>
      <c r="E170" s="564" t="s">
        <v>732</v>
      </c>
      <c r="F170" s="565" t="s">
        <v>727</v>
      </c>
      <c r="G170" s="560"/>
      <c r="H170" s="566"/>
      <c r="I170" s="756"/>
      <c r="J170" s="567" t="s">
        <v>729</v>
      </c>
      <c r="K170" s="560"/>
    </row>
    <row r="171" spans="2:12" s="561" customFormat="1" x14ac:dyDescent="0.35">
      <c r="B171" s="419"/>
      <c r="C171" s="568"/>
      <c r="D171" s="563" t="s">
        <v>734</v>
      </c>
      <c r="E171" s="569" t="s">
        <v>735</v>
      </c>
      <c r="F171" s="565" t="s">
        <v>727</v>
      </c>
      <c r="G171" s="560"/>
      <c r="H171" s="566"/>
      <c r="I171" s="756"/>
      <c r="J171" s="567" t="s">
        <v>729</v>
      </c>
      <c r="K171" s="560"/>
    </row>
    <row r="172" spans="2:12" s="561" customFormat="1" x14ac:dyDescent="0.35">
      <c r="B172" s="570" t="s">
        <v>736</v>
      </c>
      <c r="C172" s="571" t="s">
        <v>737</v>
      </c>
      <c r="D172" s="572" t="s">
        <v>637</v>
      </c>
      <c r="E172" s="573" t="s">
        <v>737</v>
      </c>
      <c r="F172" s="574" t="s">
        <v>738</v>
      </c>
      <c r="G172" s="575" t="s">
        <v>739</v>
      </c>
      <c r="H172" s="576">
        <v>2269685321</v>
      </c>
      <c r="I172" s="757">
        <v>3.1972519316013338E-2</v>
      </c>
      <c r="J172" s="578" t="s">
        <v>740</v>
      </c>
      <c r="K172" s="575" t="s">
        <v>741</v>
      </c>
    </row>
    <row r="173" spans="2:12" s="561" customFormat="1" x14ac:dyDescent="0.35">
      <c r="B173" s="579" t="s">
        <v>742</v>
      </c>
      <c r="C173" s="580" t="s">
        <v>743</v>
      </c>
      <c r="D173" s="563" t="s">
        <v>632</v>
      </c>
      <c r="E173" s="581" t="s">
        <v>743</v>
      </c>
      <c r="F173" s="565" t="s">
        <v>744</v>
      </c>
      <c r="G173" s="560" t="s">
        <v>745</v>
      </c>
      <c r="H173" s="566">
        <v>928922364</v>
      </c>
      <c r="I173" s="756">
        <v>1.3085509233932598E-2</v>
      </c>
      <c r="J173" s="567" t="s">
        <v>740</v>
      </c>
      <c r="K173" s="560"/>
    </row>
    <row r="174" spans="2:12" s="561" customFormat="1" x14ac:dyDescent="0.35">
      <c r="B174" s="579" t="s">
        <v>746</v>
      </c>
      <c r="C174" s="583" t="s">
        <v>747</v>
      </c>
      <c r="D174" s="563" t="s">
        <v>620</v>
      </c>
      <c r="E174" s="581" t="s">
        <v>748</v>
      </c>
      <c r="F174" s="565" t="s">
        <v>749</v>
      </c>
      <c r="G174" s="560" t="s">
        <v>750</v>
      </c>
      <c r="H174" s="566">
        <v>1264221506</v>
      </c>
      <c r="I174" s="756">
        <v>1.7808788798306049E-2</v>
      </c>
      <c r="J174" s="567" t="s">
        <v>740</v>
      </c>
      <c r="K174" s="560"/>
    </row>
    <row r="175" spans="2:12" s="561" customFormat="1" x14ac:dyDescent="0.35">
      <c r="B175" s="419"/>
      <c r="C175" s="584"/>
      <c r="D175" s="563" t="s">
        <v>751</v>
      </c>
      <c r="E175" s="581" t="s">
        <v>752</v>
      </c>
      <c r="F175" s="565" t="s">
        <v>749</v>
      </c>
      <c r="G175" s="560"/>
      <c r="H175" s="566"/>
      <c r="I175" s="756"/>
      <c r="J175" s="567" t="s">
        <v>740</v>
      </c>
      <c r="K175" s="560"/>
    </row>
    <row r="176" spans="2:12" s="561" customFormat="1" x14ac:dyDescent="0.35">
      <c r="B176" s="419"/>
      <c r="C176" s="568"/>
      <c r="D176" s="563" t="s">
        <v>753</v>
      </c>
      <c r="E176" s="581" t="s">
        <v>754</v>
      </c>
      <c r="F176" s="565" t="s">
        <v>749</v>
      </c>
      <c r="G176" s="560"/>
      <c r="H176" s="566"/>
      <c r="I176" s="756"/>
      <c r="J176" s="567" t="s">
        <v>740</v>
      </c>
      <c r="K176" s="560"/>
    </row>
    <row r="177" spans="2:11" s="561" customFormat="1" x14ac:dyDescent="0.35">
      <c r="B177" s="419"/>
      <c r="C177" s="568"/>
      <c r="D177" s="563" t="s">
        <v>755</v>
      </c>
      <c r="E177" s="581" t="s">
        <v>756</v>
      </c>
      <c r="F177" s="565" t="s">
        <v>749</v>
      </c>
      <c r="G177" s="560"/>
      <c r="H177" s="566"/>
      <c r="I177" s="756"/>
      <c r="J177" s="567" t="s">
        <v>740</v>
      </c>
      <c r="K177" s="560"/>
    </row>
    <row r="178" spans="2:11" s="561" customFormat="1" x14ac:dyDescent="0.35">
      <c r="B178" s="419"/>
      <c r="C178" s="568"/>
      <c r="D178" s="563" t="s">
        <v>757</v>
      </c>
      <c r="E178" s="581" t="s">
        <v>758</v>
      </c>
      <c r="F178" s="565" t="s">
        <v>749</v>
      </c>
      <c r="G178" s="560"/>
      <c r="H178" s="566"/>
      <c r="I178" s="756"/>
      <c r="J178" s="567" t="s">
        <v>740</v>
      </c>
      <c r="K178" s="560"/>
    </row>
    <row r="179" spans="2:11" s="561" customFormat="1" x14ac:dyDescent="0.35">
      <c r="B179" s="419"/>
      <c r="C179" s="568"/>
      <c r="D179" s="563" t="s">
        <v>759</v>
      </c>
      <c r="E179" s="581" t="s">
        <v>760</v>
      </c>
      <c r="F179" s="565" t="s">
        <v>749</v>
      </c>
      <c r="G179" s="560"/>
      <c r="H179" s="566"/>
      <c r="I179" s="756"/>
      <c r="J179" s="567" t="s">
        <v>740</v>
      </c>
      <c r="K179" s="560"/>
    </row>
    <row r="180" spans="2:11" s="561" customFormat="1" x14ac:dyDescent="0.35">
      <c r="B180" s="419"/>
      <c r="C180" s="568"/>
      <c r="D180" s="563" t="s">
        <v>641</v>
      </c>
      <c r="E180" s="581" t="s">
        <v>761</v>
      </c>
      <c r="F180" s="565" t="s">
        <v>749</v>
      </c>
      <c r="G180" s="560"/>
      <c r="H180" s="566"/>
      <c r="I180" s="756"/>
      <c r="J180" s="567" t="s">
        <v>740</v>
      </c>
      <c r="K180" s="560"/>
    </row>
    <row r="181" spans="2:11" s="561" customFormat="1" x14ac:dyDescent="0.35">
      <c r="B181" s="419"/>
      <c r="C181" s="568"/>
      <c r="D181" s="563" t="s">
        <v>762</v>
      </c>
      <c r="E181" s="581" t="s">
        <v>763</v>
      </c>
      <c r="F181" s="565" t="s">
        <v>749</v>
      </c>
      <c r="G181" s="560"/>
      <c r="H181" s="566"/>
      <c r="I181" s="756"/>
      <c r="J181" s="567" t="s">
        <v>740</v>
      </c>
      <c r="K181" s="560"/>
    </row>
    <row r="182" spans="2:11" s="561" customFormat="1" x14ac:dyDescent="0.35">
      <c r="B182" s="419"/>
      <c r="C182" s="568"/>
      <c r="D182" s="563" t="s">
        <v>764</v>
      </c>
      <c r="E182" s="581" t="s">
        <v>765</v>
      </c>
      <c r="F182" s="565" t="s">
        <v>749</v>
      </c>
      <c r="G182" s="560"/>
      <c r="H182" s="566"/>
      <c r="I182" s="756"/>
      <c r="J182" s="567" t="s">
        <v>740</v>
      </c>
      <c r="K182" s="560"/>
    </row>
    <row r="183" spans="2:11" s="561" customFormat="1" x14ac:dyDescent="0.35">
      <c r="B183" s="419"/>
      <c r="C183" s="568"/>
      <c r="D183" s="563" t="s">
        <v>766</v>
      </c>
      <c r="E183" s="581" t="s">
        <v>767</v>
      </c>
      <c r="F183" s="565" t="s">
        <v>749</v>
      </c>
      <c r="G183" s="560"/>
      <c r="H183" s="566"/>
      <c r="I183" s="756"/>
      <c r="J183" s="567" t="s">
        <v>740</v>
      </c>
      <c r="K183" s="560"/>
    </row>
    <row r="184" spans="2:11" s="561" customFormat="1" x14ac:dyDescent="0.35">
      <c r="B184" s="419"/>
      <c r="C184" s="568"/>
      <c r="D184" s="563" t="s">
        <v>768</v>
      </c>
      <c r="E184" s="581" t="s">
        <v>769</v>
      </c>
      <c r="F184" s="565" t="s">
        <v>749</v>
      </c>
      <c r="G184" s="560"/>
      <c r="H184" s="566"/>
      <c r="I184" s="756"/>
      <c r="J184" s="567" t="s">
        <v>740</v>
      </c>
      <c r="K184" s="560"/>
    </row>
    <row r="185" spans="2:11" s="561" customFormat="1" x14ac:dyDescent="0.35">
      <c r="B185" s="585"/>
      <c r="C185" s="507"/>
      <c r="D185" s="563" t="s">
        <v>770</v>
      </c>
      <c r="E185" s="581" t="s">
        <v>771</v>
      </c>
      <c r="F185" s="565" t="s">
        <v>749</v>
      </c>
      <c r="G185" s="560"/>
      <c r="H185" s="566"/>
      <c r="I185" s="756"/>
      <c r="J185" s="567" t="s">
        <v>740</v>
      </c>
      <c r="K185" s="560"/>
    </row>
    <row r="186" spans="2:11" s="561" customFormat="1" x14ac:dyDescent="0.35">
      <c r="B186" s="419"/>
      <c r="C186" s="568"/>
      <c r="D186" s="563" t="s">
        <v>772</v>
      </c>
      <c r="E186" s="581" t="s">
        <v>773</v>
      </c>
      <c r="F186" s="565" t="s">
        <v>749</v>
      </c>
      <c r="G186" s="560"/>
      <c r="H186" s="566"/>
      <c r="I186" s="756"/>
      <c r="J186" s="567" t="s">
        <v>740</v>
      </c>
      <c r="K186" s="560"/>
    </row>
    <row r="187" spans="2:11" s="561" customFormat="1" x14ac:dyDescent="0.35">
      <c r="B187" s="419"/>
      <c r="C187" s="568"/>
      <c r="D187" s="563" t="s">
        <v>774</v>
      </c>
      <c r="E187" s="581" t="s">
        <v>775</v>
      </c>
      <c r="F187" s="565" t="s">
        <v>749</v>
      </c>
      <c r="G187" s="560"/>
      <c r="H187" s="566"/>
      <c r="I187" s="756"/>
      <c r="J187" s="567" t="s">
        <v>740</v>
      </c>
      <c r="K187" s="560"/>
    </row>
    <row r="188" spans="2:11" s="561" customFormat="1" x14ac:dyDescent="0.35">
      <c r="B188" s="586" t="s">
        <v>776</v>
      </c>
      <c r="C188" s="587" t="s">
        <v>777</v>
      </c>
      <c r="D188" s="572" t="s">
        <v>778</v>
      </c>
      <c r="E188" s="573" t="s">
        <v>779</v>
      </c>
      <c r="F188" s="574" t="s">
        <v>780</v>
      </c>
      <c r="G188" s="575" t="s">
        <v>781</v>
      </c>
      <c r="H188" s="576">
        <v>333531263</v>
      </c>
      <c r="I188" s="757">
        <v>4.6983758717985841E-3</v>
      </c>
      <c r="J188" s="578" t="s">
        <v>782</v>
      </c>
      <c r="K188" s="575" t="s">
        <v>783</v>
      </c>
    </row>
    <row r="189" spans="2:11" s="561" customFormat="1" x14ac:dyDescent="0.35">
      <c r="B189" s="588" t="s">
        <v>784</v>
      </c>
      <c r="C189" s="589" t="s">
        <v>785</v>
      </c>
      <c r="D189" s="330"/>
      <c r="E189" s="590"/>
      <c r="F189" s="565" t="s">
        <v>780</v>
      </c>
      <c r="G189" s="560"/>
      <c r="H189" s="566"/>
      <c r="I189" s="756"/>
      <c r="J189" s="567" t="s">
        <v>782</v>
      </c>
      <c r="K189" s="560"/>
    </row>
    <row r="190" spans="2:11" s="561" customFormat="1" x14ac:dyDescent="0.35">
      <c r="B190" s="419"/>
      <c r="C190" s="568"/>
      <c r="D190" s="563" t="s">
        <v>786</v>
      </c>
      <c r="E190" s="581" t="s">
        <v>787</v>
      </c>
      <c r="F190" s="565" t="s">
        <v>780</v>
      </c>
      <c r="G190" s="560"/>
      <c r="H190" s="566"/>
      <c r="I190" s="756"/>
      <c r="J190" s="567" t="s">
        <v>782</v>
      </c>
      <c r="K190" s="560"/>
    </row>
    <row r="191" spans="2:11" s="561" customFormat="1" x14ac:dyDescent="0.35">
      <c r="B191" s="419"/>
      <c r="C191" s="568"/>
      <c r="D191" s="563" t="s">
        <v>788</v>
      </c>
      <c r="E191" s="581" t="s">
        <v>789</v>
      </c>
      <c r="F191" s="591" t="s">
        <v>780</v>
      </c>
      <c r="G191" s="560"/>
      <c r="H191" s="566"/>
      <c r="I191" s="756"/>
      <c r="J191" s="567" t="s">
        <v>782</v>
      </c>
      <c r="K191" s="560"/>
    </row>
    <row r="192" spans="2:11" s="561" customFormat="1" x14ac:dyDescent="0.35">
      <c r="B192" s="588" t="s">
        <v>790</v>
      </c>
      <c r="C192" s="589" t="s">
        <v>791</v>
      </c>
      <c r="D192" s="563" t="s">
        <v>792</v>
      </c>
      <c r="E192" s="581" t="s">
        <v>793</v>
      </c>
      <c r="F192" s="565" t="s">
        <v>794</v>
      </c>
      <c r="G192" s="560" t="s">
        <v>795</v>
      </c>
      <c r="H192" s="566">
        <v>221879759</v>
      </c>
      <c r="I192" s="756">
        <v>3.1255675907241255E-3</v>
      </c>
      <c r="J192" s="567" t="s">
        <v>782</v>
      </c>
      <c r="K192" s="560"/>
    </row>
    <row r="193" spans="2:12" s="561" customFormat="1" x14ac:dyDescent="0.35">
      <c r="B193" s="588" t="s">
        <v>796</v>
      </c>
      <c r="C193" s="589" t="s">
        <v>797</v>
      </c>
      <c r="D193" s="563" t="s">
        <v>798</v>
      </c>
      <c r="E193" s="581" t="s">
        <v>797</v>
      </c>
      <c r="F193" s="565" t="s">
        <v>799</v>
      </c>
      <c r="G193" s="560" t="s">
        <v>800</v>
      </c>
      <c r="H193" s="566">
        <v>101390768</v>
      </c>
      <c r="I193" s="756">
        <v>1.4282677243192281E-3</v>
      </c>
      <c r="J193" s="567" t="s">
        <v>782</v>
      </c>
      <c r="K193" s="560"/>
    </row>
    <row r="194" spans="2:12" s="561" customFormat="1" x14ac:dyDescent="0.35">
      <c r="B194" s="588" t="s">
        <v>801</v>
      </c>
      <c r="C194" s="589" t="s">
        <v>802</v>
      </c>
      <c r="D194" s="563" t="s">
        <v>803</v>
      </c>
      <c r="E194" s="581" t="s">
        <v>802</v>
      </c>
      <c r="F194" s="565" t="s">
        <v>804</v>
      </c>
      <c r="G194" s="560" t="s">
        <v>805</v>
      </c>
      <c r="H194" s="566">
        <v>4017491</v>
      </c>
      <c r="I194" s="756">
        <v>5.6593443774318588E-5</v>
      </c>
      <c r="J194" s="567" t="s">
        <v>782</v>
      </c>
      <c r="K194" s="560"/>
    </row>
    <row r="195" spans="2:12" s="561" customFormat="1" ht="16" thickBot="1" x14ac:dyDescent="0.4">
      <c r="B195" s="592" t="s">
        <v>806</v>
      </c>
      <c r="C195" s="593" t="s">
        <v>807</v>
      </c>
      <c r="D195" s="594" t="s">
        <v>808</v>
      </c>
      <c r="E195" s="595" t="s">
        <v>809</v>
      </c>
      <c r="F195" s="596" t="s">
        <v>810</v>
      </c>
      <c r="G195" s="597" t="s">
        <v>811</v>
      </c>
      <c r="H195" s="598"/>
      <c r="I195" s="758"/>
      <c r="J195" s="599" t="s">
        <v>812</v>
      </c>
      <c r="K195" s="597" t="s">
        <v>813</v>
      </c>
    </row>
    <row r="196" spans="2:12" s="561" customFormat="1" ht="16" thickBot="1" x14ac:dyDescent="0.4">
      <c r="B196" s="600"/>
      <c r="C196" s="601"/>
      <c r="D196" s="602"/>
      <c r="E196" s="603"/>
      <c r="F196" s="604"/>
      <c r="G196" s="556"/>
      <c r="H196" s="605"/>
      <c r="I196" s="759"/>
      <c r="J196" s="606"/>
      <c r="K196" s="607"/>
    </row>
    <row r="197" spans="2:12" s="561" customFormat="1" ht="16" thickBot="1" x14ac:dyDescent="0.4">
      <c r="B197" s="369" t="s">
        <v>215</v>
      </c>
      <c r="C197" s="608"/>
      <c r="D197" s="609"/>
      <c r="E197" s="610"/>
      <c r="F197" s="296" t="s">
        <v>216</v>
      </c>
      <c r="G197" s="611"/>
      <c r="H197" s="298" t="s">
        <v>217</v>
      </c>
      <c r="I197" s="744" t="s">
        <v>1069</v>
      </c>
      <c r="J197" s="550" t="s">
        <v>814</v>
      </c>
      <c r="K197" s="551" t="s">
        <v>815</v>
      </c>
    </row>
    <row r="198" spans="2:12" s="561" customFormat="1" x14ac:dyDescent="0.35">
      <c r="B198" s="612">
        <v>8</v>
      </c>
      <c r="C198" s="613" t="s">
        <v>816</v>
      </c>
      <c r="D198" s="612">
        <v>7</v>
      </c>
      <c r="E198" s="614" t="s">
        <v>59</v>
      </c>
      <c r="F198" s="556" t="s">
        <v>817</v>
      </c>
      <c r="G198" s="557" t="s">
        <v>818</v>
      </c>
      <c r="H198" s="558">
        <v>558625471</v>
      </c>
      <c r="I198" s="755">
        <v>7.8692246439234677E-3</v>
      </c>
      <c r="J198" s="567" t="s">
        <v>819</v>
      </c>
      <c r="K198" s="560" t="s">
        <v>820</v>
      </c>
    </row>
    <row r="199" spans="2:12" s="561" customFormat="1" x14ac:dyDescent="0.35">
      <c r="B199" s="579" t="s">
        <v>821</v>
      </c>
      <c r="C199" s="583" t="s">
        <v>822</v>
      </c>
      <c r="D199" s="615" t="s">
        <v>784</v>
      </c>
      <c r="E199" s="616" t="s">
        <v>823</v>
      </c>
      <c r="F199" s="565" t="s">
        <v>817</v>
      </c>
      <c r="G199" s="560"/>
      <c r="H199" s="566"/>
      <c r="I199" s="756"/>
      <c r="J199" s="567" t="s">
        <v>819</v>
      </c>
      <c r="K199" s="560"/>
    </row>
    <row r="200" spans="2:12" s="561" customFormat="1" x14ac:dyDescent="0.35">
      <c r="B200" s="579" t="s">
        <v>824</v>
      </c>
      <c r="C200" s="617" t="s">
        <v>59</v>
      </c>
      <c r="D200" s="579" t="s">
        <v>790</v>
      </c>
      <c r="E200" s="580" t="s">
        <v>825</v>
      </c>
      <c r="F200" s="565" t="s">
        <v>817</v>
      </c>
      <c r="G200" s="560"/>
      <c r="H200" s="566"/>
      <c r="I200" s="756"/>
      <c r="J200" s="567" t="s">
        <v>819</v>
      </c>
      <c r="K200" s="560"/>
    </row>
    <row r="201" spans="2:12" s="389" customFormat="1" x14ac:dyDescent="0.35">
      <c r="B201" s="618">
        <v>830</v>
      </c>
      <c r="C201" s="617" t="s">
        <v>823</v>
      </c>
      <c r="D201" s="619"/>
      <c r="E201" s="620"/>
      <c r="F201" s="591" t="s">
        <v>817</v>
      </c>
      <c r="G201" s="560"/>
      <c r="H201" s="566"/>
      <c r="I201" s="756"/>
      <c r="J201" s="567" t="s">
        <v>819</v>
      </c>
      <c r="K201" s="560"/>
    </row>
    <row r="202" spans="2:12" s="389" customFormat="1" x14ac:dyDescent="0.35">
      <c r="B202" s="621">
        <v>832</v>
      </c>
      <c r="C202" s="622" t="s">
        <v>826</v>
      </c>
      <c r="D202" s="623"/>
      <c r="E202" s="624"/>
      <c r="F202" s="625" t="s">
        <v>817</v>
      </c>
      <c r="G202" s="626"/>
      <c r="H202" s="627"/>
      <c r="I202" s="760"/>
      <c r="J202" s="628" t="s">
        <v>819</v>
      </c>
      <c r="K202" s="626"/>
    </row>
    <row r="203" spans="2:12" x14ac:dyDescent="0.35">
      <c r="B203" s="570" t="s">
        <v>827</v>
      </c>
      <c r="C203" s="629" t="s">
        <v>828</v>
      </c>
      <c r="D203" s="630" t="s">
        <v>796</v>
      </c>
      <c r="E203" s="631" t="s">
        <v>829</v>
      </c>
      <c r="F203" s="574" t="s">
        <v>830</v>
      </c>
      <c r="G203" s="575" t="s">
        <v>831</v>
      </c>
      <c r="H203" s="576">
        <v>598190810</v>
      </c>
      <c r="I203" s="757">
        <v>8.4265721994272284E-3</v>
      </c>
      <c r="J203" s="578" t="s">
        <v>832</v>
      </c>
      <c r="K203" s="575" t="s">
        <v>833</v>
      </c>
      <c r="L203" s="281"/>
    </row>
    <row r="204" spans="2:12" x14ac:dyDescent="0.35">
      <c r="B204" s="419"/>
      <c r="C204" s="340"/>
      <c r="D204" s="632" t="s">
        <v>834</v>
      </c>
      <c r="E204" s="616" t="s">
        <v>835</v>
      </c>
      <c r="F204" s="565" t="s">
        <v>830</v>
      </c>
      <c r="G204" s="560"/>
      <c r="H204" s="566"/>
      <c r="I204" s="756"/>
      <c r="J204" s="567" t="s">
        <v>832</v>
      </c>
      <c r="K204" s="560"/>
      <c r="L204" s="281"/>
    </row>
    <row r="205" spans="2:12" x14ac:dyDescent="0.35">
      <c r="B205" s="633"/>
      <c r="C205" s="389"/>
      <c r="D205" s="632" t="s">
        <v>836</v>
      </c>
      <c r="E205" s="616" t="s">
        <v>61</v>
      </c>
      <c r="F205" s="565" t="s">
        <v>830</v>
      </c>
      <c r="G205" s="560"/>
      <c r="H205" s="566"/>
      <c r="I205" s="756"/>
      <c r="J205" s="567" t="s">
        <v>832</v>
      </c>
      <c r="K205" s="560"/>
      <c r="L205" s="281"/>
    </row>
    <row r="206" spans="2:12" x14ac:dyDescent="0.35">
      <c r="B206" s="419"/>
      <c r="C206" s="340"/>
      <c r="D206" s="632" t="s">
        <v>837</v>
      </c>
      <c r="E206" s="616" t="s">
        <v>838</v>
      </c>
      <c r="F206" s="565" t="s">
        <v>830</v>
      </c>
      <c r="G206" s="560"/>
      <c r="H206" s="566"/>
      <c r="I206" s="756"/>
      <c r="J206" s="567" t="s">
        <v>832</v>
      </c>
      <c r="K206" s="560"/>
      <c r="L206" s="281"/>
    </row>
    <row r="207" spans="2:12" x14ac:dyDescent="0.35">
      <c r="B207" s="419"/>
      <c r="C207" s="340"/>
      <c r="D207" s="632" t="s">
        <v>839</v>
      </c>
      <c r="E207" s="616" t="s">
        <v>840</v>
      </c>
      <c r="F207" s="565" t="s">
        <v>830</v>
      </c>
      <c r="G207" s="560"/>
      <c r="H207" s="566"/>
      <c r="I207" s="756"/>
      <c r="J207" s="567" t="s">
        <v>832</v>
      </c>
      <c r="K207" s="560"/>
      <c r="L207" s="281"/>
    </row>
    <row r="208" spans="2:12" x14ac:dyDescent="0.35">
      <c r="B208" s="419"/>
      <c r="C208" s="340"/>
      <c r="D208" s="632" t="s">
        <v>841</v>
      </c>
      <c r="E208" s="616" t="s">
        <v>842</v>
      </c>
      <c r="F208" s="565" t="s">
        <v>830</v>
      </c>
      <c r="G208" s="560"/>
      <c r="H208" s="566"/>
      <c r="I208" s="756"/>
      <c r="J208" s="567" t="s">
        <v>832</v>
      </c>
      <c r="K208" s="560"/>
      <c r="L208" s="281"/>
    </row>
    <row r="209" spans="2:12" x14ac:dyDescent="0.35">
      <c r="B209" s="579" t="s">
        <v>843</v>
      </c>
      <c r="C209" s="616" t="s">
        <v>62</v>
      </c>
      <c r="D209" s="632" t="s">
        <v>844</v>
      </c>
      <c r="E209" s="616" t="s">
        <v>62</v>
      </c>
      <c r="F209" s="565" t="s">
        <v>845</v>
      </c>
      <c r="G209" s="560" t="s">
        <v>846</v>
      </c>
      <c r="H209" s="566">
        <v>836817803</v>
      </c>
      <c r="I209" s="756">
        <v>1.1788054107259806E-2</v>
      </c>
      <c r="J209" s="567" t="s">
        <v>832</v>
      </c>
      <c r="K209" s="560"/>
      <c r="L209" s="281"/>
    </row>
    <row r="210" spans="2:12" x14ac:dyDescent="0.35">
      <c r="B210" s="419"/>
      <c r="C210" s="340"/>
      <c r="D210" s="632" t="s">
        <v>847</v>
      </c>
      <c r="E210" s="616" t="s">
        <v>838</v>
      </c>
      <c r="F210" s="565" t="s">
        <v>845</v>
      </c>
      <c r="G210" s="560"/>
      <c r="H210" s="566"/>
      <c r="I210" s="756"/>
      <c r="J210" s="567" t="s">
        <v>832</v>
      </c>
      <c r="K210" s="560"/>
      <c r="L210" s="281"/>
    </row>
    <row r="211" spans="2:12" x14ac:dyDescent="0.35">
      <c r="B211" s="634"/>
      <c r="C211" s="635"/>
      <c r="D211" s="636" t="s">
        <v>848</v>
      </c>
      <c r="E211" s="637" t="s">
        <v>849</v>
      </c>
      <c r="F211" s="638" t="s">
        <v>845</v>
      </c>
      <c r="G211" s="626"/>
      <c r="H211" s="627"/>
      <c r="I211" s="760"/>
      <c r="J211" s="628" t="s">
        <v>832</v>
      </c>
      <c r="K211" s="626"/>
      <c r="L211" s="281"/>
    </row>
    <row r="212" spans="2:12" x14ac:dyDescent="0.35">
      <c r="B212" s="570" t="s">
        <v>850</v>
      </c>
      <c r="C212" s="629" t="s">
        <v>851</v>
      </c>
      <c r="D212" s="630" t="s">
        <v>801</v>
      </c>
      <c r="E212" s="631" t="s">
        <v>63</v>
      </c>
      <c r="F212" s="639" t="s">
        <v>852</v>
      </c>
      <c r="G212" s="575" t="s">
        <v>853</v>
      </c>
      <c r="H212" s="576">
        <v>251937812</v>
      </c>
      <c r="I212" s="757">
        <v>3.5489882610930173E-3</v>
      </c>
      <c r="J212" s="578" t="s">
        <v>854</v>
      </c>
      <c r="K212" s="575" t="s">
        <v>855</v>
      </c>
      <c r="L212" s="281"/>
    </row>
    <row r="213" spans="2:12" x14ac:dyDescent="0.35">
      <c r="B213" s="640"/>
      <c r="C213" s="507"/>
      <c r="D213" s="632" t="s">
        <v>856</v>
      </c>
      <c r="E213" s="616" t="s">
        <v>857</v>
      </c>
      <c r="F213" s="565" t="s">
        <v>852</v>
      </c>
      <c r="G213" s="560"/>
      <c r="H213" s="566"/>
      <c r="I213" s="756"/>
      <c r="J213" s="567" t="s">
        <v>854</v>
      </c>
      <c r="K213" s="560"/>
      <c r="L213" s="281"/>
    </row>
    <row r="214" spans="2:12" x14ac:dyDescent="0.35">
      <c r="B214" s="419"/>
      <c r="C214" s="340"/>
      <c r="D214" s="632" t="s">
        <v>858</v>
      </c>
      <c r="E214" s="616" t="s">
        <v>859</v>
      </c>
      <c r="F214" s="565" t="s">
        <v>852</v>
      </c>
      <c r="G214" s="560"/>
      <c r="H214" s="566"/>
      <c r="I214" s="756"/>
      <c r="J214" s="567" t="s">
        <v>854</v>
      </c>
      <c r="K214" s="560"/>
      <c r="L214" s="281"/>
    </row>
    <row r="215" spans="2:12" x14ac:dyDescent="0.35">
      <c r="B215" s="419"/>
      <c r="C215" s="340"/>
      <c r="D215" s="632" t="s">
        <v>860</v>
      </c>
      <c r="E215" s="616" t="s">
        <v>861</v>
      </c>
      <c r="F215" s="565" t="s">
        <v>852</v>
      </c>
      <c r="G215" s="560"/>
      <c r="H215" s="566"/>
      <c r="I215" s="756"/>
      <c r="J215" s="567" t="s">
        <v>854</v>
      </c>
      <c r="K215" s="560"/>
      <c r="L215" s="281"/>
    </row>
    <row r="216" spans="2:12" x14ac:dyDescent="0.35">
      <c r="B216" s="419"/>
      <c r="C216" s="340"/>
      <c r="D216" s="632" t="s">
        <v>862</v>
      </c>
      <c r="E216" s="616" t="s">
        <v>863</v>
      </c>
      <c r="F216" s="565" t="s">
        <v>852</v>
      </c>
      <c r="G216" s="560"/>
      <c r="H216" s="566"/>
      <c r="I216" s="756"/>
      <c r="J216" s="567" t="s">
        <v>854</v>
      </c>
      <c r="K216" s="560"/>
      <c r="L216" s="281"/>
    </row>
    <row r="217" spans="2:12" x14ac:dyDescent="0.35">
      <c r="B217" s="579" t="s">
        <v>864</v>
      </c>
      <c r="C217" s="617" t="s">
        <v>865</v>
      </c>
      <c r="D217" s="632" t="s">
        <v>866</v>
      </c>
      <c r="E217" s="616" t="s">
        <v>867</v>
      </c>
      <c r="F217" s="565" t="s">
        <v>852</v>
      </c>
      <c r="G217" s="560"/>
      <c r="H217" s="566"/>
      <c r="I217" s="756"/>
      <c r="J217" s="567" t="s">
        <v>854</v>
      </c>
      <c r="K217" s="560"/>
      <c r="L217" s="281"/>
    </row>
    <row r="218" spans="2:12" x14ac:dyDescent="0.35">
      <c r="B218" s="570" t="s">
        <v>868</v>
      </c>
      <c r="C218" s="629" t="s">
        <v>869</v>
      </c>
      <c r="D218" s="630" t="s">
        <v>870</v>
      </c>
      <c r="E218" s="631" t="s">
        <v>871</v>
      </c>
      <c r="F218" s="574" t="s">
        <v>872</v>
      </c>
      <c r="G218" s="575" t="s">
        <v>873</v>
      </c>
      <c r="H218" s="576">
        <v>95483657</v>
      </c>
      <c r="I218" s="757">
        <v>1.3450556513495168E-3</v>
      </c>
      <c r="J218" s="578" t="s">
        <v>874</v>
      </c>
      <c r="K218" s="575" t="s">
        <v>875</v>
      </c>
      <c r="L218" s="281"/>
    </row>
    <row r="219" spans="2:12" x14ac:dyDescent="0.35">
      <c r="B219" s="618">
        <v>816</v>
      </c>
      <c r="C219" s="617" t="s">
        <v>876</v>
      </c>
      <c r="D219" s="632" t="s">
        <v>806</v>
      </c>
      <c r="E219" s="616" t="s">
        <v>877</v>
      </c>
      <c r="F219" s="340" t="s">
        <v>878</v>
      </c>
      <c r="G219" s="560" t="s">
        <v>879</v>
      </c>
      <c r="H219" s="566">
        <v>173977109</v>
      </c>
      <c r="I219" s="756">
        <v>2.4507743106854493E-3</v>
      </c>
      <c r="J219" s="340" t="s">
        <v>874</v>
      </c>
      <c r="K219" s="560"/>
      <c r="L219" s="281"/>
    </row>
    <row r="220" spans="2:12" x14ac:dyDescent="0.35">
      <c r="B220" s="419"/>
      <c r="C220" s="340"/>
      <c r="D220" s="632" t="s">
        <v>880</v>
      </c>
      <c r="E220" s="616" t="s">
        <v>881</v>
      </c>
      <c r="F220" s="340" t="s">
        <v>878</v>
      </c>
      <c r="G220" s="560"/>
      <c r="H220" s="566"/>
      <c r="I220" s="756"/>
      <c r="J220" s="340" t="s">
        <v>874</v>
      </c>
      <c r="K220" s="560"/>
      <c r="L220" s="281"/>
    </row>
    <row r="221" spans="2:12" x14ac:dyDescent="0.35">
      <c r="B221" s="419"/>
      <c r="C221" s="340"/>
      <c r="D221" s="632" t="s">
        <v>882</v>
      </c>
      <c r="E221" s="616" t="s">
        <v>883</v>
      </c>
      <c r="F221" s="340" t="s">
        <v>878</v>
      </c>
      <c r="G221" s="560"/>
      <c r="H221" s="566"/>
      <c r="I221" s="756"/>
      <c r="J221" s="340" t="s">
        <v>874</v>
      </c>
      <c r="K221" s="560"/>
      <c r="L221" s="281"/>
    </row>
    <row r="222" spans="2:12" x14ac:dyDescent="0.35">
      <c r="B222" s="419"/>
      <c r="C222" s="340"/>
      <c r="D222" s="632" t="s">
        <v>884</v>
      </c>
      <c r="E222" s="616" t="s">
        <v>885</v>
      </c>
      <c r="F222" s="340" t="s">
        <v>878</v>
      </c>
      <c r="G222" s="560"/>
      <c r="H222" s="566"/>
      <c r="I222" s="756"/>
      <c r="J222" s="340" t="s">
        <v>874</v>
      </c>
      <c r="K222" s="560"/>
      <c r="L222" s="281"/>
    </row>
    <row r="223" spans="2:12" x14ac:dyDescent="0.35">
      <c r="B223" s="419"/>
      <c r="C223" s="340"/>
      <c r="D223" s="632" t="s">
        <v>886</v>
      </c>
      <c r="E223" s="616" t="s">
        <v>887</v>
      </c>
      <c r="F223" s="340" t="s">
        <v>878</v>
      </c>
      <c r="G223" s="560"/>
      <c r="H223" s="566"/>
      <c r="I223" s="756"/>
      <c r="J223" s="340" t="s">
        <v>874</v>
      </c>
      <c r="K223" s="560"/>
      <c r="L223" s="281"/>
    </row>
    <row r="224" spans="2:12" x14ac:dyDescent="0.35">
      <c r="B224" s="419"/>
      <c r="C224" s="340"/>
      <c r="D224" s="632" t="s">
        <v>888</v>
      </c>
      <c r="E224" s="616" t="s">
        <v>889</v>
      </c>
      <c r="F224" s="340" t="s">
        <v>878</v>
      </c>
      <c r="G224" s="560"/>
      <c r="H224" s="566"/>
      <c r="I224" s="756"/>
      <c r="J224" s="340" t="s">
        <v>874</v>
      </c>
      <c r="K224" s="560"/>
      <c r="L224" s="281"/>
    </row>
    <row r="225" spans="1:12" x14ac:dyDescent="0.35">
      <c r="B225" s="419"/>
      <c r="C225" s="340"/>
      <c r="D225" s="632" t="s">
        <v>890</v>
      </c>
      <c r="E225" s="616" t="s">
        <v>891</v>
      </c>
      <c r="F225" s="340" t="s">
        <v>878</v>
      </c>
      <c r="G225" s="560"/>
      <c r="H225" s="566"/>
      <c r="I225" s="756"/>
      <c r="J225" s="340" t="s">
        <v>874</v>
      </c>
      <c r="K225" s="560"/>
      <c r="L225" s="281"/>
    </row>
    <row r="226" spans="1:12" x14ac:dyDescent="0.35">
      <c r="B226" s="419"/>
      <c r="C226" s="340"/>
      <c r="D226" s="632" t="s">
        <v>892</v>
      </c>
      <c r="E226" s="616" t="s">
        <v>893</v>
      </c>
      <c r="F226" s="340" t="s">
        <v>878</v>
      </c>
      <c r="G226" s="560"/>
      <c r="H226" s="566"/>
      <c r="I226" s="756"/>
      <c r="J226" s="340" t="s">
        <v>874</v>
      </c>
      <c r="K226" s="560"/>
      <c r="L226" s="281"/>
    </row>
    <row r="227" spans="1:12" x14ac:dyDescent="0.35">
      <c r="B227" s="640"/>
      <c r="C227" s="507"/>
      <c r="D227" s="636" t="s">
        <v>894</v>
      </c>
      <c r="E227" s="637" t="s">
        <v>895</v>
      </c>
      <c r="F227" s="340" t="s">
        <v>878</v>
      </c>
      <c r="G227" s="560"/>
      <c r="H227" s="566"/>
      <c r="I227" s="756"/>
      <c r="J227" s="340" t="s">
        <v>874</v>
      </c>
      <c r="K227" s="560"/>
      <c r="L227" s="281"/>
    </row>
    <row r="228" spans="1:12" ht="16" thickBot="1" x14ac:dyDescent="0.4">
      <c r="B228" s="641" t="s">
        <v>896</v>
      </c>
      <c r="C228" s="642" t="s">
        <v>897</v>
      </c>
      <c r="D228" s="643" t="s">
        <v>898</v>
      </c>
      <c r="E228" s="644" t="s">
        <v>899</v>
      </c>
      <c r="F228" s="596" t="s">
        <v>900</v>
      </c>
      <c r="G228" s="597" t="s">
        <v>901</v>
      </c>
      <c r="H228" s="598"/>
      <c r="I228" s="758"/>
      <c r="J228" s="599" t="s">
        <v>902</v>
      </c>
      <c r="K228" s="597" t="s">
        <v>903</v>
      </c>
      <c r="L228" s="281"/>
    </row>
    <row r="229" spans="1:12" ht="16" thickBot="1" x14ac:dyDescent="0.4">
      <c r="B229" s="645"/>
      <c r="C229" s="340"/>
      <c r="D229" s="567"/>
      <c r="E229" s="646"/>
      <c r="F229" s="305"/>
      <c r="G229" s="305"/>
      <c r="H229" s="329"/>
      <c r="I229" s="738"/>
      <c r="J229" s="305"/>
      <c r="K229" s="305"/>
      <c r="L229" s="281"/>
    </row>
    <row r="230" spans="1:12" ht="16" thickBot="1" x14ac:dyDescent="0.4">
      <c r="B230" s="369" t="s">
        <v>215</v>
      </c>
      <c r="C230" s="340"/>
      <c r="D230" s="567"/>
      <c r="E230" s="646"/>
      <c r="F230" s="296" t="s">
        <v>216</v>
      </c>
      <c r="G230" s="305"/>
      <c r="H230" s="298" t="s">
        <v>217</v>
      </c>
      <c r="I230" s="744" t="s">
        <v>1069</v>
      </c>
      <c r="J230" s="550" t="s">
        <v>904</v>
      </c>
      <c r="K230" s="551" t="s">
        <v>905</v>
      </c>
      <c r="L230" s="281"/>
    </row>
    <row r="231" spans="1:12" x14ac:dyDescent="0.35">
      <c r="B231" s="647"/>
      <c r="C231" s="648"/>
      <c r="D231" s="649">
        <v>8</v>
      </c>
      <c r="E231" s="650" t="s">
        <v>906</v>
      </c>
      <c r="F231" s="651" t="s">
        <v>907</v>
      </c>
      <c r="G231" s="557" t="s">
        <v>908</v>
      </c>
      <c r="H231" s="558">
        <v>937433291</v>
      </c>
      <c r="I231" s="761">
        <v>1.3205400645921281E-2</v>
      </c>
      <c r="J231" s="562" t="s">
        <v>909</v>
      </c>
      <c r="K231" s="560" t="s">
        <v>910</v>
      </c>
      <c r="L231" s="281"/>
    </row>
    <row r="232" spans="1:12" x14ac:dyDescent="0.35">
      <c r="A232" s="389"/>
      <c r="B232" s="579" t="s">
        <v>911</v>
      </c>
      <c r="C232" s="653" t="s">
        <v>912</v>
      </c>
      <c r="D232" s="619"/>
      <c r="E232" s="620"/>
      <c r="F232" s="340" t="s">
        <v>907</v>
      </c>
      <c r="G232" s="560"/>
      <c r="H232" s="566"/>
      <c r="I232" s="761"/>
      <c r="J232" s="562"/>
      <c r="K232" s="560"/>
      <c r="L232" s="281"/>
    </row>
    <row r="233" spans="1:12" x14ac:dyDescent="0.35">
      <c r="A233" s="389"/>
      <c r="B233" s="579" t="s">
        <v>913</v>
      </c>
      <c r="C233" s="655" t="s">
        <v>914</v>
      </c>
      <c r="D233" s="656" t="s">
        <v>915</v>
      </c>
      <c r="E233" s="657" t="s">
        <v>66</v>
      </c>
      <c r="F233" s="340" t="s">
        <v>907</v>
      </c>
      <c r="G233" s="560"/>
      <c r="H233" s="566"/>
      <c r="I233" s="761"/>
      <c r="J233" s="562"/>
      <c r="K233" s="560"/>
      <c r="L233" s="281"/>
    </row>
    <row r="234" spans="1:12" x14ac:dyDescent="0.35">
      <c r="B234" s="419"/>
      <c r="C234" s="339"/>
      <c r="D234" s="656" t="s">
        <v>916</v>
      </c>
      <c r="E234" s="658" t="s">
        <v>917</v>
      </c>
      <c r="F234" s="305" t="s">
        <v>907</v>
      </c>
      <c r="G234" s="560"/>
      <c r="H234" s="566"/>
      <c r="I234" s="761"/>
      <c r="J234" s="309"/>
      <c r="K234" s="560"/>
      <c r="L234" s="281"/>
    </row>
    <row r="235" spans="1:12" x14ac:dyDescent="0.35">
      <c r="B235" s="659" t="s">
        <v>420</v>
      </c>
      <c r="C235" s="660" t="s">
        <v>67</v>
      </c>
      <c r="D235" s="661" t="s">
        <v>821</v>
      </c>
      <c r="E235" s="662" t="s">
        <v>67</v>
      </c>
      <c r="F235" s="663" t="s">
        <v>918</v>
      </c>
      <c r="G235" s="664" t="s">
        <v>919</v>
      </c>
      <c r="H235" s="665">
        <v>44129371</v>
      </c>
      <c r="I235" s="762">
        <v>6.2163999284243457E-4</v>
      </c>
      <c r="J235" s="667" t="s">
        <v>920</v>
      </c>
      <c r="K235" s="664" t="s">
        <v>921</v>
      </c>
      <c r="L235" s="281"/>
    </row>
    <row r="236" spans="1:12" x14ac:dyDescent="0.35">
      <c r="B236" s="579" t="s">
        <v>922</v>
      </c>
      <c r="C236" s="655" t="s">
        <v>923</v>
      </c>
      <c r="D236" s="656" t="s">
        <v>911</v>
      </c>
      <c r="E236" s="657" t="s">
        <v>924</v>
      </c>
      <c r="F236" s="340" t="s">
        <v>925</v>
      </c>
      <c r="G236" s="560" t="s">
        <v>926</v>
      </c>
      <c r="H236" s="566">
        <v>585518354</v>
      </c>
      <c r="I236" s="761">
        <v>8.2480583144879643E-3</v>
      </c>
      <c r="J236" s="562" t="s">
        <v>927</v>
      </c>
      <c r="K236" s="560" t="s">
        <v>928</v>
      </c>
      <c r="L236" s="281"/>
    </row>
    <row r="237" spans="1:12" x14ac:dyDescent="0.35">
      <c r="B237" s="419"/>
      <c r="D237" s="656" t="s">
        <v>913</v>
      </c>
      <c r="E237" s="669" t="s">
        <v>929</v>
      </c>
      <c r="F237" s="562" t="s">
        <v>925</v>
      </c>
      <c r="G237" s="560"/>
      <c r="H237" s="566"/>
      <c r="I237" s="761"/>
      <c r="J237" s="562" t="s">
        <v>927</v>
      </c>
      <c r="K237" s="560"/>
      <c r="L237" s="281"/>
    </row>
    <row r="238" spans="1:12" x14ac:dyDescent="0.35">
      <c r="B238" s="419"/>
      <c r="D238" s="656" t="s">
        <v>930</v>
      </c>
      <c r="E238" s="657" t="s">
        <v>931</v>
      </c>
      <c r="F238" s="340" t="s">
        <v>925</v>
      </c>
      <c r="G238" s="560"/>
      <c r="H238" s="566"/>
      <c r="I238" s="761"/>
      <c r="J238" s="562" t="s">
        <v>927</v>
      </c>
      <c r="K238" s="560"/>
      <c r="L238" s="281"/>
    </row>
    <row r="239" spans="1:12" x14ac:dyDescent="0.35">
      <c r="B239" s="419"/>
      <c r="D239" s="656" t="s">
        <v>932</v>
      </c>
      <c r="E239" s="657" t="s">
        <v>933</v>
      </c>
      <c r="F239" s="340" t="s">
        <v>925</v>
      </c>
      <c r="G239" s="560"/>
      <c r="H239" s="566"/>
      <c r="I239" s="761"/>
      <c r="J239" s="562" t="s">
        <v>927</v>
      </c>
      <c r="K239" s="560"/>
      <c r="L239" s="281"/>
    </row>
    <row r="240" spans="1:12" x14ac:dyDescent="0.35">
      <c r="B240" s="419"/>
      <c r="D240" s="656" t="s">
        <v>736</v>
      </c>
      <c r="E240" s="657" t="s">
        <v>934</v>
      </c>
      <c r="F240" s="340" t="s">
        <v>925</v>
      </c>
      <c r="G240" s="560"/>
      <c r="H240" s="566"/>
      <c r="I240" s="761"/>
      <c r="J240" s="562" t="s">
        <v>927</v>
      </c>
      <c r="K240" s="560"/>
      <c r="L240" s="281"/>
    </row>
    <row r="241" spans="2:12" x14ac:dyDescent="0.35">
      <c r="B241" s="419"/>
      <c r="C241" s="339"/>
      <c r="D241" s="656" t="s">
        <v>935</v>
      </c>
      <c r="E241" s="657" t="s">
        <v>936</v>
      </c>
      <c r="F241" s="340" t="s">
        <v>925</v>
      </c>
      <c r="G241" s="560"/>
      <c r="H241" s="566"/>
      <c r="I241" s="761"/>
      <c r="J241" s="562" t="s">
        <v>927</v>
      </c>
      <c r="K241" s="560"/>
      <c r="L241" s="281"/>
    </row>
    <row r="242" spans="2:12" x14ac:dyDescent="0.35">
      <c r="B242" s="419"/>
      <c r="C242" s="339"/>
      <c r="D242" s="656" t="s">
        <v>937</v>
      </c>
      <c r="E242" s="657" t="s">
        <v>938</v>
      </c>
      <c r="F242" s="340" t="s">
        <v>925</v>
      </c>
      <c r="G242" s="560"/>
      <c r="H242" s="566"/>
      <c r="I242" s="761"/>
      <c r="J242" s="562" t="s">
        <v>927</v>
      </c>
      <c r="K242" s="560"/>
      <c r="L242" s="281"/>
    </row>
    <row r="243" spans="2:12" x14ac:dyDescent="0.35">
      <c r="B243" s="419"/>
      <c r="D243" s="656" t="s">
        <v>939</v>
      </c>
      <c r="E243" s="657" t="s">
        <v>940</v>
      </c>
      <c r="F243" s="340" t="s">
        <v>925</v>
      </c>
      <c r="G243" s="560"/>
      <c r="H243" s="566"/>
      <c r="I243" s="761"/>
      <c r="J243" s="562" t="s">
        <v>927</v>
      </c>
      <c r="K243" s="560"/>
      <c r="L243" s="281"/>
    </row>
    <row r="244" spans="2:12" x14ac:dyDescent="0.35">
      <c r="B244" s="419"/>
      <c r="C244" s="339"/>
      <c r="D244" s="656" t="s">
        <v>824</v>
      </c>
      <c r="E244" s="657" t="s">
        <v>941</v>
      </c>
      <c r="F244" s="340" t="s">
        <v>925</v>
      </c>
      <c r="G244" s="560"/>
      <c r="H244" s="566"/>
      <c r="I244" s="761"/>
      <c r="J244" s="562" t="s">
        <v>927</v>
      </c>
      <c r="K244" s="560"/>
      <c r="L244" s="281"/>
    </row>
    <row r="245" spans="2:12" x14ac:dyDescent="0.35">
      <c r="B245" s="419"/>
      <c r="C245" s="340"/>
      <c r="D245" s="656" t="s">
        <v>942</v>
      </c>
      <c r="E245" s="657" t="s">
        <v>943</v>
      </c>
      <c r="F245" s="340" t="s">
        <v>925</v>
      </c>
      <c r="G245" s="560"/>
      <c r="H245" s="566"/>
      <c r="I245" s="761"/>
      <c r="J245" s="562" t="s">
        <v>927</v>
      </c>
      <c r="K245" s="560"/>
      <c r="L245" s="281"/>
    </row>
    <row r="246" spans="2:12" x14ac:dyDescent="0.35">
      <c r="B246" s="419"/>
      <c r="C246" s="339"/>
      <c r="D246" s="656" t="s">
        <v>864</v>
      </c>
      <c r="E246" s="657" t="s">
        <v>944</v>
      </c>
      <c r="F246" s="340" t="s">
        <v>925</v>
      </c>
      <c r="G246" s="560"/>
      <c r="H246" s="566"/>
      <c r="I246" s="761"/>
      <c r="J246" s="562" t="s">
        <v>927</v>
      </c>
      <c r="K246" s="560"/>
      <c r="L246" s="281"/>
    </row>
    <row r="247" spans="2:12" x14ac:dyDescent="0.35">
      <c r="B247" s="419"/>
      <c r="C247" s="339"/>
      <c r="D247" s="656" t="s">
        <v>945</v>
      </c>
      <c r="E247" s="657" t="s">
        <v>946</v>
      </c>
      <c r="F247" s="340" t="s">
        <v>925</v>
      </c>
      <c r="G247" s="560"/>
      <c r="H247" s="566"/>
      <c r="I247" s="761"/>
      <c r="J247" s="562" t="s">
        <v>927</v>
      </c>
      <c r="K247" s="560"/>
      <c r="L247" s="281"/>
    </row>
    <row r="248" spans="2:12" x14ac:dyDescent="0.35">
      <c r="B248" s="419"/>
      <c r="C248" s="339"/>
      <c r="D248" s="656" t="s">
        <v>868</v>
      </c>
      <c r="E248" s="657" t="s">
        <v>947</v>
      </c>
      <c r="F248" s="340" t="s">
        <v>925</v>
      </c>
      <c r="G248" s="560"/>
      <c r="H248" s="566"/>
      <c r="I248" s="761"/>
      <c r="J248" s="562" t="s">
        <v>927</v>
      </c>
      <c r="K248" s="560"/>
      <c r="L248" s="281"/>
    </row>
    <row r="249" spans="2:12" x14ac:dyDescent="0.35">
      <c r="B249" s="419"/>
      <c r="C249" s="339"/>
      <c r="D249" s="656" t="s">
        <v>948</v>
      </c>
      <c r="E249" s="657" t="s">
        <v>949</v>
      </c>
      <c r="F249" s="340" t="s">
        <v>925</v>
      </c>
      <c r="G249" s="670"/>
      <c r="H249" s="671"/>
      <c r="I249" s="763"/>
      <c r="J249" s="562" t="s">
        <v>927</v>
      </c>
      <c r="K249" s="560"/>
      <c r="L249" s="281"/>
    </row>
    <row r="250" spans="2:12" x14ac:dyDescent="0.35">
      <c r="B250" s="419"/>
      <c r="C250" s="339"/>
      <c r="D250" s="656" t="s">
        <v>950</v>
      </c>
      <c r="E250" s="657" t="s">
        <v>951</v>
      </c>
      <c r="F250" s="340" t="s">
        <v>925</v>
      </c>
      <c r="G250" s="670"/>
      <c r="H250" s="671"/>
      <c r="I250" s="763"/>
      <c r="J250" s="562" t="s">
        <v>927</v>
      </c>
      <c r="K250" s="560"/>
      <c r="L250" s="281"/>
    </row>
    <row r="251" spans="2:12" x14ac:dyDescent="0.35">
      <c r="B251" s="419"/>
      <c r="C251" s="339"/>
      <c r="D251" s="656" t="s">
        <v>952</v>
      </c>
      <c r="E251" s="657" t="s">
        <v>953</v>
      </c>
      <c r="F251" s="340" t="s">
        <v>925</v>
      </c>
      <c r="G251" s="670"/>
      <c r="H251" s="671"/>
      <c r="I251" s="763"/>
      <c r="J251" s="562" t="s">
        <v>927</v>
      </c>
      <c r="K251" s="560"/>
      <c r="L251" s="281"/>
    </row>
    <row r="252" spans="2:12" x14ac:dyDescent="0.35">
      <c r="B252" s="570" t="s">
        <v>932</v>
      </c>
      <c r="C252" s="673" t="s">
        <v>954</v>
      </c>
      <c r="D252" s="674" t="s">
        <v>955</v>
      </c>
      <c r="E252" s="675" t="s">
        <v>956</v>
      </c>
      <c r="F252" s="676" t="s">
        <v>957</v>
      </c>
      <c r="G252" s="575" t="s">
        <v>958</v>
      </c>
      <c r="H252" s="576">
        <v>3364392602</v>
      </c>
      <c r="I252" s="764">
        <v>4.7393401393063583E-2</v>
      </c>
      <c r="J252" s="677" t="s">
        <v>959</v>
      </c>
      <c r="K252" s="575" t="s">
        <v>960</v>
      </c>
      <c r="L252" s="281"/>
    </row>
    <row r="253" spans="2:12" x14ac:dyDescent="0.35">
      <c r="B253" s="579" t="s">
        <v>930</v>
      </c>
      <c r="C253" s="655" t="s">
        <v>961</v>
      </c>
      <c r="D253" s="656" t="s">
        <v>962</v>
      </c>
      <c r="E253" s="657" t="s">
        <v>961</v>
      </c>
      <c r="F253" s="340" t="s">
        <v>957</v>
      </c>
      <c r="G253" s="560"/>
      <c r="H253" s="566"/>
      <c r="I253" s="761"/>
      <c r="J253" s="562" t="s">
        <v>959</v>
      </c>
      <c r="K253" s="560"/>
      <c r="L253" s="281"/>
    </row>
    <row r="254" spans="2:12" x14ac:dyDescent="0.35">
      <c r="B254" s="678"/>
      <c r="C254" s="679"/>
      <c r="D254" s="656" t="s">
        <v>896</v>
      </c>
      <c r="E254" s="657" t="s">
        <v>963</v>
      </c>
      <c r="F254" s="340" t="s">
        <v>957</v>
      </c>
      <c r="G254" s="670"/>
      <c r="H254" s="671"/>
      <c r="I254" s="763"/>
      <c r="J254" s="562" t="s">
        <v>959</v>
      </c>
      <c r="K254" s="560"/>
      <c r="L254" s="281"/>
    </row>
    <row r="255" spans="2:12" x14ac:dyDescent="0.35">
      <c r="B255" s="419"/>
      <c r="C255" s="339"/>
      <c r="D255" s="656" t="s">
        <v>964</v>
      </c>
      <c r="E255" s="657" t="s">
        <v>965</v>
      </c>
      <c r="F255" s="340" t="s">
        <v>957</v>
      </c>
      <c r="G255" s="670"/>
      <c r="H255" s="671"/>
      <c r="I255" s="763"/>
      <c r="J255" s="562" t="s">
        <v>959</v>
      </c>
      <c r="K255" s="560"/>
      <c r="L255" s="281"/>
    </row>
    <row r="256" spans="2:12" x14ac:dyDescent="0.35">
      <c r="B256" s="419"/>
      <c r="C256" s="339"/>
      <c r="D256" s="656" t="s">
        <v>966</v>
      </c>
      <c r="E256" s="657" t="s">
        <v>967</v>
      </c>
      <c r="F256" s="340" t="s">
        <v>957</v>
      </c>
      <c r="G256" s="670"/>
      <c r="H256" s="671"/>
      <c r="I256" s="763"/>
      <c r="J256" s="562" t="s">
        <v>959</v>
      </c>
      <c r="K256" s="560"/>
      <c r="L256" s="281"/>
    </row>
    <row r="257" spans="2:12" x14ac:dyDescent="0.35">
      <c r="B257" s="419"/>
      <c r="C257" s="339"/>
      <c r="D257" s="656" t="s">
        <v>968</v>
      </c>
      <c r="E257" s="657" t="s">
        <v>969</v>
      </c>
      <c r="F257" s="340" t="s">
        <v>957</v>
      </c>
      <c r="G257" s="560"/>
      <c r="H257" s="566"/>
      <c r="I257" s="761"/>
      <c r="J257" s="562" t="s">
        <v>959</v>
      </c>
      <c r="K257" s="560"/>
      <c r="L257" s="281"/>
    </row>
    <row r="258" spans="2:12" x14ac:dyDescent="0.35">
      <c r="B258" s="419"/>
      <c r="C258" s="339"/>
      <c r="D258" s="656" t="s">
        <v>970</v>
      </c>
      <c r="E258" s="657" t="s">
        <v>971</v>
      </c>
      <c r="F258" s="340" t="s">
        <v>957</v>
      </c>
      <c r="G258" s="560"/>
      <c r="H258" s="566"/>
      <c r="I258" s="761"/>
      <c r="J258" s="562" t="s">
        <v>959</v>
      </c>
      <c r="K258" s="560"/>
      <c r="L258" s="281"/>
    </row>
    <row r="259" spans="2:12" x14ac:dyDescent="0.35">
      <c r="B259" s="419"/>
      <c r="C259" s="339"/>
      <c r="D259" s="656" t="s">
        <v>972</v>
      </c>
      <c r="E259" s="657" t="s">
        <v>973</v>
      </c>
      <c r="F259" s="340" t="s">
        <v>957</v>
      </c>
      <c r="G259" s="560"/>
      <c r="H259" s="566"/>
      <c r="I259" s="761"/>
      <c r="J259" s="562" t="s">
        <v>959</v>
      </c>
      <c r="K259" s="560"/>
      <c r="L259" s="281"/>
    </row>
    <row r="260" spans="2:12" x14ac:dyDescent="0.35">
      <c r="B260" s="634"/>
      <c r="C260" s="681"/>
      <c r="D260" s="682" t="s">
        <v>974</v>
      </c>
      <c r="E260" s="683" t="s">
        <v>975</v>
      </c>
      <c r="F260" s="635" t="s">
        <v>957</v>
      </c>
      <c r="G260" s="626"/>
      <c r="H260" s="627"/>
      <c r="I260" s="765"/>
      <c r="J260" s="685" t="s">
        <v>959</v>
      </c>
      <c r="K260" s="626"/>
      <c r="L260" s="281"/>
    </row>
    <row r="261" spans="2:12" x14ac:dyDescent="0.35">
      <c r="B261" s="579" t="s">
        <v>935</v>
      </c>
      <c r="C261" s="655" t="s">
        <v>976</v>
      </c>
      <c r="D261" s="656" t="s">
        <v>977</v>
      </c>
      <c r="E261" s="657" t="s">
        <v>978</v>
      </c>
      <c r="F261" s="340" t="s">
        <v>979</v>
      </c>
      <c r="G261" s="560" t="s">
        <v>980</v>
      </c>
      <c r="H261" s="566">
        <v>1480576735</v>
      </c>
      <c r="I261" s="761">
        <v>2.085653364395507E-2</v>
      </c>
      <c r="J261" s="562" t="s">
        <v>981</v>
      </c>
      <c r="K261" s="560" t="s">
        <v>982</v>
      </c>
      <c r="L261" s="281"/>
    </row>
    <row r="262" spans="2:12" x14ac:dyDescent="0.35">
      <c r="B262" s="419"/>
      <c r="C262" s="339"/>
      <c r="D262" s="656" t="s">
        <v>983</v>
      </c>
      <c r="E262" s="657" t="s">
        <v>984</v>
      </c>
      <c r="F262" s="340" t="s">
        <v>979</v>
      </c>
      <c r="G262" s="560"/>
      <c r="H262" s="566"/>
      <c r="I262" s="761"/>
      <c r="J262" s="562" t="s">
        <v>981</v>
      </c>
      <c r="K262" s="560"/>
      <c r="L262" s="281"/>
    </row>
    <row r="263" spans="2:12" x14ac:dyDescent="0.35">
      <c r="B263" s="419"/>
      <c r="C263" s="339"/>
      <c r="D263" s="656" t="s">
        <v>985</v>
      </c>
      <c r="E263" s="657" t="s">
        <v>986</v>
      </c>
      <c r="F263" s="340" t="s">
        <v>979</v>
      </c>
      <c r="G263" s="560"/>
      <c r="H263" s="566"/>
      <c r="I263" s="761"/>
      <c r="J263" s="562" t="s">
        <v>981</v>
      </c>
      <c r="K263" s="560"/>
      <c r="L263" s="281"/>
    </row>
    <row r="264" spans="2:12" x14ac:dyDescent="0.35">
      <c r="B264" s="419"/>
      <c r="C264" s="339"/>
      <c r="D264" s="656" t="s">
        <v>987</v>
      </c>
      <c r="E264" s="657" t="s">
        <v>988</v>
      </c>
      <c r="F264" s="340" t="s">
        <v>979</v>
      </c>
      <c r="G264" s="560"/>
      <c r="H264" s="566"/>
      <c r="I264" s="761"/>
      <c r="J264" s="562" t="s">
        <v>981</v>
      </c>
      <c r="K264" s="560"/>
      <c r="L264" s="281"/>
    </row>
    <row r="265" spans="2:12" x14ac:dyDescent="0.35">
      <c r="B265" s="419"/>
      <c r="C265" s="339"/>
      <c r="D265" s="656" t="s">
        <v>989</v>
      </c>
      <c r="E265" s="657" t="s">
        <v>990</v>
      </c>
      <c r="F265" s="340" t="s">
        <v>979</v>
      </c>
      <c r="G265" s="560"/>
      <c r="H265" s="566"/>
      <c r="I265" s="761"/>
      <c r="J265" s="562" t="s">
        <v>981</v>
      </c>
      <c r="K265" s="560"/>
      <c r="L265" s="281"/>
    </row>
    <row r="266" spans="2:12" x14ac:dyDescent="0.35">
      <c r="B266" s="419"/>
      <c r="C266" s="339"/>
      <c r="D266" s="656" t="s">
        <v>991</v>
      </c>
      <c r="E266" s="657" t="s">
        <v>992</v>
      </c>
      <c r="F266" s="340" t="s">
        <v>979</v>
      </c>
      <c r="G266" s="560"/>
      <c r="H266" s="566"/>
      <c r="I266" s="761"/>
      <c r="J266" s="562" t="s">
        <v>981</v>
      </c>
      <c r="K266" s="560"/>
      <c r="L266" s="281"/>
    </row>
    <row r="267" spans="2:12" x14ac:dyDescent="0.35">
      <c r="B267" s="419"/>
      <c r="C267" s="339"/>
      <c r="D267" s="656" t="s">
        <v>993</v>
      </c>
      <c r="E267" s="657" t="s">
        <v>994</v>
      </c>
      <c r="F267" s="340" t="s">
        <v>979</v>
      </c>
      <c r="G267" s="560"/>
      <c r="H267" s="566"/>
      <c r="I267" s="761"/>
      <c r="J267" s="562" t="s">
        <v>981</v>
      </c>
      <c r="K267" s="560"/>
      <c r="L267" s="281"/>
    </row>
    <row r="268" spans="2:12" x14ac:dyDescent="0.35">
      <c r="B268" s="419"/>
      <c r="C268" s="339"/>
      <c r="D268" s="656" t="s">
        <v>995</v>
      </c>
      <c r="E268" s="657" t="s">
        <v>996</v>
      </c>
      <c r="F268" s="340" t="s">
        <v>979</v>
      </c>
      <c r="G268" s="560"/>
      <c r="H268" s="566"/>
      <c r="I268" s="761"/>
      <c r="J268" s="562" t="s">
        <v>981</v>
      </c>
      <c r="K268" s="560"/>
      <c r="L268" s="281"/>
    </row>
    <row r="269" spans="2:12" ht="16" thickBot="1" x14ac:dyDescent="0.4">
      <c r="B269" s="686" t="s">
        <v>725</v>
      </c>
      <c r="C269" s="687" t="s">
        <v>997</v>
      </c>
      <c r="D269" s="688" t="s">
        <v>998</v>
      </c>
      <c r="E269" s="689" t="s">
        <v>999</v>
      </c>
      <c r="F269" s="690" t="s">
        <v>1000</v>
      </c>
      <c r="G269" s="597" t="s">
        <v>1001</v>
      </c>
      <c r="H269" s="598"/>
      <c r="I269" s="766"/>
      <c r="J269" s="692" t="s">
        <v>1002</v>
      </c>
      <c r="K269" s="597" t="s">
        <v>1003</v>
      </c>
      <c r="L269" s="281"/>
    </row>
    <row r="270" spans="2:12" ht="16" thickBot="1" x14ac:dyDescent="0.4">
      <c r="B270" s="281"/>
      <c r="C270" s="367"/>
      <c r="D270" s="367"/>
      <c r="E270" s="367"/>
      <c r="F270" s="367"/>
      <c r="G270" s="367"/>
      <c r="H270" s="368"/>
      <c r="I270" s="743"/>
      <c r="J270" s="367"/>
      <c r="K270" s="367"/>
      <c r="L270" s="281"/>
    </row>
    <row r="271" spans="2:12" ht="16" thickBot="1" x14ac:dyDescent="0.4">
      <c r="B271" s="369" t="s">
        <v>215</v>
      </c>
      <c r="C271" s="367"/>
      <c r="D271" s="367"/>
      <c r="E271" s="367"/>
      <c r="F271" s="296" t="s">
        <v>216</v>
      </c>
      <c r="G271" s="367"/>
      <c r="H271" s="298" t="s">
        <v>217</v>
      </c>
      <c r="I271" s="744" t="s">
        <v>1069</v>
      </c>
      <c r="J271" s="550" t="s">
        <v>1004</v>
      </c>
      <c r="K271" s="551" t="s">
        <v>1005</v>
      </c>
      <c r="L271" s="281"/>
    </row>
    <row r="272" spans="2:12" ht="28" x14ac:dyDescent="0.35">
      <c r="B272" s="693">
        <v>9</v>
      </c>
      <c r="C272" s="694" t="s">
        <v>71</v>
      </c>
      <c r="D272" s="695">
        <v>6</v>
      </c>
      <c r="E272" s="696" t="s">
        <v>71</v>
      </c>
      <c r="F272" s="556" t="s">
        <v>1006</v>
      </c>
      <c r="G272" s="697" t="s">
        <v>1007</v>
      </c>
      <c r="H272" s="698">
        <v>311925402</v>
      </c>
      <c r="I272" s="767">
        <v>4.3940192273906088E-3</v>
      </c>
      <c r="J272" s="309" t="s">
        <v>1008</v>
      </c>
      <c r="K272" s="700" t="s">
        <v>1009</v>
      </c>
      <c r="L272" s="281"/>
    </row>
    <row r="273" spans="2:12" x14ac:dyDescent="0.35">
      <c r="B273" s="701" t="s">
        <v>1010</v>
      </c>
      <c r="C273" s="702" t="s">
        <v>1011</v>
      </c>
      <c r="D273" s="703" t="s">
        <v>1012</v>
      </c>
      <c r="E273" s="704" t="s">
        <v>79</v>
      </c>
      <c r="F273" s="305" t="s">
        <v>1006</v>
      </c>
      <c r="G273" s="306"/>
      <c r="H273" s="307"/>
      <c r="I273" s="738"/>
      <c r="J273" s="309" t="s">
        <v>1008</v>
      </c>
      <c r="K273" s="306"/>
      <c r="L273" s="281"/>
    </row>
    <row r="274" spans="2:12" x14ac:dyDescent="0.35">
      <c r="B274" s="705"/>
      <c r="C274" s="445"/>
      <c r="D274" s="703" t="s">
        <v>686</v>
      </c>
      <c r="E274" s="704" t="s">
        <v>1013</v>
      </c>
      <c r="F274" s="305" t="s">
        <v>1006</v>
      </c>
      <c r="G274" s="306"/>
      <c r="H274" s="307"/>
      <c r="I274" s="738"/>
      <c r="J274" s="309" t="s">
        <v>1008</v>
      </c>
      <c r="K274" s="306"/>
      <c r="L274" s="281"/>
    </row>
    <row r="275" spans="2:12" x14ac:dyDescent="0.35">
      <c r="B275" s="705"/>
      <c r="C275" s="445"/>
      <c r="D275" s="703" t="s">
        <v>662</v>
      </c>
      <c r="E275" s="704" t="s">
        <v>1014</v>
      </c>
      <c r="F275" s="305" t="s">
        <v>1006</v>
      </c>
      <c r="G275" s="306"/>
      <c r="H275" s="307"/>
      <c r="I275" s="738"/>
      <c r="J275" s="309" t="s">
        <v>1008</v>
      </c>
      <c r="K275" s="306"/>
      <c r="L275" s="281"/>
    </row>
    <row r="276" spans="2:12" x14ac:dyDescent="0.35">
      <c r="B276" s="706"/>
      <c r="C276" s="340"/>
      <c r="D276" s="707" t="s">
        <v>681</v>
      </c>
      <c r="E276" s="708" t="s">
        <v>1015</v>
      </c>
      <c r="F276" s="340" t="s">
        <v>1006</v>
      </c>
      <c r="G276" s="560"/>
      <c r="H276" s="566"/>
      <c r="I276" s="761"/>
      <c r="J276" s="562" t="s">
        <v>1008</v>
      </c>
      <c r="K276" s="560"/>
      <c r="L276" s="281"/>
    </row>
    <row r="277" spans="2:12" x14ac:dyDescent="0.35">
      <c r="B277" s="706"/>
      <c r="C277" s="340"/>
      <c r="D277" s="707" t="s">
        <v>1016</v>
      </c>
      <c r="E277" s="708" t="s">
        <v>1017</v>
      </c>
      <c r="F277" s="340" t="s">
        <v>1006</v>
      </c>
      <c r="G277" s="560"/>
      <c r="H277" s="566"/>
      <c r="I277" s="761"/>
      <c r="J277" s="562" t="s">
        <v>1008</v>
      </c>
      <c r="K277" s="560"/>
      <c r="L277" s="281"/>
    </row>
    <row r="278" spans="2:12" s="389" customFormat="1" x14ac:dyDescent="0.35">
      <c r="B278" s="709"/>
      <c r="C278" s="340"/>
      <c r="D278" s="707" t="s">
        <v>1018</v>
      </c>
      <c r="E278" s="708" t="s">
        <v>1019</v>
      </c>
      <c r="F278" s="340" t="s">
        <v>1006</v>
      </c>
      <c r="G278" s="560"/>
      <c r="H278" s="566"/>
      <c r="I278" s="761"/>
      <c r="J278" s="562" t="s">
        <v>1008</v>
      </c>
      <c r="K278" s="560"/>
    </row>
    <row r="279" spans="2:12" x14ac:dyDescent="0.35">
      <c r="B279" s="709"/>
      <c r="C279" s="340"/>
      <c r="D279" s="707" t="s">
        <v>1020</v>
      </c>
      <c r="E279" s="708" t="s">
        <v>1021</v>
      </c>
      <c r="F279" s="340" t="s">
        <v>1006</v>
      </c>
      <c r="G279" s="560"/>
      <c r="H279" s="566"/>
      <c r="I279" s="761"/>
      <c r="J279" s="562" t="s">
        <v>1008</v>
      </c>
      <c r="K279" s="560"/>
    </row>
    <row r="280" spans="2:12" x14ac:dyDescent="0.35">
      <c r="B280" s="710" t="s">
        <v>1022</v>
      </c>
      <c r="C280" s="702" t="s">
        <v>73</v>
      </c>
      <c r="D280" s="707" t="s">
        <v>657</v>
      </c>
      <c r="E280" s="708" t="s">
        <v>1023</v>
      </c>
      <c r="F280" s="340" t="s">
        <v>1024</v>
      </c>
      <c r="G280" s="560" t="s">
        <v>1025</v>
      </c>
      <c r="H280" s="566">
        <v>161748141</v>
      </c>
      <c r="I280" s="761">
        <v>2.2785077361179044E-3</v>
      </c>
      <c r="J280" s="562" t="s">
        <v>1008</v>
      </c>
      <c r="K280" s="306"/>
      <c r="L280" s="281"/>
    </row>
    <row r="281" spans="2:12" s="389" customFormat="1" x14ac:dyDescent="0.35">
      <c r="B281" s="711" t="s">
        <v>1026</v>
      </c>
      <c r="C281" s="702" t="s">
        <v>1027</v>
      </c>
      <c r="D281" s="707" t="s">
        <v>1028</v>
      </c>
      <c r="E281" s="708" t="s">
        <v>1029</v>
      </c>
      <c r="F281" s="340" t="s">
        <v>1030</v>
      </c>
      <c r="G281" s="560" t="s">
        <v>1031</v>
      </c>
      <c r="H281" s="566">
        <v>16786806</v>
      </c>
      <c r="I281" s="761">
        <v>2.364717584958856E-4</v>
      </c>
      <c r="J281" s="562" t="s">
        <v>1008</v>
      </c>
      <c r="K281" s="560"/>
    </row>
    <row r="282" spans="2:12" x14ac:dyDescent="0.35">
      <c r="B282" s="712" t="s">
        <v>1032</v>
      </c>
      <c r="C282" s="713" t="s">
        <v>1033</v>
      </c>
      <c r="D282" s="714" t="s">
        <v>1034</v>
      </c>
      <c r="E282" s="715" t="s">
        <v>74</v>
      </c>
      <c r="F282" s="321" t="s">
        <v>1035</v>
      </c>
      <c r="G282" s="322" t="s">
        <v>1036</v>
      </c>
      <c r="H282" s="323">
        <v>21557777</v>
      </c>
      <c r="I282" s="740">
        <v>3.0367929649345783E-4</v>
      </c>
      <c r="J282" s="325" t="s">
        <v>1037</v>
      </c>
      <c r="K282" s="322" t="s">
        <v>1038</v>
      </c>
      <c r="L282" s="281"/>
    </row>
    <row r="283" spans="2:12" x14ac:dyDescent="0.35">
      <c r="B283" s="706"/>
      <c r="C283" s="340"/>
      <c r="D283" s="707" t="s">
        <v>1039</v>
      </c>
      <c r="E283" s="708" t="s">
        <v>1040</v>
      </c>
      <c r="F283" s="305" t="s">
        <v>1035</v>
      </c>
      <c r="G283" s="306"/>
      <c r="H283" s="307"/>
      <c r="I283" s="738"/>
      <c r="J283" s="309" t="s">
        <v>1037</v>
      </c>
      <c r="K283" s="306"/>
      <c r="L283" s="281"/>
    </row>
    <row r="284" spans="2:12" x14ac:dyDescent="0.35">
      <c r="B284" s="706"/>
      <c r="C284" s="560"/>
      <c r="D284" s="707" t="s">
        <v>1041</v>
      </c>
      <c r="E284" s="708" t="s">
        <v>1042</v>
      </c>
      <c r="F284" s="305" t="s">
        <v>1035</v>
      </c>
      <c r="G284" s="306"/>
      <c r="H284" s="307"/>
      <c r="I284" s="738"/>
      <c r="J284" s="309" t="s">
        <v>1037</v>
      </c>
      <c r="K284" s="306"/>
      <c r="L284" s="281"/>
    </row>
    <row r="285" spans="2:12" x14ac:dyDescent="0.35">
      <c r="B285" s="712" t="s">
        <v>1043</v>
      </c>
      <c r="C285" s="719" t="s">
        <v>1044</v>
      </c>
      <c r="D285" s="714" t="s">
        <v>1045</v>
      </c>
      <c r="E285" s="715" t="s">
        <v>75</v>
      </c>
      <c r="F285" s="321" t="s">
        <v>1046</v>
      </c>
      <c r="G285" s="322" t="s">
        <v>1047</v>
      </c>
      <c r="H285" s="323">
        <v>169416085</v>
      </c>
      <c r="I285" s="740">
        <v>2.3865242463300298E-3</v>
      </c>
      <c r="J285" s="325" t="s">
        <v>1048</v>
      </c>
      <c r="K285" s="322" t="s">
        <v>1049</v>
      </c>
      <c r="L285" s="281"/>
    </row>
    <row r="286" spans="2:12" x14ac:dyDescent="0.35">
      <c r="B286" s="710" t="s">
        <v>1050</v>
      </c>
      <c r="C286" s="720" t="s">
        <v>1051</v>
      </c>
      <c r="D286" s="419"/>
      <c r="E286" s="721"/>
      <c r="F286" s="305" t="s">
        <v>1046</v>
      </c>
      <c r="G286" s="306"/>
      <c r="H286" s="307"/>
      <c r="I286" s="738"/>
      <c r="J286" s="309" t="s">
        <v>1048</v>
      </c>
      <c r="K286" s="306"/>
      <c r="L286" s="281"/>
    </row>
    <row r="287" spans="2:12" x14ac:dyDescent="0.35">
      <c r="B287" s="722" t="s">
        <v>1052</v>
      </c>
      <c r="C287" s="723" t="s">
        <v>1053</v>
      </c>
      <c r="D287" s="724" t="s">
        <v>1054</v>
      </c>
      <c r="E287" s="725" t="s">
        <v>76</v>
      </c>
      <c r="F287" s="726" t="s">
        <v>1055</v>
      </c>
      <c r="G287" s="664" t="s">
        <v>1056</v>
      </c>
      <c r="H287" s="665">
        <v>199305178</v>
      </c>
      <c r="I287" s="762">
        <v>2.8075648172139174E-3</v>
      </c>
      <c r="J287" s="728" t="s">
        <v>1057</v>
      </c>
      <c r="K287" s="664" t="s">
        <v>1058</v>
      </c>
      <c r="L287" s="281"/>
    </row>
    <row r="288" spans="2:12" ht="16" thickBot="1" x14ac:dyDescent="0.4">
      <c r="B288" s="729">
        <v>97</v>
      </c>
      <c r="C288" s="730" t="s">
        <v>1059</v>
      </c>
      <c r="D288" s="731" t="s">
        <v>1060</v>
      </c>
      <c r="E288" s="730" t="s">
        <v>1059</v>
      </c>
      <c r="F288" s="500" t="s">
        <v>1061</v>
      </c>
      <c r="G288" s="497" t="s">
        <v>1062</v>
      </c>
      <c r="H288" s="498"/>
      <c r="I288" s="754"/>
      <c r="J288" s="500" t="s">
        <v>1063</v>
      </c>
      <c r="K288" s="497" t="s">
        <v>1064</v>
      </c>
      <c r="L288" s="281"/>
    </row>
    <row r="289" spans="7:8" ht="16" thickBot="1" x14ac:dyDescent="0.4"/>
    <row r="290" spans="7:8" ht="16" thickBot="1" x14ac:dyDescent="0.4">
      <c r="G290" s="732" t="s">
        <v>1073</v>
      </c>
      <c r="H290" s="769">
        <v>70988629284</v>
      </c>
    </row>
  </sheetData>
  <mergeCells count="7">
    <mergeCell ref="B1:K1"/>
    <mergeCell ref="B2:E2"/>
    <mergeCell ref="F2:K2"/>
    <mergeCell ref="B3:C3"/>
    <mergeCell ref="D3:E3"/>
    <mergeCell ref="F3:G3"/>
    <mergeCell ref="J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0"/>
  <sheetViews>
    <sheetView workbookViewId="0">
      <selection activeCell="C11" sqref="C11"/>
    </sheetView>
  </sheetViews>
  <sheetFormatPr baseColWidth="10" defaultColWidth="11.453125" defaultRowHeight="15.5" x14ac:dyDescent="0.35"/>
  <cols>
    <col min="1" max="1" width="4.7265625" style="281" customWidth="1"/>
    <col min="2" max="2" width="13.1796875" style="668" customWidth="1"/>
    <col min="3" max="3" width="63.08984375" style="668" customWidth="1"/>
    <col min="4" max="4" width="20.453125" style="668" customWidth="1"/>
    <col min="5" max="5" width="77.7265625" style="668" customWidth="1"/>
    <col min="6" max="6" width="6.54296875" style="281" customWidth="1"/>
    <col min="7" max="7" width="75.1796875" style="281" customWidth="1"/>
    <col min="8" max="8" width="16.54296875" style="733" customWidth="1"/>
    <col min="9" max="9" width="8.453125" style="733" customWidth="1"/>
    <col min="10" max="10" width="4.26953125" style="281" bestFit="1" customWidth="1"/>
    <col min="11" max="11" width="77.08984375" style="281" customWidth="1"/>
    <col min="13" max="13" width="52.81640625" style="281" customWidth="1"/>
    <col min="14" max="14" width="4.54296875" style="281" customWidth="1"/>
    <col min="15" max="15" width="2" style="281" customWidth="1"/>
    <col min="16" max="16" width="11.453125" style="281"/>
    <col min="17" max="17" width="11.1796875" style="281" customWidth="1"/>
    <col min="18" max="16384" width="11.453125" style="281"/>
  </cols>
  <sheetData>
    <row r="1" spans="2:12" ht="23.5" thickBot="1" x14ac:dyDescent="0.4">
      <c r="B1" s="278" t="s">
        <v>206</v>
      </c>
      <c r="C1" s="279"/>
      <c r="D1" s="279"/>
      <c r="E1" s="279"/>
      <c r="F1" s="279"/>
      <c r="G1" s="279"/>
      <c r="H1" s="279"/>
      <c r="I1" s="279"/>
      <c r="J1" s="279"/>
      <c r="K1" s="280"/>
    </row>
    <row r="2" spans="2:12" ht="20.5" thickBot="1" x14ac:dyDescent="0.4">
      <c r="B2" s="282" t="s">
        <v>207</v>
      </c>
      <c r="C2" s="283"/>
      <c r="D2" s="283"/>
      <c r="E2" s="284"/>
      <c r="F2" s="282" t="s">
        <v>208</v>
      </c>
      <c r="G2" s="283"/>
      <c r="H2" s="283"/>
      <c r="I2" s="283"/>
      <c r="J2" s="283"/>
      <c r="K2" s="284"/>
    </row>
    <row r="3" spans="2:12" ht="20.5" thickBot="1" x14ac:dyDescent="0.4">
      <c r="B3" s="285" t="s">
        <v>209</v>
      </c>
      <c r="C3" s="286"/>
      <c r="D3" s="285" t="s">
        <v>210</v>
      </c>
      <c r="E3" s="286"/>
      <c r="F3" s="287" t="s">
        <v>211</v>
      </c>
      <c r="G3" s="288"/>
      <c r="H3" s="289" t="s">
        <v>212</v>
      </c>
      <c r="I3" s="289"/>
      <c r="J3" s="287" t="s">
        <v>213</v>
      </c>
      <c r="K3" s="288"/>
    </row>
    <row r="4" spans="2:12" ht="23.5" thickBot="1" x14ac:dyDescent="0.4">
      <c r="B4" s="290"/>
      <c r="C4" s="290"/>
      <c r="D4" s="290"/>
      <c r="E4" s="290"/>
      <c r="F4" s="291"/>
      <c r="G4" s="291"/>
      <c r="H4" s="292" t="s">
        <v>214</v>
      </c>
      <c r="I4" s="292"/>
      <c r="J4" s="291"/>
      <c r="K4" s="291"/>
      <c r="L4" s="293"/>
    </row>
    <row r="5" spans="2:12" ht="23.5" thickBot="1" x14ac:dyDescent="0.4">
      <c r="B5" s="294" t="s">
        <v>215</v>
      </c>
      <c r="C5" s="281"/>
      <c r="D5" s="295"/>
      <c r="E5" s="295"/>
      <c r="F5" s="296" t="s">
        <v>216</v>
      </c>
      <c r="G5" s="297"/>
      <c r="H5" s="298" t="s">
        <v>217</v>
      </c>
      <c r="I5" s="299"/>
      <c r="J5" s="300" t="s">
        <v>218</v>
      </c>
      <c r="K5" s="301" t="s">
        <v>219</v>
      </c>
      <c r="L5" s="281"/>
    </row>
    <row r="6" spans="2:12" x14ac:dyDescent="0.35">
      <c r="B6" s="302" t="s">
        <v>220</v>
      </c>
      <c r="C6" s="303" t="s">
        <v>221</v>
      </c>
      <c r="D6" s="304" t="s">
        <v>220</v>
      </c>
      <c r="E6" s="303" t="s">
        <v>221</v>
      </c>
      <c r="F6" s="305" t="s">
        <v>222</v>
      </c>
      <c r="G6" s="306" t="s">
        <v>223</v>
      </c>
      <c r="H6" s="307">
        <v>118301700</v>
      </c>
      <c r="I6" s="308">
        <v>3.3823656604444249E-3</v>
      </c>
      <c r="J6" s="309" t="s">
        <v>224</v>
      </c>
      <c r="K6" s="306" t="s">
        <v>225</v>
      </c>
      <c r="L6" s="281"/>
    </row>
    <row r="7" spans="2:12" x14ac:dyDescent="0.35">
      <c r="B7" s="310" t="s">
        <v>226</v>
      </c>
      <c r="C7" s="311" t="s">
        <v>19</v>
      </c>
      <c r="D7" s="310" t="s">
        <v>227</v>
      </c>
      <c r="E7" s="312" t="s">
        <v>19</v>
      </c>
      <c r="F7" s="313" t="s">
        <v>228</v>
      </c>
      <c r="G7" s="314" t="s">
        <v>229</v>
      </c>
      <c r="H7" s="315">
        <v>1578117046</v>
      </c>
      <c r="I7" s="316">
        <v>4.5119967883406532E-2</v>
      </c>
      <c r="J7" s="317" t="s">
        <v>224</v>
      </c>
      <c r="K7" s="314"/>
      <c r="L7" s="281"/>
    </row>
    <row r="8" spans="2:12" x14ac:dyDescent="0.35">
      <c r="B8" s="318">
        <v>0</v>
      </c>
      <c r="C8" s="319" t="s">
        <v>18</v>
      </c>
      <c r="D8" s="318">
        <v>0</v>
      </c>
      <c r="E8" s="320" t="s">
        <v>18</v>
      </c>
      <c r="F8" s="321" t="s">
        <v>230</v>
      </c>
      <c r="G8" s="322" t="s">
        <v>231</v>
      </c>
      <c r="H8" s="323">
        <v>6628458713</v>
      </c>
      <c r="I8" s="324">
        <v>0.18951436143795775</v>
      </c>
      <c r="J8" s="325" t="s">
        <v>232</v>
      </c>
      <c r="K8" s="322" t="s">
        <v>233</v>
      </c>
      <c r="L8" s="281"/>
    </row>
    <row r="9" spans="2:12" x14ac:dyDescent="0.35">
      <c r="B9" s="326" t="s">
        <v>234</v>
      </c>
      <c r="C9" s="327" t="s">
        <v>20</v>
      </c>
      <c r="D9" s="326" t="s">
        <v>234</v>
      </c>
      <c r="E9" s="328" t="s">
        <v>20</v>
      </c>
      <c r="F9" s="305" t="s">
        <v>230</v>
      </c>
      <c r="G9" s="306"/>
      <c r="H9" s="307"/>
      <c r="I9" s="329"/>
      <c r="J9" s="309" t="s">
        <v>232</v>
      </c>
      <c r="K9" s="306"/>
      <c r="L9" s="281"/>
    </row>
    <row r="10" spans="2:12" x14ac:dyDescent="0.35">
      <c r="B10" s="326" t="s">
        <v>235</v>
      </c>
      <c r="C10" s="327" t="s">
        <v>236</v>
      </c>
      <c r="D10" s="326" t="s">
        <v>235</v>
      </c>
      <c r="E10" s="328" t="s">
        <v>236</v>
      </c>
      <c r="F10" s="305" t="s">
        <v>230</v>
      </c>
      <c r="G10" s="306"/>
      <c r="H10" s="307"/>
      <c r="I10" s="329"/>
      <c r="J10" s="309" t="s">
        <v>232</v>
      </c>
      <c r="K10" s="306"/>
      <c r="L10" s="281"/>
    </row>
    <row r="11" spans="2:12" x14ac:dyDescent="0.35">
      <c r="B11" s="330"/>
      <c r="C11" s="331"/>
      <c r="D11" s="326" t="s">
        <v>237</v>
      </c>
      <c r="E11" s="328" t="s">
        <v>238</v>
      </c>
      <c r="F11" s="305" t="s">
        <v>230</v>
      </c>
      <c r="G11" s="306"/>
      <c r="H11" s="307"/>
      <c r="I11" s="329"/>
      <c r="J11" s="309" t="s">
        <v>232</v>
      </c>
      <c r="K11" s="306"/>
      <c r="L11" s="281"/>
    </row>
    <row r="12" spans="2:12" x14ac:dyDescent="0.35">
      <c r="B12" s="330"/>
      <c r="C12" s="331"/>
      <c r="D12" s="326" t="s">
        <v>239</v>
      </c>
      <c r="E12" s="328" t="s">
        <v>240</v>
      </c>
      <c r="F12" s="305" t="s">
        <v>230</v>
      </c>
      <c r="G12" s="306"/>
      <c r="H12" s="307"/>
      <c r="I12" s="329"/>
      <c r="J12" s="309" t="s">
        <v>232</v>
      </c>
      <c r="K12" s="306"/>
      <c r="L12" s="281"/>
    </row>
    <row r="13" spans="2:12" x14ac:dyDescent="0.35">
      <c r="B13" s="326" t="s">
        <v>241</v>
      </c>
      <c r="C13" s="332" t="s">
        <v>242</v>
      </c>
      <c r="D13" s="326" t="s">
        <v>243</v>
      </c>
      <c r="E13" s="328" t="s">
        <v>242</v>
      </c>
      <c r="F13" s="305" t="s">
        <v>244</v>
      </c>
      <c r="G13" s="306" t="s">
        <v>245</v>
      </c>
      <c r="H13" s="307">
        <v>178259531</v>
      </c>
      <c r="I13" s="308">
        <v>5.0966208964142393E-3</v>
      </c>
      <c r="J13" s="309" t="s">
        <v>232</v>
      </c>
      <c r="K13" s="306"/>
      <c r="L13" s="281"/>
    </row>
    <row r="14" spans="2:12" x14ac:dyDescent="0.35">
      <c r="B14" s="326" t="s">
        <v>246</v>
      </c>
      <c r="C14" s="332" t="s">
        <v>247</v>
      </c>
      <c r="D14" s="326" t="s">
        <v>241</v>
      </c>
      <c r="E14" s="328" t="s">
        <v>247</v>
      </c>
      <c r="F14" s="305" t="s">
        <v>248</v>
      </c>
      <c r="G14" s="306" t="s">
        <v>249</v>
      </c>
      <c r="H14" s="307">
        <v>12669681</v>
      </c>
      <c r="I14" s="308">
        <v>3.6223903750483028E-4</v>
      </c>
      <c r="J14" s="309" t="s">
        <v>232</v>
      </c>
      <c r="K14" s="306"/>
      <c r="L14" s="281"/>
    </row>
    <row r="15" spans="2:12" x14ac:dyDescent="0.35">
      <c r="B15" s="326" t="s">
        <v>250</v>
      </c>
      <c r="C15" s="332" t="s">
        <v>251</v>
      </c>
      <c r="D15" s="326" t="s">
        <v>246</v>
      </c>
      <c r="E15" s="328" t="s">
        <v>252</v>
      </c>
      <c r="F15" s="305" t="s">
        <v>253</v>
      </c>
      <c r="G15" s="306" t="s">
        <v>254</v>
      </c>
      <c r="H15" s="307">
        <v>25569036</v>
      </c>
      <c r="I15" s="308">
        <v>7.3104468775230848E-4</v>
      </c>
      <c r="J15" s="309" t="s">
        <v>232</v>
      </c>
      <c r="K15" s="306"/>
      <c r="L15" s="281"/>
    </row>
    <row r="16" spans="2:12" x14ac:dyDescent="0.35">
      <c r="B16" s="326" t="s">
        <v>255</v>
      </c>
      <c r="C16" s="332" t="s">
        <v>256</v>
      </c>
      <c r="D16" s="326" t="s">
        <v>250</v>
      </c>
      <c r="E16" s="328" t="s">
        <v>256</v>
      </c>
      <c r="F16" s="305" t="s">
        <v>257</v>
      </c>
      <c r="G16" s="306" t="s">
        <v>258</v>
      </c>
      <c r="H16" s="307">
        <v>21640233</v>
      </c>
      <c r="I16" s="308">
        <v>6.1871622287098355E-4</v>
      </c>
      <c r="J16" s="309" t="s">
        <v>232</v>
      </c>
      <c r="K16" s="306"/>
      <c r="L16" s="281"/>
    </row>
    <row r="17" spans="2:12" x14ac:dyDescent="0.35">
      <c r="B17" s="310" t="s">
        <v>243</v>
      </c>
      <c r="C17" s="333" t="s">
        <v>259</v>
      </c>
      <c r="D17" s="310" t="s">
        <v>255</v>
      </c>
      <c r="E17" s="334" t="s">
        <v>259</v>
      </c>
      <c r="F17" s="313" t="s">
        <v>260</v>
      </c>
      <c r="G17" s="314" t="s">
        <v>261</v>
      </c>
      <c r="H17" s="315">
        <v>10741143</v>
      </c>
      <c r="I17" s="316">
        <v>3.0710017892492678E-4</v>
      </c>
      <c r="J17" s="317" t="s">
        <v>232</v>
      </c>
      <c r="K17" s="314"/>
      <c r="L17" s="281"/>
    </row>
    <row r="18" spans="2:12" x14ac:dyDescent="0.35">
      <c r="B18" s="335" t="s">
        <v>237</v>
      </c>
      <c r="C18" s="336" t="s">
        <v>262</v>
      </c>
      <c r="D18" s="335" t="s">
        <v>263</v>
      </c>
      <c r="E18" s="337" t="s">
        <v>264</v>
      </c>
      <c r="F18" s="321" t="s">
        <v>265</v>
      </c>
      <c r="G18" s="322" t="s">
        <v>266</v>
      </c>
      <c r="H18" s="323">
        <v>191258296</v>
      </c>
      <c r="I18" s="324">
        <v>5.468268779447086E-3</v>
      </c>
      <c r="J18" s="325" t="s">
        <v>267</v>
      </c>
      <c r="K18" s="322" t="s">
        <v>268</v>
      </c>
      <c r="L18" s="281"/>
    </row>
    <row r="19" spans="2:12" x14ac:dyDescent="0.35">
      <c r="B19" s="338"/>
      <c r="C19" s="339"/>
      <c r="D19" s="326" t="s">
        <v>269</v>
      </c>
      <c r="E19" s="328" t="s">
        <v>270</v>
      </c>
      <c r="F19" s="305" t="s">
        <v>265</v>
      </c>
      <c r="G19" s="306"/>
      <c r="H19" s="307"/>
      <c r="I19" s="329"/>
      <c r="J19" s="309" t="s">
        <v>267</v>
      </c>
      <c r="K19" s="306"/>
      <c r="L19" s="281"/>
    </row>
    <row r="20" spans="2:12" x14ac:dyDescent="0.35">
      <c r="B20" s="338"/>
      <c r="C20" s="340"/>
      <c r="D20" s="326" t="s">
        <v>271</v>
      </c>
      <c r="E20" s="328" t="s">
        <v>272</v>
      </c>
      <c r="F20" s="305" t="s">
        <v>265</v>
      </c>
      <c r="G20" s="306"/>
      <c r="H20" s="307"/>
      <c r="I20" s="329"/>
      <c r="J20" s="309" t="s">
        <v>267</v>
      </c>
      <c r="K20" s="306"/>
      <c r="L20" s="281"/>
    </row>
    <row r="21" spans="2:12" x14ac:dyDescent="0.35">
      <c r="B21" s="338"/>
      <c r="C21" s="340"/>
      <c r="D21" s="326" t="s">
        <v>273</v>
      </c>
      <c r="E21" s="341" t="s">
        <v>274</v>
      </c>
      <c r="F21" s="305" t="s">
        <v>265</v>
      </c>
      <c r="G21" s="306"/>
      <c r="H21" s="307"/>
      <c r="I21" s="329"/>
      <c r="J21" s="309" t="s">
        <v>267</v>
      </c>
      <c r="K21" s="306"/>
      <c r="L21" s="281"/>
    </row>
    <row r="22" spans="2:12" x14ac:dyDescent="0.35">
      <c r="B22" s="338"/>
      <c r="C22" s="340"/>
      <c r="D22" s="326" t="s">
        <v>275</v>
      </c>
      <c r="E22" s="341" t="s">
        <v>276</v>
      </c>
      <c r="F22" s="305" t="s">
        <v>265</v>
      </c>
      <c r="G22" s="306"/>
      <c r="H22" s="307"/>
      <c r="I22" s="329"/>
      <c r="J22" s="309" t="s">
        <v>267</v>
      </c>
      <c r="K22" s="306"/>
      <c r="L22" s="281"/>
    </row>
    <row r="23" spans="2:12" x14ac:dyDescent="0.35">
      <c r="B23" s="338"/>
      <c r="C23" s="342"/>
      <c r="D23" s="343" t="s">
        <v>277</v>
      </c>
      <c r="E23" s="341" t="s">
        <v>278</v>
      </c>
      <c r="F23" s="305" t="s">
        <v>265</v>
      </c>
      <c r="G23" s="306"/>
      <c r="H23" s="307"/>
      <c r="I23" s="329"/>
      <c r="J23" s="309" t="s">
        <v>267</v>
      </c>
      <c r="K23" s="306"/>
      <c r="L23" s="281"/>
    </row>
    <row r="24" spans="2:12" x14ac:dyDescent="0.35">
      <c r="B24" s="338"/>
      <c r="C24" s="342"/>
      <c r="D24" s="343" t="s">
        <v>279</v>
      </c>
      <c r="E24" s="328" t="s">
        <v>280</v>
      </c>
      <c r="F24" s="305" t="s">
        <v>265</v>
      </c>
      <c r="G24" s="306"/>
      <c r="H24" s="307"/>
      <c r="I24" s="329"/>
      <c r="J24" s="309" t="s">
        <v>267</v>
      </c>
      <c r="K24" s="306"/>
      <c r="L24" s="281"/>
    </row>
    <row r="25" spans="2:12" x14ac:dyDescent="0.35">
      <c r="B25" s="338"/>
      <c r="C25" s="342"/>
      <c r="D25" s="326" t="s">
        <v>281</v>
      </c>
      <c r="E25" s="328" t="s">
        <v>282</v>
      </c>
      <c r="F25" s="305" t="s">
        <v>265</v>
      </c>
      <c r="G25" s="306"/>
      <c r="H25" s="307"/>
      <c r="I25" s="329"/>
      <c r="J25" s="309" t="s">
        <v>267</v>
      </c>
      <c r="K25" s="306"/>
      <c r="L25" s="281"/>
    </row>
    <row r="26" spans="2:12" x14ac:dyDescent="0.35">
      <c r="B26" s="344"/>
      <c r="C26" s="345"/>
      <c r="D26" s="310" t="s">
        <v>283</v>
      </c>
      <c r="E26" s="312" t="s">
        <v>284</v>
      </c>
      <c r="F26" s="313" t="s">
        <v>265</v>
      </c>
      <c r="G26" s="314"/>
      <c r="H26" s="315"/>
      <c r="I26" s="346"/>
      <c r="J26" s="317" t="s">
        <v>267</v>
      </c>
      <c r="K26" s="314"/>
      <c r="L26" s="281"/>
    </row>
    <row r="27" spans="2:12" ht="28" x14ac:dyDescent="0.35">
      <c r="B27" s="347" t="s">
        <v>285</v>
      </c>
      <c r="C27" s="348" t="s">
        <v>286</v>
      </c>
      <c r="D27" s="347" t="s">
        <v>287</v>
      </c>
      <c r="E27" s="349" t="s">
        <v>288</v>
      </c>
      <c r="F27" s="321" t="s">
        <v>289</v>
      </c>
      <c r="G27" s="350" t="s">
        <v>290</v>
      </c>
      <c r="H27" s="351">
        <v>1048345</v>
      </c>
      <c r="I27" s="352">
        <v>2.9973247453744201E-5</v>
      </c>
      <c r="J27" s="325" t="s">
        <v>291</v>
      </c>
      <c r="K27" s="350" t="s">
        <v>292</v>
      </c>
      <c r="L27" s="281"/>
    </row>
    <row r="28" spans="2:12" x14ac:dyDescent="0.35">
      <c r="B28" s="326" t="s">
        <v>293</v>
      </c>
      <c r="C28" s="327" t="s">
        <v>294</v>
      </c>
      <c r="D28" s="326" t="s">
        <v>295</v>
      </c>
      <c r="E28" s="328" t="s">
        <v>296</v>
      </c>
      <c r="F28" s="305" t="s">
        <v>297</v>
      </c>
      <c r="G28" s="306" t="s">
        <v>298</v>
      </c>
      <c r="H28" s="307">
        <v>15927623</v>
      </c>
      <c r="I28" s="308">
        <v>4.5538690557874324E-4</v>
      </c>
      <c r="J28" s="309" t="s">
        <v>291</v>
      </c>
      <c r="K28" s="306"/>
      <c r="L28" s="281"/>
    </row>
    <row r="29" spans="2:12" x14ac:dyDescent="0.35">
      <c r="B29" s="338"/>
      <c r="C29" s="339"/>
      <c r="D29" s="326" t="s">
        <v>299</v>
      </c>
      <c r="E29" s="328" t="s">
        <v>300</v>
      </c>
      <c r="F29" s="305" t="s">
        <v>297</v>
      </c>
      <c r="G29" s="306"/>
      <c r="H29" s="307"/>
      <c r="I29" s="329"/>
      <c r="J29" s="309" t="s">
        <v>291</v>
      </c>
      <c r="K29" s="306"/>
      <c r="L29" s="281"/>
    </row>
    <row r="30" spans="2:12" x14ac:dyDescent="0.35">
      <c r="B30" s="338"/>
      <c r="C30" s="340"/>
      <c r="D30" s="326" t="s">
        <v>301</v>
      </c>
      <c r="E30" s="341" t="s">
        <v>302</v>
      </c>
      <c r="F30" s="305" t="s">
        <v>297</v>
      </c>
      <c r="G30" s="306"/>
      <c r="H30" s="307"/>
      <c r="I30" s="329"/>
      <c r="J30" s="309" t="s">
        <v>291</v>
      </c>
      <c r="K30" s="306"/>
      <c r="L30" s="281"/>
    </row>
    <row r="31" spans="2:12" x14ac:dyDescent="0.35">
      <c r="B31" s="338"/>
      <c r="C31" s="340"/>
      <c r="D31" s="326" t="s">
        <v>303</v>
      </c>
      <c r="E31" s="341" t="s">
        <v>304</v>
      </c>
      <c r="F31" s="305" t="s">
        <v>297</v>
      </c>
      <c r="G31" s="306"/>
      <c r="H31" s="307"/>
      <c r="I31" s="329"/>
      <c r="J31" s="309" t="s">
        <v>291</v>
      </c>
      <c r="K31" s="306"/>
      <c r="L31" s="281"/>
    </row>
    <row r="32" spans="2:12" x14ac:dyDescent="0.35">
      <c r="B32" s="338"/>
      <c r="C32" s="340"/>
      <c r="D32" s="326" t="s">
        <v>305</v>
      </c>
      <c r="E32" s="341" t="s">
        <v>306</v>
      </c>
      <c r="F32" s="305" t="s">
        <v>297</v>
      </c>
      <c r="G32" s="306"/>
      <c r="H32" s="307"/>
      <c r="I32" s="329"/>
      <c r="J32" s="309" t="s">
        <v>291</v>
      </c>
      <c r="K32" s="306"/>
      <c r="L32" s="281"/>
    </row>
    <row r="33" spans="2:12" x14ac:dyDescent="0.35">
      <c r="B33" s="338"/>
      <c r="C33" s="340"/>
      <c r="D33" s="343" t="s">
        <v>307</v>
      </c>
      <c r="E33" s="341" t="s">
        <v>308</v>
      </c>
      <c r="F33" s="305" t="s">
        <v>297</v>
      </c>
      <c r="G33" s="306"/>
      <c r="H33" s="307"/>
      <c r="I33" s="329"/>
      <c r="J33" s="309" t="s">
        <v>291</v>
      </c>
      <c r="K33" s="306"/>
      <c r="L33" s="281"/>
    </row>
    <row r="34" spans="2:12" x14ac:dyDescent="0.35">
      <c r="B34" s="338"/>
      <c r="C34" s="340"/>
      <c r="D34" s="343" t="s">
        <v>309</v>
      </c>
      <c r="E34" s="341" t="s">
        <v>310</v>
      </c>
      <c r="F34" s="305" t="s">
        <v>297</v>
      </c>
      <c r="G34" s="306"/>
      <c r="H34" s="307"/>
      <c r="I34" s="329"/>
      <c r="J34" s="309" t="s">
        <v>291</v>
      </c>
      <c r="K34" s="306"/>
      <c r="L34" s="281"/>
    </row>
    <row r="35" spans="2:12" x14ac:dyDescent="0.35">
      <c r="B35" s="326" t="s">
        <v>311</v>
      </c>
      <c r="C35" s="353" t="s">
        <v>312</v>
      </c>
      <c r="D35" s="326" t="s">
        <v>313</v>
      </c>
      <c r="E35" s="328" t="s">
        <v>314</v>
      </c>
      <c r="F35" s="305" t="s">
        <v>315</v>
      </c>
      <c r="G35" s="306" t="s">
        <v>316</v>
      </c>
      <c r="H35" s="307">
        <v>13011192</v>
      </c>
      <c r="I35" s="308">
        <v>3.7200318357427843E-4</v>
      </c>
      <c r="J35" s="309" t="s">
        <v>291</v>
      </c>
      <c r="K35" s="306"/>
      <c r="L35" s="281"/>
    </row>
    <row r="36" spans="2:12" x14ac:dyDescent="0.35">
      <c r="B36" s="338"/>
      <c r="C36" s="342"/>
      <c r="D36" s="326" t="s">
        <v>317</v>
      </c>
      <c r="E36" s="328" t="s">
        <v>318</v>
      </c>
      <c r="F36" s="305" t="s">
        <v>315</v>
      </c>
      <c r="G36" s="306"/>
      <c r="H36" s="307"/>
      <c r="I36" s="329"/>
      <c r="J36" s="309" t="s">
        <v>291</v>
      </c>
      <c r="K36" s="306"/>
      <c r="L36" s="281"/>
    </row>
    <row r="37" spans="2:12" x14ac:dyDescent="0.35">
      <c r="B37" s="338"/>
      <c r="C37" s="342"/>
      <c r="D37" s="326" t="s">
        <v>319</v>
      </c>
      <c r="E37" s="328" t="s">
        <v>320</v>
      </c>
      <c r="F37" s="305" t="s">
        <v>315</v>
      </c>
      <c r="G37" s="306"/>
      <c r="H37" s="307"/>
      <c r="I37" s="329"/>
      <c r="J37" s="309" t="s">
        <v>291</v>
      </c>
      <c r="K37" s="306"/>
      <c r="L37" s="281"/>
    </row>
    <row r="38" spans="2:12" x14ac:dyDescent="0.35">
      <c r="B38" s="354"/>
      <c r="C38" s="355"/>
      <c r="D38" s="310" t="s">
        <v>321</v>
      </c>
      <c r="E38" s="312" t="s">
        <v>322</v>
      </c>
      <c r="F38" s="313" t="s">
        <v>315</v>
      </c>
      <c r="G38" s="314"/>
      <c r="H38" s="315"/>
      <c r="I38" s="346"/>
      <c r="J38" s="317" t="s">
        <v>291</v>
      </c>
      <c r="K38" s="314"/>
      <c r="L38" s="281"/>
    </row>
    <row r="39" spans="2:12" ht="16" thickBot="1" x14ac:dyDescent="0.4">
      <c r="B39" s="356" t="s">
        <v>299</v>
      </c>
      <c r="C39" s="357" t="s">
        <v>323</v>
      </c>
      <c r="D39" s="356" t="s">
        <v>324</v>
      </c>
      <c r="E39" s="358" t="s">
        <v>323</v>
      </c>
      <c r="F39" s="359" t="s">
        <v>325</v>
      </c>
      <c r="G39" s="360" t="s">
        <v>326</v>
      </c>
      <c r="H39" s="361"/>
      <c r="I39" s="362"/>
      <c r="J39" s="363" t="s">
        <v>327</v>
      </c>
      <c r="K39" s="360" t="s">
        <v>328</v>
      </c>
      <c r="L39" s="281"/>
    </row>
    <row r="40" spans="2:12" ht="16" thickBot="1" x14ac:dyDescent="0.4">
      <c r="B40" s="364"/>
      <c r="C40" s="365"/>
      <c r="D40" s="366"/>
      <c r="E40" s="365"/>
      <c r="F40" s="305"/>
      <c r="G40" s="367"/>
      <c r="H40" s="368"/>
      <c r="I40" s="368"/>
      <c r="J40" s="367"/>
      <c r="K40" s="305"/>
      <c r="L40" s="281"/>
    </row>
    <row r="41" spans="2:12" ht="23.5" thickBot="1" x14ac:dyDescent="0.4">
      <c r="B41" s="369" t="s">
        <v>215</v>
      </c>
      <c r="C41" s="281"/>
      <c r="D41" s="370"/>
      <c r="E41" s="370"/>
      <c r="F41" s="296" t="s">
        <v>216</v>
      </c>
      <c r="G41" s="297"/>
      <c r="H41" s="298" t="s">
        <v>217</v>
      </c>
      <c r="I41" s="371"/>
      <c r="J41" s="372" t="s">
        <v>329</v>
      </c>
      <c r="K41" s="301" t="s">
        <v>330</v>
      </c>
      <c r="L41" s="281"/>
    </row>
    <row r="42" spans="2:12" x14ac:dyDescent="0.35">
      <c r="B42" s="373">
        <v>1</v>
      </c>
      <c r="C42" s="374" t="s">
        <v>331</v>
      </c>
      <c r="D42" s="373">
        <v>1</v>
      </c>
      <c r="E42" s="374" t="s">
        <v>331</v>
      </c>
      <c r="F42" s="375" t="s">
        <v>332</v>
      </c>
      <c r="G42" s="376" t="s">
        <v>333</v>
      </c>
      <c r="H42" s="377">
        <v>71368497</v>
      </c>
      <c r="I42" s="308">
        <v>2.0404977569242959E-3</v>
      </c>
      <c r="J42" s="309" t="s">
        <v>334</v>
      </c>
      <c r="K42" s="306" t="s">
        <v>335</v>
      </c>
      <c r="L42" s="281"/>
    </row>
    <row r="43" spans="2:12" x14ac:dyDescent="0.35">
      <c r="B43" s="378" t="s">
        <v>336</v>
      </c>
      <c r="C43" s="379" t="s">
        <v>24</v>
      </c>
      <c r="D43" s="380" t="s">
        <v>337</v>
      </c>
      <c r="E43" s="379" t="s">
        <v>24</v>
      </c>
      <c r="F43" s="305" t="s">
        <v>332</v>
      </c>
      <c r="G43" s="306"/>
      <c r="H43" s="307"/>
      <c r="I43" s="329"/>
      <c r="J43" s="309" t="s">
        <v>334</v>
      </c>
      <c r="K43" s="306"/>
      <c r="L43" s="281"/>
    </row>
    <row r="44" spans="2:12" x14ac:dyDescent="0.3">
      <c r="B44" s="378" t="s">
        <v>338</v>
      </c>
      <c r="C44" s="379" t="s">
        <v>339</v>
      </c>
      <c r="D44" s="378" t="s">
        <v>338</v>
      </c>
      <c r="E44" s="379" t="s">
        <v>25</v>
      </c>
      <c r="F44" s="381" t="s">
        <v>340</v>
      </c>
      <c r="G44" s="382" t="s">
        <v>341</v>
      </c>
      <c r="H44" s="383">
        <v>47476038</v>
      </c>
      <c r="I44" s="384">
        <v>1.357388107061476E-3</v>
      </c>
      <c r="J44" s="385" t="s">
        <v>334</v>
      </c>
      <c r="K44" s="382"/>
      <c r="L44" s="281"/>
    </row>
    <row r="45" spans="2:12" x14ac:dyDescent="0.3">
      <c r="B45" s="378" t="s">
        <v>342</v>
      </c>
      <c r="C45" s="379" t="s">
        <v>343</v>
      </c>
      <c r="D45" s="386"/>
      <c r="E45" s="342"/>
      <c r="F45" s="381" t="s">
        <v>340</v>
      </c>
      <c r="G45" s="382"/>
      <c r="H45" s="383"/>
      <c r="I45" s="387"/>
      <c r="J45" s="385" t="s">
        <v>334</v>
      </c>
      <c r="K45" s="382"/>
      <c r="L45" s="281"/>
    </row>
    <row r="46" spans="2:12" x14ac:dyDescent="0.3">
      <c r="B46" s="378" t="s">
        <v>344</v>
      </c>
      <c r="C46" s="379" t="s">
        <v>345</v>
      </c>
      <c r="D46" s="386"/>
      <c r="E46" s="342"/>
      <c r="F46" s="381" t="s">
        <v>340</v>
      </c>
      <c r="G46" s="382"/>
      <c r="H46" s="383"/>
      <c r="I46" s="387"/>
      <c r="J46" s="385" t="s">
        <v>334</v>
      </c>
      <c r="K46" s="382"/>
      <c r="L46" s="281"/>
    </row>
    <row r="47" spans="2:12" x14ac:dyDescent="0.3">
      <c r="B47" s="388" t="s">
        <v>263</v>
      </c>
      <c r="C47" s="327" t="s">
        <v>346</v>
      </c>
      <c r="D47" s="386"/>
      <c r="E47" s="342"/>
      <c r="F47" s="381" t="s">
        <v>340</v>
      </c>
      <c r="G47" s="382"/>
      <c r="H47" s="383"/>
      <c r="I47" s="387"/>
      <c r="J47" s="385" t="s">
        <v>334</v>
      </c>
      <c r="K47" s="382"/>
      <c r="L47" s="281"/>
    </row>
    <row r="48" spans="2:12" x14ac:dyDescent="0.3">
      <c r="B48" s="378" t="s">
        <v>347</v>
      </c>
      <c r="C48" s="379" t="s">
        <v>348</v>
      </c>
      <c r="D48" s="378" t="s">
        <v>349</v>
      </c>
      <c r="E48" s="379" t="s">
        <v>26</v>
      </c>
      <c r="F48" s="381" t="s">
        <v>350</v>
      </c>
      <c r="G48" s="382" t="s">
        <v>351</v>
      </c>
      <c r="H48" s="383">
        <v>1213531048</v>
      </c>
      <c r="I48" s="384">
        <v>3.4696084203678687E-2</v>
      </c>
      <c r="J48" s="385" t="s">
        <v>334</v>
      </c>
      <c r="K48" s="382"/>
      <c r="L48" s="281"/>
    </row>
    <row r="49" spans="1:13" x14ac:dyDescent="0.3">
      <c r="B49" s="378" t="s">
        <v>349</v>
      </c>
      <c r="C49" s="379" t="s">
        <v>27</v>
      </c>
      <c r="D49" s="378" t="s">
        <v>352</v>
      </c>
      <c r="E49" s="379" t="s">
        <v>27</v>
      </c>
      <c r="F49" s="381" t="s">
        <v>353</v>
      </c>
      <c r="G49" s="382" t="s">
        <v>354</v>
      </c>
      <c r="H49" s="383">
        <v>28327944</v>
      </c>
      <c r="I49" s="384">
        <v>8.09924667325936E-4</v>
      </c>
      <c r="J49" s="385" t="s">
        <v>334</v>
      </c>
      <c r="K49" s="382"/>
      <c r="L49" s="281"/>
    </row>
    <row r="50" spans="1:13" x14ac:dyDescent="0.3">
      <c r="A50" s="389"/>
      <c r="B50" s="390" t="s">
        <v>355</v>
      </c>
      <c r="C50" s="391" t="s">
        <v>356</v>
      </c>
      <c r="D50" s="392" t="s">
        <v>357</v>
      </c>
      <c r="E50" s="391" t="s">
        <v>358</v>
      </c>
      <c r="F50" s="393" t="s">
        <v>359</v>
      </c>
      <c r="G50" s="394" t="s">
        <v>360</v>
      </c>
      <c r="H50" s="395">
        <v>35918101</v>
      </c>
      <c r="I50" s="396">
        <v>1.0269349587603098E-3</v>
      </c>
      <c r="J50" s="397" t="s">
        <v>334</v>
      </c>
      <c r="K50" s="394"/>
      <c r="L50" s="389"/>
      <c r="M50" s="389"/>
    </row>
    <row r="51" spans="1:13" ht="16" thickBot="1" x14ac:dyDescent="0.35">
      <c r="B51" s="398">
        <v>13</v>
      </c>
      <c r="C51" s="399" t="s">
        <v>361</v>
      </c>
      <c r="D51" s="398">
        <v>14</v>
      </c>
      <c r="E51" s="399" t="s">
        <v>361</v>
      </c>
      <c r="F51" s="400" t="s">
        <v>362</v>
      </c>
      <c r="G51" s="401" t="s">
        <v>363</v>
      </c>
      <c r="H51" s="402"/>
      <c r="I51" s="403"/>
      <c r="J51" s="404" t="s">
        <v>364</v>
      </c>
      <c r="K51" s="401" t="s">
        <v>365</v>
      </c>
      <c r="L51" s="281"/>
    </row>
    <row r="52" spans="1:13" s="410" customFormat="1" ht="16" thickBot="1" x14ac:dyDescent="0.4">
      <c r="A52" s="389"/>
      <c r="B52" s="405"/>
      <c r="C52" s="406"/>
      <c r="D52" s="407"/>
      <c r="E52" s="407"/>
      <c r="F52" s="375"/>
      <c r="G52" s="375"/>
      <c r="H52" s="408"/>
      <c r="I52" s="408"/>
      <c r="J52" s="409"/>
      <c r="K52" s="409"/>
      <c r="L52" s="389"/>
      <c r="M52" s="389"/>
    </row>
    <row r="53" spans="1:13" ht="23.5" thickBot="1" x14ac:dyDescent="0.4">
      <c r="A53" s="389"/>
      <c r="B53" s="369" t="s">
        <v>215</v>
      </c>
      <c r="C53" s="389"/>
      <c r="D53" s="370"/>
      <c r="E53" s="370"/>
      <c r="F53" s="296" t="s">
        <v>216</v>
      </c>
      <c r="G53" s="297"/>
      <c r="H53" s="298" t="s">
        <v>217</v>
      </c>
      <c r="I53" s="371"/>
      <c r="J53" s="372" t="s">
        <v>366</v>
      </c>
      <c r="K53" s="301" t="s">
        <v>367</v>
      </c>
      <c r="L53" s="389"/>
      <c r="M53" s="389"/>
    </row>
    <row r="54" spans="1:13" x14ac:dyDescent="0.35">
      <c r="B54" s="411">
        <v>2</v>
      </c>
      <c r="C54" s="412" t="s">
        <v>368</v>
      </c>
      <c r="D54" s="411">
        <v>2</v>
      </c>
      <c r="E54" s="413" t="s">
        <v>369</v>
      </c>
      <c r="F54" s="414" t="s">
        <v>370</v>
      </c>
      <c r="G54" s="376" t="s">
        <v>371</v>
      </c>
      <c r="H54" s="377">
        <v>39236611</v>
      </c>
      <c r="I54" s="308">
        <v>1.1218145274211274E-3</v>
      </c>
      <c r="J54" s="309" t="s">
        <v>372</v>
      </c>
      <c r="K54" s="306" t="s">
        <v>373</v>
      </c>
      <c r="L54" s="281"/>
    </row>
    <row r="55" spans="1:13" x14ac:dyDescent="0.35">
      <c r="B55" s="415" t="s">
        <v>374</v>
      </c>
      <c r="C55" s="416" t="s">
        <v>79</v>
      </c>
      <c r="D55" s="415" t="s">
        <v>375</v>
      </c>
      <c r="E55" s="417" t="s">
        <v>376</v>
      </c>
      <c r="F55" s="309" t="s">
        <v>370</v>
      </c>
      <c r="G55" s="306"/>
      <c r="H55" s="307"/>
      <c r="I55" s="307"/>
      <c r="J55" s="281" t="s">
        <v>372</v>
      </c>
      <c r="K55" s="418"/>
      <c r="L55" s="281"/>
    </row>
    <row r="56" spans="1:13" x14ac:dyDescent="0.35">
      <c r="B56" s="419"/>
      <c r="C56" s="420"/>
      <c r="D56" s="415" t="s">
        <v>377</v>
      </c>
      <c r="E56" s="417" t="s">
        <v>376</v>
      </c>
      <c r="F56" s="309" t="s">
        <v>370</v>
      </c>
      <c r="G56" s="306"/>
      <c r="H56" s="307"/>
      <c r="I56" s="307"/>
      <c r="J56" s="281" t="s">
        <v>372</v>
      </c>
      <c r="K56" s="418"/>
      <c r="L56" s="281"/>
    </row>
    <row r="57" spans="1:13" x14ac:dyDescent="0.35">
      <c r="B57" s="344"/>
      <c r="C57" s="421"/>
      <c r="D57" s="422" t="s">
        <v>378</v>
      </c>
      <c r="E57" s="423" t="s">
        <v>379</v>
      </c>
      <c r="F57" s="313" t="s">
        <v>370</v>
      </c>
      <c r="G57" s="424"/>
      <c r="H57" s="425"/>
      <c r="I57" s="426"/>
      <c r="J57" s="317" t="s">
        <v>372</v>
      </c>
      <c r="K57" s="314"/>
      <c r="L57" s="281"/>
    </row>
    <row r="58" spans="1:13" x14ac:dyDescent="0.35">
      <c r="B58" s="427" t="s">
        <v>380</v>
      </c>
      <c r="C58" s="428" t="s">
        <v>31</v>
      </c>
      <c r="D58" s="427" t="s">
        <v>380</v>
      </c>
      <c r="E58" s="428" t="s">
        <v>31</v>
      </c>
      <c r="F58" s="321" t="s">
        <v>381</v>
      </c>
      <c r="G58" s="322" t="s">
        <v>382</v>
      </c>
      <c r="H58" s="323">
        <v>3738485</v>
      </c>
      <c r="I58" s="324">
        <v>1.0688708011876901E-4</v>
      </c>
      <c r="J58" s="325" t="s">
        <v>383</v>
      </c>
      <c r="K58" s="322" t="s">
        <v>384</v>
      </c>
      <c r="L58" s="281"/>
    </row>
    <row r="59" spans="1:13" x14ac:dyDescent="0.35">
      <c r="B59" s="415" t="s">
        <v>385</v>
      </c>
      <c r="C59" s="429" t="s">
        <v>386</v>
      </c>
      <c r="D59" s="415" t="s">
        <v>385</v>
      </c>
      <c r="E59" s="429" t="s">
        <v>386</v>
      </c>
      <c r="F59" s="305" t="s">
        <v>387</v>
      </c>
      <c r="G59" s="306" t="s">
        <v>388</v>
      </c>
      <c r="H59" s="307">
        <v>63482714</v>
      </c>
      <c r="I59" s="308">
        <v>1.815035218136464E-3</v>
      </c>
      <c r="J59" s="309" t="s">
        <v>383</v>
      </c>
      <c r="K59" s="306"/>
      <c r="L59" s="281"/>
    </row>
    <row r="60" spans="1:13" x14ac:dyDescent="0.35">
      <c r="B60" s="415" t="s">
        <v>389</v>
      </c>
      <c r="C60" s="429" t="s">
        <v>390</v>
      </c>
      <c r="D60" s="415" t="s">
        <v>389</v>
      </c>
      <c r="E60" s="429" t="s">
        <v>390</v>
      </c>
      <c r="F60" s="305" t="s">
        <v>391</v>
      </c>
      <c r="G60" s="306" t="s">
        <v>392</v>
      </c>
      <c r="H60" s="307">
        <v>86070923</v>
      </c>
      <c r="I60" s="308">
        <v>2.4608550368925911E-3</v>
      </c>
      <c r="J60" s="309" t="s">
        <v>383</v>
      </c>
      <c r="K60" s="306"/>
      <c r="L60" s="281"/>
    </row>
    <row r="61" spans="1:13" x14ac:dyDescent="0.35">
      <c r="B61" s="430" t="s">
        <v>393</v>
      </c>
      <c r="C61" s="431" t="s">
        <v>394</v>
      </c>
      <c r="D61" s="430" t="s">
        <v>393</v>
      </c>
      <c r="E61" s="431" t="s">
        <v>394</v>
      </c>
      <c r="F61" s="313" t="s">
        <v>395</v>
      </c>
      <c r="G61" s="314" t="s">
        <v>396</v>
      </c>
      <c r="H61" s="315">
        <v>116712661</v>
      </c>
      <c r="I61" s="316">
        <v>3.3369334228121089E-3</v>
      </c>
      <c r="J61" s="317" t="s">
        <v>383</v>
      </c>
      <c r="K61" s="314"/>
      <c r="L61" s="281"/>
    </row>
    <row r="62" spans="1:13" x14ac:dyDescent="0.35">
      <c r="B62" s="427" t="s">
        <v>397</v>
      </c>
      <c r="C62" s="432" t="s">
        <v>32</v>
      </c>
      <c r="D62" s="427" t="s">
        <v>397</v>
      </c>
      <c r="E62" s="428" t="s">
        <v>32</v>
      </c>
      <c r="F62" s="321" t="s">
        <v>398</v>
      </c>
      <c r="G62" s="322" t="s">
        <v>399</v>
      </c>
      <c r="H62" s="323">
        <v>128080427</v>
      </c>
      <c r="I62" s="324">
        <v>3.6619493892299008E-3</v>
      </c>
      <c r="J62" s="325" t="s">
        <v>400</v>
      </c>
      <c r="K62" s="322" t="s">
        <v>401</v>
      </c>
      <c r="L62" s="281"/>
    </row>
    <row r="63" spans="1:13" x14ac:dyDescent="0.35">
      <c r="B63" s="419"/>
      <c r="C63" s="420"/>
      <c r="D63" s="415" t="s">
        <v>402</v>
      </c>
      <c r="E63" s="429" t="s">
        <v>403</v>
      </c>
      <c r="F63" s="305" t="s">
        <v>398</v>
      </c>
      <c r="G63" s="306"/>
      <c r="H63" s="307"/>
      <c r="I63" s="329"/>
      <c r="J63" s="309" t="s">
        <v>400</v>
      </c>
      <c r="K63" s="306"/>
      <c r="L63" s="281"/>
    </row>
    <row r="64" spans="1:13" x14ac:dyDescent="0.35">
      <c r="B64" s="419"/>
      <c r="C64" s="420"/>
      <c r="D64" s="415" t="s">
        <v>404</v>
      </c>
      <c r="E64" s="429" t="s">
        <v>405</v>
      </c>
      <c r="F64" s="305" t="s">
        <v>398</v>
      </c>
      <c r="G64" s="306"/>
      <c r="H64" s="307"/>
      <c r="I64" s="329"/>
      <c r="J64" s="309" t="s">
        <v>400</v>
      </c>
      <c r="K64" s="306"/>
      <c r="L64" s="281"/>
    </row>
    <row r="65" spans="2:12" x14ac:dyDescent="0.35">
      <c r="B65" s="344"/>
      <c r="C65" s="433"/>
      <c r="D65" s="430" t="s">
        <v>406</v>
      </c>
      <c r="E65" s="431" t="s">
        <v>407</v>
      </c>
      <c r="F65" s="313" t="s">
        <v>398</v>
      </c>
      <c r="G65" s="314"/>
      <c r="H65" s="315"/>
      <c r="I65" s="346"/>
      <c r="J65" s="317" t="s">
        <v>400</v>
      </c>
      <c r="K65" s="314"/>
      <c r="L65" s="281"/>
    </row>
    <row r="66" spans="2:12" x14ac:dyDescent="0.35">
      <c r="B66" s="434" t="s">
        <v>408</v>
      </c>
      <c r="C66" s="432" t="s">
        <v>409</v>
      </c>
      <c r="D66" s="427" t="s">
        <v>408</v>
      </c>
      <c r="E66" s="435" t="s">
        <v>409</v>
      </c>
      <c r="F66" s="321" t="s">
        <v>410</v>
      </c>
      <c r="G66" s="322" t="s">
        <v>411</v>
      </c>
      <c r="H66" s="323">
        <v>221448402</v>
      </c>
      <c r="I66" s="324">
        <v>6.3314345481518229E-3</v>
      </c>
      <c r="J66" s="325" t="s">
        <v>412</v>
      </c>
      <c r="K66" s="322" t="s">
        <v>413</v>
      </c>
      <c r="L66" s="281"/>
    </row>
    <row r="67" spans="2:12" x14ac:dyDescent="0.35">
      <c r="B67" s="436" t="s">
        <v>414</v>
      </c>
      <c r="C67" s="416" t="s">
        <v>415</v>
      </c>
      <c r="D67" s="415" t="s">
        <v>416</v>
      </c>
      <c r="E67" s="429" t="s">
        <v>417</v>
      </c>
      <c r="F67" s="305" t="s">
        <v>410</v>
      </c>
      <c r="G67" s="306"/>
      <c r="H67" s="307"/>
      <c r="I67" s="329"/>
      <c r="J67" s="309" t="s">
        <v>412</v>
      </c>
      <c r="K67" s="306"/>
      <c r="L67" s="281"/>
    </row>
    <row r="68" spans="2:12" x14ac:dyDescent="0.35">
      <c r="B68" s="330"/>
      <c r="C68" s="365"/>
      <c r="D68" s="436" t="s">
        <v>418</v>
      </c>
      <c r="E68" s="429" t="s">
        <v>419</v>
      </c>
      <c r="F68" s="305" t="s">
        <v>410</v>
      </c>
      <c r="G68" s="306"/>
      <c r="H68" s="307"/>
      <c r="I68" s="329"/>
      <c r="J68" s="309" t="s">
        <v>412</v>
      </c>
      <c r="K68" s="306"/>
      <c r="L68" s="281"/>
    </row>
    <row r="69" spans="2:12" x14ac:dyDescent="0.35">
      <c r="B69" s="330"/>
      <c r="C69" s="365"/>
      <c r="D69" s="436" t="s">
        <v>420</v>
      </c>
      <c r="E69" s="429" t="s">
        <v>421</v>
      </c>
      <c r="F69" s="305" t="s">
        <v>410</v>
      </c>
      <c r="G69" s="306"/>
      <c r="H69" s="307"/>
      <c r="I69" s="329"/>
      <c r="J69" s="309" t="s">
        <v>412</v>
      </c>
      <c r="K69" s="306"/>
      <c r="L69" s="281"/>
    </row>
    <row r="70" spans="2:12" x14ac:dyDescent="0.35">
      <c r="B70" s="330"/>
      <c r="C70" s="365"/>
      <c r="D70" s="436" t="s">
        <v>422</v>
      </c>
      <c r="E70" s="429" t="s">
        <v>423</v>
      </c>
      <c r="F70" s="305" t="s">
        <v>410</v>
      </c>
      <c r="G70" s="306"/>
      <c r="H70" s="307"/>
      <c r="I70" s="329"/>
      <c r="J70" s="309" t="s">
        <v>412</v>
      </c>
      <c r="K70" s="306"/>
      <c r="L70" s="281"/>
    </row>
    <row r="71" spans="2:12" x14ac:dyDescent="0.35">
      <c r="B71" s="330"/>
      <c r="C71" s="365"/>
      <c r="D71" s="436" t="s">
        <v>424</v>
      </c>
      <c r="E71" s="429" t="s">
        <v>425</v>
      </c>
      <c r="F71" s="305" t="s">
        <v>410</v>
      </c>
      <c r="G71" s="306"/>
      <c r="H71" s="307"/>
      <c r="I71" s="329"/>
      <c r="J71" s="309" t="s">
        <v>412</v>
      </c>
      <c r="K71" s="306"/>
      <c r="L71" s="281"/>
    </row>
    <row r="72" spans="2:12" x14ac:dyDescent="0.35">
      <c r="B72" s="330"/>
      <c r="C72" s="365"/>
      <c r="D72" s="436" t="s">
        <v>426</v>
      </c>
      <c r="E72" s="429" t="s">
        <v>427</v>
      </c>
      <c r="F72" s="305" t="s">
        <v>410</v>
      </c>
      <c r="G72" s="306"/>
      <c r="H72" s="307"/>
      <c r="I72" s="329"/>
      <c r="J72" s="309" t="s">
        <v>412</v>
      </c>
      <c r="K72" s="306"/>
      <c r="L72" s="281"/>
    </row>
    <row r="73" spans="2:12" x14ac:dyDescent="0.35">
      <c r="B73" s="330"/>
      <c r="C73" s="365"/>
      <c r="D73" s="436" t="s">
        <v>428</v>
      </c>
      <c r="E73" s="429" t="s">
        <v>429</v>
      </c>
      <c r="F73" s="305" t="s">
        <v>410</v>
      </c>
      <c r="G73" s="306"/>
      <c r="H73" s="307"/>
      <c r="I73" s="329"/>
      <c r="J73" s="309" t="s">
        <v>412</v>
      </c>
      <c r="K73" s="306"/>
      <c r="L73" s="281"/>
    </row>
    <row r="74" spans="2:12" x14ac:dyDescent="0.35">
      <c r="B74" s="338"/>
      <c r="C74" s="420"/>
      <c r="D74" s="415" t="s">
        <v>430</v>
      </c>
      <c r="E74" s="429" t="s">
        <v>431</v>
      </c>
      <c r="F74" s="305" t="s">
        <v>410</v>
      </c>
      <c r="G74" s="306"/>
      <c r="H74" s="307"/>
      <c r="I74" s="329"/>
      <c r="J74" s="309" t="s">
        <v>412</v>
      </c>
      <c r="K74" s="306"/>
      <c r="L74" s="281"/>
    </row>
    <row r="75" spans="2:12" x14ac:dyDescent="0.35">
      <c r="B75" s="344"/>
      <c r="C75" s="433"/>
      <c r="D75" s="430" t="s">
        <v>432</v>
      </c>
      <c r="E75" s="431" t="s">
        <v>433</v>
      </c>
      <c r="F75" s="313" t="s">
        <v>410</v>
      </c>
      <c r="G75" s="314"/>
      <c r="H75" s="315"/>
      <c r="I75" s="346"/>
      <c r="J75" s="317" t="s">
        <v>412</v>
      </c>
      <c r="K75" s="314"/>
      <c r="L75" s="281"/>
    </row>
    <row r="76" spans="2:12" x14ac:dyDescent="0.35">
      <c r="B76" s="427" t="s">
        <v>418</v>
      </c>
      <c r="C76" s="432" t="s">
        <v>434</v>
      </c>
      <c r="D76" s="427" t="s">
        <v>435</v>
      </c>
      <c r="E76" s="428" t="s">
        <v>34</v>
      </c>
      <c r="F76" s="321" t="s">
        <v>436</v>
      </c>
      <c r="G76" s="322" t="s">
        <v>437</v>
      </c>
      <c r="H76" s="323">
        <v>185711618</v>
      </c>
      <c r="I76" s="324">
        <v>5.3096836264294829E-3</v>
      </c>
      <c r="J76" s="325" t="s">
        <v>438</v>
      </c>
      <c r="K76" s="322" t="s">
        <v>439</v>
      </c>
      <c r="L76" s="281"/>
    </row>
    <row r="77" spans="2:12" x14ac:dyDescent="0.35">
      <c r="B77" s="436" t="s">
        <v>422</v>
      </c>
      <c r="C77" s="437" t="s">
        <v>440</v>
      </c>
      <c r="D77" s="436" t="s">
        <v>441</v>
      </c>
      <c r="E77" s="429" t="s">
        <v>440</v>
      </c>
      <c r="F77" s="305" t="s">
        <v>442</v>
      </c>
      <c r="G77" s="306" t="s">
        <v>443</v>
      </c>
      <c r="H77" s="307">
        <v>13328516</v>
      </c>
      <c r="I77" s="308">
        <v>3.8107579876776144E-4</v>
      </c>
      <c r="J77" s="309" t="s">
        <v>438</v>
      </c>
      <c r="K77" s="306"/>
      <c r="L77" s="281"/>
    </row>
    <row r="78" spans="2:12" x14ac:dyDescent="0.35">
      <c r="B78" s="436" t="s">
        <v>424</v>
      </c>
      <c r="C78" s="438" t="s">
        <v>444</v>
      </c>
      <c r="D78" s="436" t="s">
        <v>445</v>
      </c>
      <c r="E78" s="429" t="s">
        <v>444</v>
      </c>
      <c r="F78" s="305" t="s">
        <v>446</v>
      </c>
      <c r="G78" s="306" t="s">
        <v>447</v>
      </c>
      <c r="H78" s="307">
        <v>127915</v>
      </c>
      <c r="I78" s="308">
        <v>3.6572196634177581E-6</v>
      </c>
      <c r="J78" s="309" t="s">
        <v>448</v>
      </c>
      <c r="K78" s="306"/>
      <c r="L78" s="281"/>
    </row>
    <row r="79" spans="2:12" x14ac:dyDescent="0.35">
      <c r="B79" s="436" t="s">
        <v>426</v>
      </c>
      <c r="C79" s="437" t="s">
        <v>449</v>
      </c>
      <c r="D79" s="436" t="s">
        <v>450</v>
      </c>
      <c r="E79" s="429" t="s">
        <v>451</v>
      </c>
      <c r="F79" s="305" t="s">
        <v>452</v>
      </c>
      <c r="G79" s="306" t="s">
        <v>453</v>
      </c>
      <c r="H79" s="307">
        <v>35074428</v>
      </c>
      <c r="I79" s="308">
        <v>1.0028134914961528E-3</v>
      </c>
      <c r="J79" s="309" t="s">
        <v>438</v>
      </c>
      <c r="K79" s="306"/>
      <c r="L79" s="281"/>
    </row>
    <row r="80" spans="2:12" x14ac:dyDescent="0.35">
      <c r="B80" s="439"/>
      <c r="C80" s="340"/>
      <c r="D80" s="436" t="s">
        <v>454</v>
      </c>
      <c r="E80" s="429" t="s">
        <v>35</v>
      </c>
      <c r="F80" s="305" t="s">
        <v>452</v>
      </c>
      <c r="G80" s="306"/>
      <c r="H80" s="307"/>
      <c r="I80" s="329"/>
      <c r="J80" s="309" t="s">
        <v>438</v>
      </c>
      <c r="K80" s="306"/>
      <c r="L80" s="281"/>
    </row>
    <row r="81" spans="2:12" x14ac:dyDescent="0.35">
      <c r="B81" s="439"/>
      <c r="C81" s="340"/>
      <c r="D81" s="436" t="s">
        <v>414</v>
      </c>
      <c r="E81" s="429" t="s">
        <v>455</v>
      </c>
      <c r="F81" s="305" t="s">
        <v>452</v>
      </c>
      <c r="G81" s="306"/>
      <c r="H81" s="307"/>
      <c r="I81" s="329"/>
      <c r="J81" s="309" t="s">
        <v>438</v>
      </c>
      <c r="K81" s="306"/>
      <c r="L81" s="281"/>
    </row>
    <row r="82" spans="2:12" x14ac:dyDescent="0.35">
      <c r="B82" s="422" t="s">
        <v>416</v>
      </c>
      <c r="C82" s="440" t="s">
        <v>456</v>
      </c>
      <c r="D82" s="422" t="s">
        <v>457</v>
      </c>
      <c r="E82" s="431" t="s">
        <v>458</v>
      </c>
      <c r="F82" s="313" t="s">
        <v>452</v>
      </c>
      <c r="G82" s="314"/>
      <c r="H82" s="315"/>
      <c r="I82" s="346"/>
      <c r="J82" s="317" t="s">
        <v>438</v>
      </c>
      <c r="K82" s="314"/>
      <c r="L82" s="281"/>
    </row>
    <row r="83" spans="2:12" ht="16" thickBot="1" x14ac:dyDescent="0.4">
      <c r="B83" s="441" t="s">
        <v>430</v>
      </c>
      <c r="C83" s="442" t="s">
        <v>459</v>
      </c>
      <c r="D83" s="441" t="s">
        <v>460</v>
      </c>
      <c r="E83" s="443" t="s">
        <v>461</v>
      </c>
      <c r="F83" s="363" t="s">
        <v>462</v>
      </c>
      <c r="G83" s="360" t="s">
        <v>463</v>
      </c>
      <c r="H83" s="361"/>
      <c r="I83" s="362"/>
      <c r="J83" s="363" t="s">
        <v>464</v>
      </c>
      <c r="K83" s="360" t="s">
        <v>465</v>
      </c>
      <c r="L83" s="281"/>
    </row>
    <row r="84" spans="2:12" ht="16" thickBot="1" x14ac:dyDescent="0.4">
      <c r="B84" s="444"/>
      <c r="C84" s="445"/>
      <c r="D84" s="366"/>
      <c r="E84" s="446"/>
      <c r="F84" s="305"/>
      <c r="G84" s="305"/>
      <c r="H84" s="329"/>
      <c r="I84" s="329"/>
      <c r="J84" s="367"/>
      <c r="K84" s="305"/>
      <c r="L84" s="281"/>
    </row>
    <row r="85" spans="2:12" ht="16" thickBot="1" x14ac:dyDescent="0.4">
      <c r="B85" s="369" t="s">
        <v>215</v>
      </c>
      <c r="C85" s="445"/>
      <c r="D85" s="366"/>
      <c r="E85" s="446"/>
      <c r="F85" s="296" t="s">
        <v>216</v>
      </c>
      <c r="G85" s="305"/>
      <c r="H85" s="298" t="s">
        <v>217</v>
      </c>
      <c r="I85" s="371"/>
      <c r="J85" s="372" t="s">
        <v>466</v>
      </c>
      <c r="K85" s="301" t="s">
        <v>467</v>
      </c>
      <c r="L85" s="281"/>
    </row>
    <row r="86" spans="2:12" x14ac:dyDescent="0.35">
      <c r="B86" s="447"/>
      <c r="C86" s="448"/>
      <c r="D86" s="449">
        <v>3</v>
      </c>
      <c r="E86" s="450" t="s">
        <v>468</v>
      </c>
      <c r="F86" s="375" t="s">
        <v>469</v>
      </c>
      <c r="G86" s="376" t="s">
        <v>470</v>
      </c>
      <c r="H86" s="377">
        <v>259352965</v>
      </c>
      <c r="I86" s="451">
        <v>7.4151644714357005E-3</v>
      </c>
      <c r="J86" s="305" t="s">
        <v>471</v>
      </c>
      <c r="K86" s="306" t="s">
        <v>472</v>
      </c>
      <c r="L86" s="281"/>
    </row>
    <row r="87" spans="2:12" x14ac:dyDescent="0.35">
      <c r="B87" s="338"/>
      <c r="C87" s="420"/>
      <c r="D87" s="452" t="s">
        <v>473</v>
      </c>
      <c r="E87" s="453" t="s">
        <v>474</v>
      </c>
      <c r="F87" s="305" t="s">
        <v>469</v>
      </c>
      <c r="G87" s="306"/>
      <c r="H87" s="307"/>
      <c r="I87" s="307"/>
      <c r="J87" s="305" t="s">
        <v>471</v>
      </c>
      <c r="K87" s="306"/>
      <c r="L87" s="281"/>
    </row>
    <row r="88" spans="2:12" x14ac:dyDescent="0.35">
      <c r="B88" s="454" t="s">
        <v>475</v>
      </c>
      <c r="C88" s="455" t="s">
        <v>476</v>
      </c>
      <c r="D88" s="456"/>
      <c r="E88" s="457"/>
      <c r="F88" s="305" t="s">
        <v>469</v>
      </c>
      <c r="G88" s="306"/>
      <c r="H88" s="307"/>
      <c r="I88" s="307"/>
      <c r="J88" s="305" t="s">
        <v>471</v>
      </c>
      <c r="K88" s="306"/>
      <c r="L88" s="281"/>
    </row>
    <row r="89" spans="2:12" x14ac:dyDescent="0.35">
      <c r="B89" s="458" t="s">
        <v>477</v>
      </c>
      <c r="C89" s="455" t="s">
        <v>478</v>
      </c>
      <c r="D89" s="456"/>
      <c r="E89" s="457"/>
      <c r="F89" s="305" t="s">
        <v>469</v>
      </c>
      <c r="G89" s="306"/>
      <c r="H89" s="307"/>
      <c r="I89" s="307"/>
      <c r="J89" s="305" t="s">
        <v>471</v>
      </c>
      <c r="K89" s="306"/>
      <c r="L89" s="281"/>
    </row>
    <row r="90" spans="2:12" x14ac:dyDescent="0.35">
      <c r="B90" s="456"/>
      <c r="C90" s="459"/>
      <c r="D90" s="452" t="s">
        <v>479</v>
      </c>
      <c r="E90" s="453" t="s">
        <v>480</v>
      </c>
      <c r="F90" s="305" t="s">
        <v>469</v>
      </c>
      <c r="G90" s="306"/>
      <c r="H90" s="307"/>
      <c r="I90" s="307"/>
      <c r="J90" s="305" t="s">
        <v>471</v>
      </c>
      <c r="K90" s="306"/>
      <c r="L90" s="281"/>
    </row>
    <row r="91" spans="2:12" x14ac:dyDescent="0.35">
      <c r="B91" s="456"/>
      <c r="C91" s="459"/>
      <c r="D91" s="452" t="s">
        <v>481</v>
      </c>
      <c r="E91" s="453" t="s">
        <v>482</v>
      </c>
      <c r="F91" s="305" t="s">
        <v>469</v>
      </c>
      <c r="G91" s="306"/>
      <c r="H91" s="307"/>
      <c r="I91" s="307"/>
      <c r="J91" s="305" t="s">
        <v>471</v>
      </c>
      <c r="K91" s="306"/>
      <c r="L91" s="281"/>
    </row>
    <row r="92" spans="2:12" x14ac:dyDescent="0.35">
      <c r="B92" s="456"/>
      <c r="C92" s="459"/>
      <c r="D92" s="452" t="s">
        <v>483</v>
      </c>
      <c r="E92" s="453" t="s">
        <v>484</v>
      </c>
      <c r="F92" s="305" t="s">
        <v>469</v>
      </c>
      <c r="G92" s="306"/>
      <c r="H92" s="307"/>
      <c r="I92" s="307"/>
      <c r="J92" s="305" t="s">
        <v>471</v>
      </c>
      <c r="K92" s="306"/>
      <c r="L92" s="281"/>
    </row>
    <row r="93" spans="2:12" x14ac:dyDescent="0.35">
      <c r="B93" s="460"/>
      <c r="C93" s="461"/>
      <c r="D93" s="462" t="s">
        <v>485</v>
      </c>
      <c r="E93" s="463" t="s">
        <v>486</v>
      </c>
      <c r="F93" s="313" t="s">
        <v>469</v>
      </c>
      <c r="G93" s="314"/>
      <c r="H93" s="315"/>
      <c r="I93" s="315"/>
      <c r="J93" s="313" t="s">
        <v>471</v>
      </c>
      <c r="K93" s="314"/>
      <c r="L93" s="281"/>
    </row>
    <row r="94" spans="2:12" x14ac:dyDescent="0.35">
      <c r="B94" s="464">
        <v>3</v>
      </c>
      <c r="C94" s="465" t="s">
        <v>38</v>
      </c>
      <c r="D94" s="464" t="s">
        <v>487</v>
      </c>
      <c r="E94" s="466" t="s">
        <v>38</v>
      </c>
      <c r="F94" s="321" t="s">
        <v>488</v>
      </c>
      <c r="G94" s="322" t="s">
        <v>489</v>
      </c>
      <c r="H94" s="323">
        <v>981633458</v>
      </c>
      <c r="I94" s="467">
        <v>2.8065896766339912E-2</v>
      </c>
      <c r="J94" s="321" t="s">
        <v>490</v>
      </c>
      <c r="K94" s="322" t="s">
        <v>491</v>
      </c>
      <c r="L94" s="281"/>
    </row>
    <row r="95" spans="2:12" x14ac:dyDescent="0.35">
      <c r="B95" s="452" t="s">
        <v>473</v>
      </c>
      <c r="C95" s="468" t="s">
        <v>492</v>
      </c>
      <c r="D95" s="452" t="s">
        <v>493</v>
      </c>
      <c r="E95" s="453" t="s">
        <v>494</v>
      </c>
      <c r="F95" s="305" t="s">
        <v>488</v>
      </c>
      <c r="G95" s="306"/>
      <c r="H95" s="307"/>
      <c r="I95" s="307"/>
      <c r="J95" s="305" t="s">
        <v>490</v>
      </c>
      <c r="K95" s="306"/>
      <c r="L95" s="281"/>
    </row>
    <row r="96" spans="2:12" x14ac:dyDescent="0.35">
      <c r="B96" s="469" t="s">
        <v>487</v>
      </c>
      <c r="C96" s="470" t="s">
        <v>495</v>
      </c>
      <c r="D96" s="338"/>
      <c r="E96" s="471"/>
      <c r="F96" s="305" t="s">
        <v>488</v>
      </c>
      <c r="G96" s="306"/>
      <c r="H96" s="307"/>
      <c r="I96" s="307"/>
      <c r="J96" s="305" t="s">
        <v>490</v>
      </c>
      <c r="K96" s="306"/>
      <c r="L96" s="281"/>
    </row>
    <row r="97" spans="2:12" x14ac:dyDescent="0.35">
      <c r="B97" s="452" t="s">
        <v>493</v>
      </c>
      <c r="C97" s="468" t="s">
        <v>496</v>
      </c>
      <c r="D97" s="338"/>
      <c r="E97" s="471"/>
      <c r="F97" s="305" t="s">
        <v>488</v>
      </c>
      <c r="G97" s="306"/>
      <c r="H97" s="307"/>
      <c r="I97" s="329"/>
      <c r="J97" s="309" t="s">
        <v>490</v>
      </c>
      <c r="K97" s="306"/>
      <c r="L97" s="281"/>
    </row>
    <row r="98" spans="2:12" x14ac:dyDescent="0.35">
      <c r="B98" s="452" t="s">
        <v>497</v>
      </c>
      <c r="C98" s="468" t="s">
        <v>498</v>
      </c>
      <c r="D98" s="330"/>
      <c r="E98" s="472"/>
      <c r="F98" s="305" t="s">
        <v>488</v>
      </c>
      <c r="G98" s="306"/>
      <c r="H98" s="307"/>
      <c r="I98" s="329"/>
      <c r="J98" s="309" t="s">
        <v>490</v>
      </c>
      <c r="K98" s="306"/>
      <c r="L98" s="281"/>
    </row>
    <row r="99" spans="2:12" x14ac:dyDescent="0.35">
      <c r="B99" s="452" t="s">
        <v>499</v>
      </c>
      <c r="C99" s="468" t="s">
        <v>500</v>
      </c>
      <c r="D99" s="330"/>
      <c r="E99" s="472"/>
      <c r="F99" s="305" t="s">
        <v>488</v>
      </c>
      <c r="G99" s="306"/>
      <c r="H99" s="307"/>
      <c r="I99" s="329"/>
      <c r="J99" s="309" t="s">
        <v>490</v>
      </c>
      <c r="K99" s="306"/>
      <c r="L99" s="281"/>
    </row>
    <row r="100" spans="2:12" x14ac:dyDescent="0.35">
      <c r="B100" s="452" t="s">
        <v>501</v>
      </c>
      <c r="C100" s="468" t="s">
        <v>502</v>
      </c>
      <c r="D100" s="452" t="s">
        <v>503</v>
      </c>
      <c r="E100" s="453" t="s">
        <v>504</v>
      </c>
      <c r="F100" s="305" t="s">
        <v>505</v>
      </c>
      <c r="G100" s="306" t="s">
        <v>506</v>
      </c>
      <c r="H100" s="307">
        <v>124603723</v>
      </c>
      <c r="I100" s="308">
        <v>3.5625468935672872E-3</v>
      </c>
      <c r="J100" s="309" t="s">
        <v>490</v>
      </c>
      <c r="K100" s="306"/>
      <c r="L100" s="281"/>
    </row>
    <row r="101" spans="2:12" x14ac:dyDescent="0.35">
      <c r="B101" s="452" t="s">
        <v>507</v>
      </c>
      <c r="C101" s="473" t="s">
        <v>508</v>
      </c>
      <c r="D101" s="452" t="s">
        <v>509</v>
      </c>
      <c r="E101" s="453" t="s">
        <v>508</v>
      </c>
      <c r="F101" s="305" t="s">
        <v>510</v>
      </c>
      <c r="G101" s="306" t="s">
        <v>511</v>
      </c>
      <c r="H101" s="307">
        <v>98802157</v>
      </c>
      <c r="I101" s="308">
        <v>2.8248539371339442E-3</v>
      </c>
      <c r="J101" s="309" t="s">
        <v>490</v>
      </c>
      <c r="K101" s="306"/>
      <c r="L101" s="281"/>
    </row>
    <row r="102" spans="2:12" x14ac:dyDescent="0.35">
      <c r="B102" s="452" t="s">
        <v>512</v>
      </c>
      <c r="C102" s="468" t="s">
        <v>513</v>
      </c>
      <c r="D102" s="452" t="s">
        <v>497</v>
      </c>
      <c r="E102" s="453" t="s">
        <v>514</v>
      </c>
      <c r="F102" s="305" t="s">
        <v>515</v>
      </c>
      <c r="G102" s="306" t="s">
        <v>516</v>
      </c>
      <c r="H102" s="307">
        <v>46386159</v>
      </c>
      <c r="I102" s="308">
        <v>1.3262273603973154E-3</v>
      </c>
      <c r="J102" s="309" t="s">
        <v>490</v>
      </c>
      <c r="K102" s="306"/>
      <c r="L102" s="281"/>
    </row>
    <row r="103" spans="2:12" x14ac:dyDescent="0.35">
      <c r="B103" s="452" t="s">
        <v>517</v>
      </c>
      <c r="C103" s="468" t="s">
        <v>518</v>
      </c>
      <c r="D103" s="330"/>
      <c r="E103" s="472"/>
      <c r="F103" s="305" t="s">
        <v>515</v>
      </c>
      <c r="G103" s="306"/>
      <c r="H103" s="307"/>
      <c r="I103" s="329"/>
      <c r="J103" s="309" t="s">
        <v>490</v>
      </c>
      <c r="K103" s="306"/>
      <c r="L103" s="281"/>
    </row>
    <row r="104" spans="2:12" x14ac:dyDescent="0.35">
      <c r="B104" s="338"/>
      <c r="C104" s="340"/>
      <c r="D104" s="452" t="s">
        <v>519</v>
      </c>
      <c r="E104" s="453" t="s">
        <v>520</v>
      </c>
      <c r="F104" s="305" t="s">
        <v>515</v>
      </c>
      <c r="G104" s="306"/>
      <c r="H104" s="307"/>
      <c r="I104" s="329"/>
      <c r="J104" s="309" t="s">
        <v>490</v>
      </c>
      <c r="K104" s="306"/>
      <c r="L104" s="281"/>
    </row>
    <row r="105" spans="2:12" x14ac:dyDescent="0.35">
      <c r="B105" s="452" t="s">
        <v>521</v>
      </c>
      <c r="C105" s="468" t="s">
        <v>522</v>
      </c>
      <c r="D105" s="452" t="s">
        <v>501</v>
      </c>
      <c r="E105" s="453" t="s">
        <v>523</v>
      </c>
      <c r="F105" s="305" t="s">
        <v>524</v>
      </c>
      <c r="G105" s="306" t="s">
        <v>525</v>
      </c>
      <c r="H105" s="307">
        <v>441039653</v>
      </c>
      <c r="I105" s="308">
        <v>1.2609771264500214E-2</v>
      </c>
      <c r="J105" s="309" t="s">
        <v>490</v>
      </c>
      <c r="K105" s="306"/>
      <c r="L105" s="281"/>
    </row>
    <row r="106" spans="2:12" x14ac:dyDescent="0.35">
      <c r="B106" s="452" t="s">
        <v>526</v>
      </c>
      <c r="C106" s="468" t="s">
        <v>527</v>
      </c>
      <c r="D106" s="452" t="s">
        <v>507</v>
      </c>
      <c r="E106" s="453" t="s">
        <v>527</v>
      </c>
      <c r="F106" s="305" t="s">
        <v>528</v>
      </c>
      <c r="G106" s="306" t="s">
        <v>529</v>
      </c>
      <c r="H106" s="307">
        <v>191891327</v>
      </c>
      <c r="I106" s="308">
        <v>5.4863677781630529E-3</v>
      </c>
      <c r="J106" s="309" t="s">
        <v>490</v>
      </c>
      <c r="K106" s="306"/>
      <c r="L106" s="281"/>
    </row>
    <row r="107" spans="2:12" x14ac:dyDescent="0.35">
      <c r="B107" s="462" t="s">
        <v>530</v>
      </c>
      <c r="C107" s="474" t="s">
        <v>531</v>
      </c>
      <c r="D107" s="475" t="s">
        <v>532</v>
      </c>
      <c r="E107" s="476" t="s">
        <v>533</v>
      </c>
      <c r="F107" s="313" t="s">
        <v>534</v>
      </c>
      <c r="G107" s="314" t="s">
        <v>535</v>
      </c>
      <c r="H107" s="315">
        <v>11929830</v>
      </c>
      <c r="I107" s="316">
        <v>3.4108594658352085E-4</v>
      </c>
      <c r="J107" s="317" t="s">
        <v>490</v>
      </c>
      <c r="K107" s="314"/>
      <c r="L107" s="281"/>
    </row>
    <row r="108" spans="2:12" x14ac:dyDescent="0.35">
      <c r="B108" s="477" t="s">
        <v>536</v>
      </c>
      <c r="C108" s="478" t="s">
        <v>41</v>
      </c>
      <c r="D108" s="479" t="s">
        <v>512</v>
      </c>
      <c r="E108" s="480" t="s">
        <v>537</v>
      </c>
      <c r="F108" s="321" t="s">
        <v>538</v>
      </c>
      <c r="G108" s="322" t="s">
        <v>539</v>
      </c>
      <c r="H108" s="323">
        <v>12740466</v>
      </c>
      <c r="I108" s="324">
        <v>3.6426285249036776E-4</v>
      </c>
      <c r="J108" s="325" t="s">
        <v>540</v>
      </c>
      <c r="K108" s="322" t="s">
        <v>541</v>
      </c>
      <c r="L108" s="281"/>
    </row>
    <row r="109" spans="2:12" x14ac:dyDescent="0.35">
      <c r="B109" s="481"/>
      <c r="C109" s="482"/>
      <c r="D109" s="452" t="s">
        <v>517</v>
      </c>
      <c r="E109" s="453" t="s">
        <v>542</v>
      </c>
      <c r="F109" s="305" t="s">
        <v>538</v>
      </c>
      <c r="G109" s="306"/>
      <c r="H109" s="307"/>
      <c r="I109" s="329"/>
      <c r="J109" s="309" t="s">
        <v>540</v>
      </c>
      <c r="K109" s="306"/>
      <c r="L109" s="281"/>
    </row>
    <row r="110" spans="2:12" x14ac:dyDescent="0.35">
      <c r="B110" s="481" t="s">
        <v>543</v>
      </c>
      <c r="C110" s="482" t="s">
        <v>544</v>
      </c>
      <c r="D110" s="452" t="s">
        <v>521</v>
      </c>
      <c r="E110" s="453" t="s">
        <v>545</v>
      </c>
      <c r="F110" s="305" t="s">
        <v>546</v>
      </c>
      <c r="G110" s="306" t="s">
        <v>547</v>
      </c>
      <c r="H110" s="307">
        <v>174907149</v>
      </c>
      <c r="I110" s="308">
        <v>5.0007728928987191E-3</v>
      </c>
      <c r="J110" s="309" t="s">
        <v>540</v>
      </c>
      <c r="K110" s="306"/>
      <c r="L110" s="281"/>
    </row>
    <row r="111" spans="2:12" x14ac:dyDescent="0.35">
      <c r="B111" s="481" t="s">
        <v>548</v>
      </c>
      <c r="C111" s="483" t="s">
        <v>549</v>
      </c>
      <c r="D111" s="452" t="s">
        <v>526</v>
      </c>
      <c r="E111" s="453" t="s">
        <v>549</v>
      </c>
      <c r="F111" s="305" t="s">
        <v>550</v>
      </c>
      <c r="G111" s="306" t="s">
        <v>551</v>
      </c>
      <c r="H111" s="307">
        <v>131124411</v>
      </c>
      <c r="I111" s="308">
        <v>3.7489799809504107E-3</v>
      </c>
      <c r="J111" s="309" t="s">
        <v>540</v>
      </c>
      <c r="K111" s="306"/>
      <c r="L111" s="281"/>
    </row>
    <row r="112" spans="2:12" x14ac:dyDescent="0.35">
      <c r="B112" s="481" t="s">
        <v>552</v>
      </c>
      <c r="C112" s="483" t="s">
        <v>553</v>
      </c>
      <c r="D112" s="452" t="s">
        <v>530</v>
      </c>
      <c r="E112" s="453" t="s">
        <v>553</v>
      </c>
      <c r="F112" s="305" t="s">
        <v>554</v>
      </c>
      <c r="G112" s="306" t="s">
        <v>555</v>
      </c>
      <c r="H112" s="307">
        <v>1001172518</v>
      </c>
      <c r="I112" s="308">
        <v>2.8624538320783877E-2</v>
      </c>
      <c r="J112" s="309" t="s">
        <v>540</v>
      </c>
      <c r="K112" s="306"/>
      <c r="L112" s="281"/>
    </row>
    <row r="113" spans="2:12" x14ac:dyDescent="0.35">
      <c r="B113" s="481" t="s">
        <v>556</v>
      </c>
      <c r="C113" s="483" t="s">
        <v>557</v>
      </c>
      <c r="D113" s="452" t="s">
        <v>558</v>
      </c>
      <c r="E113" s="453" t="s">
        <v>557</v>
      </c>
      <c r="F113" s="305" t="s">
        <v>559</v>
      </c>
      <c r="G113" s="306" t="s">
        <v>560</v>
      </c>
      <c r="H113" s="307">
        <v>238609845</v>
      </c>
      <c r="I113" s="308">
        <v>6.8220976196619902E-3</v>
      </c>
      <c r="J113" s="309" t="s">
        <v>540</v>
      </c>
      <c r="K113" s="306"/>
      <c r="L113" s="281"/>
    </row>
    <row r="114" spans="2:12" x14ac:dyDescent="0.35">
      <c r="B114" s="484" t="s">
        <v>561</v>
      </c>
      <c r="C114" s="485" t="s">
        <v>562</v>
      </c>
      <c r="D114" s="462" t="s">
        <v>563</v>
      </c>
      <c r="E114" s="463" t="s">
        <v>562</v>
      </c>
      <c r="F114" s="313" t="s">
        <v>564</v>
      </c>
      <c r="G114" s="314" t="s">
        <v>565</v>
      </c>
      <c r="H114" s="315">
        <v>38618017</v>
      </c>
      <c r="I114" s="316">
        <v>1.1041282971864226E-3</v>
      </c>
      <c r="J114" s="317" t="s">
        <v>540</v>
      </c>
      <c r="K114" s="314"/>
      <c r="L114" s="281"/>
    </row>
    <row r="115" spans="2:12" x14ac:dyDescent="0.35">
      <c r="B115" s="486" t="s">
        <v>566</v>
      </c>
      <c r="C115" s="487" t="s">
        <v>567</v>
      </c>
      <c r="D115" s="479" t="s">
        <v>499</v>
      </c>
      <c r="E115" s="480" t="s">
        <v>568</v>
      </c>
      <c r="F115" s="321" t="s">
        <v>569</v>
      </c>
      <c r="G115" s="322" t="s">
        <v>570</v>
      </c>
      <c r="H115" s="323">
        <v>10587734</v>
      </c>
      <c r="I115" s="324">
        <v>3.0271405992914632E-4</v>
      </c>
      <c r="J115" s="325" t="s">
        <v>571</v>
      </c>
      <c r="K115" s="322" t="s">
        <v>572</v>
      </c>
      <c r="L115" s="281"/>
    </row>
    <row r="116" spans="2:12" x14ac:dyDescent="0.35">
      <c r="B116" s="488" t="s">
        <v>573</v>
      </c>
      <c r="C116" s="483" t="s">
        <v>574</v>
      </c>
      <c r="D116" s="452" t="s">
        <v>575</v>
      </c>
      <c r="E116" s="489" t="s">
        <v>574</v>
      </c>
      <c r="F116" s="305" t="s">
        <v>576</v>
      </c>
      <c r="G116" s="306" t="s">
        <v>577</v>
      </c>
      <c r="H116" s="307">
        <v>305700990</v>
      </c>
      <c r="I116" s="308">
        <v>8.740301542073059E-3</v>
      </c>
      <c r="J116" s="309" t="s">
        <v>571</v>
      </c>
      <c r="K116" s="306"/>
      <c r="L116" s="281"/>
    </row>
    <row r="117" spans="2:12" x14ac:dyDescent="0.35">
      <c r="B117" s="481" t="s">
        <v>578</v>
      </c>
      <c r="C117" s="483" t="s">
        <v>579</v>
      </c>
      <c r="D117" s="452" t="s">
        <v>580</v>
      </c>
      <c r="E117" s="453" t="s">
        <v>579</v>
      </c>
      <c r="F117" s="305" t="s">
        <v>581</v>
      </c>
      <c r="G117" s="306" t="s">
        <v>582</v>
      </c>
      <c r="H117" s="307">
        <v>3176527</v>
      </c>
      <c r="I117" s="308">
        <v>9.0820130600613075E-5</v>
      </c>
      <c r="J117" s="309" t="s">
        <v>571</v>
      </c>
      <c r="K117" s="306"/>
      <c r="L117" s="281"/>
    </row>
    <row r="118" spans="2:12" x14ac:dyDescent="0.35">
      <c r="B118" s="484" t="s">
        <v>583</v>
      </c>
      <c r="C118" s="485" t="s">
        <v>584</v>
      </c>
      <c r="D118" s="462" t="s">
        <v>585</v>
      </c>
      <c r="E118" s="463" t="s">
        <v>586</v>
      </c>
      <c r="F118" s="313" t="s">
        <v>587</v>
      </c>
      <c r="G118" s="314" t="s">
        <v>588</v>
      </c>
      <c r="H118" s="315">
        <v>125256685</v>
      </c>
      <c r="I118" s="316">
        <v>3.5812157398000559E-3</v>
      </c>
      <c r="J118" s="317" t="s">
        <v>571</v>
      </c>
      <c r="K118" s="314"/>
      <c r="L118" s="281"/>
    </row>
    <row r="119" spans="2:12" x14ac:dyDescent="0.35">
      <c r="B119" s="479" t="s">
        <v>479</v>
      </c>
      <c r="C119" s="490" t="s">
        <v>589</v>
      </c>
      <c r="D119" s="479" t="s">
        <v>590</v>
      </c>
      <c r="E119" s="480" t="s">
        <v>591</v>
      </c>
      <c r="F119" s="321" t="s">
        <v>592</v>
      </c>
      <c r="G119" s="322" t="s">
        <v>593</v>
      </c>
      <c r="H119" s="323"/>
      <c r="I119" s="491"/>
      <c r="J119" s="325" t="s">
        <v>594</v>
      </c>
      <c r="K119" s="322" t="s">
        <v>593</v>
      </c>
      <c r="L119" s="281"/>
    </row>
    <row r="120" spans="2:12" ht="16" thickBot="1" x14ac:dyDescent="0.4">
      <c r="B120" s="492" t="s">
        <v>595</v>
      </c>
      <c r="C120" s="493" t="s">
        <v>596</v>
      </c>
      <c r="D120" s="494"/>
      <c r="E120" s="495"/>
      <c r="F120" s="496" t="s">
        <v>592</v>
      </c>
      <c r="G120" s="497"/>
      <c r="H120" s="498"/>
      <c r="I120" s="499"/>
      <c r="J120" s="500" t="s">
        <v>594</v>
      </c>
      <c r="K120" s="497"/>
      <c r="L120" s="281"/>
    </row>
    <row r="121" spans="2:12" ht="16" thickBot="1" x14ac:dyDescent="0.4">
      <c r="B121" s="444"/>
      <c r="C121" s="445"/>
      <c r="D121" s="445"/>
      <c r="E121" s="445"/>
      <c r="F121" s="305"/>
      <c r="G121" s="367"/>
      <c r="H121" s="368"/>
      <c r="I121" s="368"/>
      <c r="J121" s="367"/>
      <c r="K121" s="305"/>
      <c r="L121" s="281"/>
    </row>
    <row r="122" spans="2:12" ht="16" thickBot="1" x14ac:dyDescent="0.4">
      <c r="B122" s="369" t="s">
        <v>215</v>
      </c>
      <c r="C122" s="445"/>
      <c r="D122" s="445"/>
      <c r="E122" s="445"/>
      <c r="F122" s="296" t="s">
        <v>216</v>
      </c>
      <c r="G122" s="367"/>
      <c r="H122" s="298" t="s">
        <v>217</v>
      </c>
      <c r="I122" s="371"/>
      <c r="J122" s="501" t="s">
        <v>597</v>
      </c>
      <c r="K122" s="301" t="s">
        <v>598</v>
      </c>
      <c r="L122" s="281"/>
    </row>
    <row r="123" spans="2:12" x14ac:dyDescent="0.35">
      <c r="B123" s="502">
        <v>5</v>
      </c>
      <c r="C123" s="503" t="s">
        <v>599</v>
      </c>
      <c r="D123" s="504">
        <v>4</v>
      </c>
      <c r="E123" s="505" t="s">
        <v>600</v>
      </c>
      <c r="F123" s="375" t="s">
        <v>601</v>
      </c>
      <c r="G123" s="376" t="s">
        <v>602</v>
      </c>
      <c r="H123" s="377">
        <v>415387888</v>
      </c>
      <c r="I123" s="451">
        <v>1.1876361270681104E-2</v>
      </c>
      <c r="J123" s="305" t="s">
        <v>603</v>
      </c>
      <c r="K123" s="306" t="s">
        <v>604</v>
      </c>
      <c r="L123" s="281"/>
    </row>
    <row r="124" spans="2:12" x14ac:dyDescent="0.35">
      <c r="B124" s="506"/>
      <c r="C124" s="507"/>
      <c r="D124" s="508">
        <v>43</v>
      </c>
      <c r="E124" s="509" t="s">
        <v>605</v>
      </c>
      <c r="F124" s="305" t="s">
        <v>601</v>
      </c>
      <c r="G124" s="306"/>
      <c r="H124" s="307"/>
      <c r="I124" s="307"/>
      <c r="J124" s="305" t="s">
        <v>603</v>
      </c>
      <c r="K124" s="306"/>
      <c r="L124" s="281"/>
    </row>
    <row r="125" spans="2:12" x14ac:dyDescent="0.35">
      <c r="B125" s="506"/>
      <c r="C125" s="507"/>
      <c r="D125" s="508">
        <v>430</v>
      </c>
      <c r="E125" s="509" t="s">
        <v>606</v>
      </c>
      <c r="F125" s="305" t="s">
        <v>601</v>
      </c>
      <c r="G125" s="306"/>
      <c r="H125" s="307"/>
      <c r="I125" s="307"/>
      <c r="J125" s="305" t="s">
        <v>603</v>
      </c>
      <c r="K125" s="306"/>
      <c r="L125" s="281"/>
    </row>
    <row r="126" spans="2:12" x14ac:dyDescent="0.35">
      <c r="B126" s="506"/>
      <c r="C126" s="507"/>
      <c r="D126" s="508">
        <v>431</v>
      </c>
      <c r="E126" s="510" t="s">
        <v>607</v>
      </c>
      <c r="F126" s="305" t="s">
        <v>601</v>
      </c>
      <c r="G126" s="306"/>
      <c r="H126" s="307"/>
      <c r="I126" s="307"/>
      <c r="J126" s="305" t="s">
        <v>603</v>
      </c>
      <c r="K126" s="306"/>
      <c r="L126" s="281"/>
    </row>
    <row r="127" spans="2:12" x14ac:dyDescent="0.35">
      <c r="B127" s="506"/>
      <c r="C127" s="507"/>
      <c r="D127" s="508">
        <v>432</v>
      </c>
      <c r="E127" s="510" t="s">
        <v>608</v>
      </c>
      <c r="F127" s="305" t="s">
        <v>601</v>
      </c>
      <c r="G127" s="306"/>
      <c r="H127" s="307"/>
      <c r="I127" s="307"/>
      <c r="J127" s="305" t="s">
        <v>603</v>
      </c>
      <c r="K127" s="306"/>
      <c r="L127" s="281"/>
    </row>
    <row r="128" spans="2:12" x14ac:dyDescent="0.35">
      <c r="B128" s="511"/>
      <c r="C128" s="445"/>
      <c r="D128" s="508">
        <v>433</v>
      </c>
      <c r="E128" s="509" t="s">
        <v>609</v>
      </c>
      <c r="F128" s="305" t="s">
        <v>601</v>
      </c>
      <c r="G128" s="306"/>
      <c r="H128" s="307"/>
      <c r="I128" s="307"/>
      <c r="J128" s="305" t="s">
        <v>603</v>
      </c>
      <c r="K128" s="306"/>
      <c r="L128" s="281"/>
    </row>
    <row r="129" spans="2:12" x14ac:dyDescent="0.35">
      <c r="B129" s="506"/>
      <c r="C129" s="507"/>
      <c r="D129" s="508">
        <v>44</v>
      </c>
      <c r="E129" s="509" t="s">
        <v>610</v>
      </c>
      <c r="F129" s="305" t="s">
        <v>601</v>
      </c>
      <c r="G129" s="306"/>
      <c r="H129" s="307"/>
      <c r="I129" s="307"/>
      <c r="J129" s="305" t="s">
        <v>603</v>
      </c>
      <c r="K129" s="306"/>
      <c r="L129" s="281"/>
    </row>
    <row r="130" spans="2:12" x14ac:dyDescent="0.35">
      <c r="B130" s="506"/>
      <c r="C130" s="507"/>
      <c r="D130" s="508">
        <v>441</v>
      </c>
      <c r="E130" s="512" t="s">
        <v>611</v>
      </c>
      <c r="F130" s="305" t="s">
        <v>601</v>
      </c>
      <c r="G130" s="306"/>
      <c r="H130" s="307"/>
      <c r="I130" s="307"/>
      <c r="J130" s="305" t="s">
        <v>603</v>
      </c>
      <c r="K130" s="306"/>
      <c r="L130" s="281"/>
    </row>
    <row r="131" spans="2:12" x14ac:dyDescent="0.35">
      <c r="B131" s="506"/>
      <c r="C131" s="507"/>
      <c r="D131" s="508">
        <v>442</v>
      </c>
      <c r="E131" s="510" t="s">
        <v>612</v>
      </c>
      <c r="F131" s="305" t="s">
        <v>601</v>
      </c>
      <c r="G131" s="306"/>
      <c r="H131" s="307"/>
      <c r="I131" s="307"/>
      <c r="J131" s="305" t="s">
        <v>603</v>
      </c>
      <c r="K131" s="306"/>
      <c r="L131" s="281"/>
    </row>
    <row r="132" spans="2:12" x14ac:dyDescent="0.35">
      <c r="B132" s="506"/>
      <c r="C132" s="507"/>
      <c r="D132" s="508">
        <v>443</v>
      </c>
      <c r="E132" s="512" t="s">
        <v>613</v>
      </c>
      <c r="F132" s="305" t="s">
        <v>601</v>
      </c>
      <c r="G132" s="306"/>
      <c r="H132" s="307"/>
      <c r="I132" s="307"/>
      <c r="J132" s="305" t="s">
        <v>603</v>
      </c>
      <c r="K132" s="306"/>
      <c r="L132" s="281"/>
    </row>
    <row r="133" spans="2:12" x14ac:dyDescent="0.35">
      <c r="B133" s="506"/>
      <c r="C133" s="507"/>
      <c r="D133" s="508">
        <v>444</v>
      </c>
      <c r="E133" s="512" t="s">
        <v>614</v>
      </c>
      <c r="F133" s="305" t="s">
        <v>601</v>
      </c>
      <c r="G133" s="306"/>
      <c r="H133" s="307"/>
      <c r="I133" s="307"/>
      <c r="J133" s="305" t="s">
        <v>603</v>
      </c>
      <c r="K133" s="306"/>
      <c r="L133" s="281"/>
    </row>
    <row r="134" spans="2:12" x14ac:dyDescent="0.35">
      <c r="B134" s="506"/>
      <c r="C134" s="507"/>
      <c r="D134" s="508">
        <v>445</v>
      </c>
      <c r="E134" s="512" t="s">
        <v>615</v>
      </c>
      <c r="F134" s="305" t="s">
        <v>601</v>
      </c>
      <c r="G134" s="306"/>
      <c r="H134" s="307"/>
      <c r="I134" s="307"/>
      <c r="J134" s="305" t="s">
        <v>603</v>
      </c>
      <c r="K134" s="306"/>
      <c r="L134" s="281"/>
    </row>
    <row r="135" spans="2:12" x14ac:dyDescent="0.35">
      <c r="B135" s="506"/>
      <c r="C135" s="507"/>
      <c r="D135" s="508">
        <v>446</v>
      </c>
      <c r="E135" s="512" t="s">
        <v>616</v>
      </c>
      <c r="F135" s="305" t="s">
        <v>601</v>
      </c>
      <c r="G135" s="306"/>
      <c r="H135" s="307"/>
      <c r="I135" s="307"/>
      <c r="J135" s="305" t="s">
        <v>603</v>
      </c>
      <c r="K135" s="306"/>
      <c r="L135" s="281"/>
    </row>
    <row r="136" spans="2:12" x14ac:dyDescent="0.35">
      <c r="B136" s="506"/>
      <c r="C136" s="507"/>
      <c r="D136" s="508" t="s">
        <v>617</v>
      </c>
      <c r="E136" s="512" t="s">
        <v>618</v>
      </c>
      <c r="F136" s="305" t="s">
        <v>601</v>
      </c>
      <c r="G136" s="306"/>
      <c r="H136" s="307"/>
      <c r="I136" s="307"/>
      <c r="J136" s="305" t="s">
        <v>603</v>
      </c>
      <c r="K136" s="306"/>
      <c r="L136" s="281"/>
    </row>
    <row r="137" spans="2:12" x14ac:dyDescent="0.35">
      <c r="B137" s="513"/>
      <c r="C137" s="514"/>
      <c r="D137" s="515">
        <v>448</v>
      </c>
      <c r="E137" s="516" t="s">
        <v>619</v>
      </c>
      <c r="F137" s="313" t="s">
        <v>601</v>
      </c>
      <c r="G137" s="314"/>
      <c r="H137" s="315"/>
      <c r="I137" s="315"/>
      <c r="J137" s="313" t="s">
        <v>603</v>
      </c>
      <c r="K137" s="314"/>
      <c r="L137" s="281"/>
    </row>
    <row r="138" spans="2:12" x14ac:dyDescent="0.3">
      <c r="B138" s="517" t="s">
        <v>620</v>
      </c>
      <c r="C138" s="518" t="s">
        <v>45</v>
      </c>
      <c r="D138" s="519" t="s">
        <v>536</v>
      </c>
      <c r="E138" s="520" t="s">
        <v>45</v>
      </c>
      <c r="F138" s="321" t="s">
        <v>621</v>
      </c>
      <c r="G138" s="322" t="s">
        <v>622</v>
      </c>
      <c r="H138" s="323">
        <v>73789094</v>
      </c>
      <c r="I138" s="467">
        <v>2.1097050816759671E-3</v>
      </c>
      <c r="J138" s="321" t="s">
        <v>623</v>
      </c>
      <c r="K138" s="322" t="s">
        <v>624</v>
      </c>
      <c r="L138" s="281"/>
    </row>
    <row r="139" spans="2:12" x14ac:dyDescent="0.3">
      <c r="B139" s="521" t="s">
        <v>625</v>
      </c>
      <c r="C139" s="522" t="s">
        <v>626</v>
      </c>
      <c r="D139" s="523" t="s">
        <v>627</v>
      </c>
      <c r="E139" s="524" t="s">
        <v>626</v>
      </c>
      <c r="F139" s="305" t="s">
        <v>621</v>
      </c>
      <c r="G139" s="306"/>
      <c r="H139" s="307"/>
      <c r="I139" s="307"/>
      <c r="J139" s="305" t="s">
        <v>623</v>
      </c>
      <c r="K139" s="306"/>
      <c r="L139" s="281"/>
    </row>
    <row r="140" spans="2:12" x14ac:dyDescent="0.35">
      <c r="B140" s="506"/>
      <c r="C140" s="507"/>
      <c r="D140" s="523" t="s">
        <v>543</v>
      </c>
      <c r="E140" s="524" t="s">
        <v>628</v>
      </c>
      <c r="F140" s="305" t="s">
        <v>621</v>
      </c>
      <c r="G140" s="306"/>
      <c r="H140" s="307"/>
      <c r="I140" s="307"/>
      <c r="J140" s="305" t="s">
        <v>623</v>
      </c>
      <c r="K140" s="306"/>
      <c r="L140" s="281"/>
    </row>
    <row r="141" spans="2:12" x14ac:dyDescent="0.35">
      <c r="B141" s="525"/>
      <c r="C141" s="526"/>
      <c r="D141" s="523" t="s">
        <v>552</v>
      </c>
      <c r="E141" s="524" t="s">
        <v>629</v>
      </c>
      <c r="F141" s="305" t="s">
        <v>621</v>
      </c>
      <c r="G141" s="306"/>
      <c r="H141" s="307"/>
      <c r="I141" s="307"/>
      <c r="J141" s="305" t="s">
        <v>623</v>
      </c>
      <c r="K141" s="306"/>
      <c r="L141" s="281"/>
    </row>
    <row r="142" spans="2:12" x14ac:dyDescent="0.35">
      <c r="B142" s="506"/>
      <c r="C142" s="281"/>
      <c r="D142" s="523" t="s">
        <v>630</v>
      </c>
      <c r="E142" s="524" t="s">
        <v>631</v>
      </c>
      <c r="F142" s="305" t="s">
        <v>621</v>
      </c>
      <c r="G142" s="306"/>
      <c r="H142" s="307"/>
      <c r="I142" s="307"/>
      <c r="J142" s="305" t="s">
        <v>623</v>
      </c>
      <c r="K142" s="306"/>
      <c r="L142" s="281"/>
    </row>
    <row r="143" spans="2:12" x14ac:dyDescent="0.35">
      <c r="B143" s="527" t="s">
        <v>632</v>
      </c>
      <c r="C143" s="528" t="s">
        <v>633</v>
      </c>
      <c r="D143" s="523" t="s">
        <v>548</v>
      </c>
      <c r="E143" s="524" t="s">
        <v>634</v>
      </c>
      <c r="F143" s="305" t="s">
        <v>635</v>
      </c>
      <c r="G143" s="306" t="s">
        <v>636</v>
      </c>
      <c r="H143" s="307">
        <v>13990325</v>
      </c>
      <c r="I143" s="529">
        <v>3.9999758970883046E-4</v>
      </c>
      <c r="J143" s="305" t="s">
        <v>623</v>
      </c>
      <c r="K143" s="306"/>
      <c r="L143" s="281"/>
    </row>
    <row r="144" spans="2:12" x14ac:dyDescent="0.35">
      <c r="B144" s="530" t="s">
        <v>637</v>
      </c>
      <c r="C144" s="531" t="s">
        <v>638</v>
      </c>
      <c r="D144" s="532" t="s">
        <v>556</v>
      </c>
      <c r="E144" s="533" t="s">
        <v>638</v>
      </c>
      <c r="F144" s="313" t="s">
        <v>639</v>
      </c>
      <c r="G144" s="314" t="s">
        <v>640</v>
      </c>
      <c r="H144" s="315">
        <v>31505279</v>
      </c>
      <c r="I144" s="534">
        <v>9.0076789946654076E-4</v>
      </c>
      <c r="J144" s="313" t="s">
        <v>623</v>
      </c>
      <c r="K144" s="314"/>
      <c r="L144" s="281"/>
    </row>
    <row r="145" spans="2:12" x14ac:dyDescent="0.35">
      <c r="B145" s="535" t="s">
        <v>641</v>
      </c>
      <c r="C145" s="536" t="s">
        <v>642</v>
      </c>
      <c r="D145" s="519" t="s">
        <v>566</v>
      </c>
      <c r="E145" s="520" t="s">
        <v>121</v>
      </c>
      <c r="F145" s="321" t="s">
        <v>643</v>
      </c>
      <c r="G145" s="322" t="s">
        <v>644</v>
      </c>
      <c r="H145" s="323">
        <v>219242536</v>
      </c>
      <c r="I145" s="467">
        <v>6.2683666006080269E-3</v>
      </c>
      <c r="J145" s="321" t="s">
        <v>645</v>
      </c>
      <c r="K145" s="322" t="s">
        <v>646</v>
      </c>
      <c r="L145" s="281"/>
    </row>
    <row r="146" spans="2:12" x14ac:dyDescent="0.35">
      <c r="B146" s="527" t="s">
        <v>647</v>
      </c>
      <c r="C146" s="528" t="s">
        <v>648</v>
      </c>
      <c r="D146" s="523" t="s">
        <v>649</v>
      </c>
      <c r="E146" s="524" t="s">
        <v>650</v>
      </c>
      <c r="F146" s="305" t="s">
        <v>643</v>
      </c>
      <c r="G146" s="306"/>
      <c r="H146" s="307"/>
      <c r="I146" s="307"/>
      <c r="J146" s="305" t="s">
        <v>645</v>
      </c>
      <c r="K146" s="306"/>
      <c r="L146" s="281"/>
    </row>
    <row r="147" spans="2:12" x14ac:dyDescent="0.35">
      <c r="B147" s="523" t="s">
        <v>651</v>
      </c>
      <c r="C147" s="537" t="s">
        <v>652</v>
      </c>
      <c r="D147" s="523" t="s">
        <v>573</v>
      </c>
      <c r="E147" s="524" t="s">
        <v>653</v>
      </c>
      <c r="F147" s="305" t="s">
        <v>654</v>
      </c>
      <c r="G147" s="306" t="s">
        <v>655</v>
      </c>
      <c r="H147" s="307">
        <v>40538759</v>
      </c>
      <c r="I147" s="529">
        <v>1.1590442602146239E-3</v>
      </c>
      <c r="J147" s="305" t="s">
        <v>645</v>
      </c>
      <c r="K147" s="306"/>
      <c r="L147" s="281"/>
    </row>
    <row r="148" spans="2:12" x14ac:dyDescent="0.35">
      <c r="B148" s="523">
        <v>60</v>
      </c>
      <c r="C148" s="537" t="s">
        <v>656</v>
      </c>
      <c r="D148" s="330"/>
      <c r="E148" s="538"/>
      <c r="F148" s="305" t="s">
        <v>654</v>
      </c>
      <c r="G148" s="306"/>
      <c r="H148" s="307"/>
      <c r="I148" s="307"/>
      <c r="J148" s="305" t="s">
        <v>645</v>
      </c>
      <c r="K148" s="306"/>
      <c r="L148" s="281"/>
    </row>
    <row r="149" spans="2:12" x14ac:dyDescent="0.35">
      <c r="B149" s="523" t="s">
        <v>657</v>
      </c>
      <c r="C149" s="537" t="s">
        <v>658</v>
      </c>
      <c r="D149" s="508" t="s">
        <v>659</v>
      </c>
      <c r="E149" s="524" t="s">
        <v>658</v>
      </c>
      <c r="F149" s="305" t="s">
        <v>660</v>
      </c>
      <c r="G149" s="306" t="s">
        <v>661</v>
      </c>
      <c r="H149" s="307">
        <v>5239441</v>
      </c>
      <c r="I149" s="529">
        <v>1.4980093539082362E-4</v>
      </c>
      <c r="J149" s="305" t="s">
        <v>645</v>
      </c>
      <c r="K149" s="306"/>
      <c r="L149" s="281"/>
    </row>
    <row r="150" spans="2:12" x14ac:dyDescent="0.35">
      <c r="B150" s="523" t="s">
        <v>662</v>
      </c>
      <c r="C150" s="537" t="s">
        <v>663</v>
      </c>
      <c r="D150" s="508" t="s">
        <v>664</v>
      </c>
      <c r="E150" s="524" t="s">
        <v>663</v>
      </c>
      <c r="F150" s="305" t="s">
        <v>665</v>
      </c>
      <c r="G150" s="306" t="s">
        <v>666</v>
      </c>
      <c r="H150" s="307">
        <v>179985979</v>
      </c>
      <c r="I150" s="529">
        <v>5.1459817968048755E-3</v>
      </c>
      <c r="J150" s="305" t="s">
        <v>645</v>
      </c>
      <c r="K150" s="306"/>
      <c r="L150" s="281"/>
    </row>
    <row r="151" spans="2:12" x14ac:dyDescent="0.35">
      <c r="B151" s="527" t="s">
        <v>667</v>
      </c>
      <c r="C151" s="528" t="s">
        <v>668</v>
      </c>
      <c r="D151" s="508" t="s">
        <v>669</v>
      </c>
      <c r="E151" s="524" t="s">
        <v>670</v>
      </c>
      <c r="F151" s="305" t="s">
        <v>671</v>
      </c>
      <c r="G151" s="306" t="s">
        <v>672</v>
      </c>
      <c r="H151" s="307">
        <v>108989593</v>
      </c>
      <c r="I151" s="529">
        <v>3.1161230710041701E-3</v>
      </c>
      <c r="J151" s="305" t="s">
        <v>645</v>
      </c>
      <c r="K151" s="306"/>
      <c r="L151" s="281"/>
    </row>
    <row r="152" spans="2:12" x14ac:dyDescent="0.35">
      <c r="B152" s="506"/>
      <c r="C152" s="507"/>
      <c r="D152" s="508" t="s">
        <v>673</v>
      </c>
      <c r="E152" s="524" t="s">
        <v>674</v>
      </c>
      <c r="F152" s="305" t="s">
        <v>671</v>
      </c>
      <c r="G152" s="306"/>
      <c r="H152" s="307"/>
      <c r="I152" s="307"/>
      <c r="J152" s="305" t="s">
        <v>645</v>
      </c>
      <c r="K152" s="306"/>
      <c r="L152" s="281"/>
    </row>
    <row r="153" spans="2:12" x14ac:dyDescent="0.35">
      <c r="B153" s="506"/>
      <c r="C153" s="507"/>
      <c r="D153" s="508" t="s">
        <v>675</v>
      </c>
      <c r="E153" s="524" t="s">
        <v>676</v>
      </c>
      <c r="F153" s="305" t="s">
        <v>671</v>
      </c>
      <c r="G153" s="306"/>
      <c r="H153" s="307"/>
      <c r="I153" s="307"/>
      <c r="J153" s="305" t="s">
        <v>645</v>
      </c>
      <c r="K153" s="306"/>
      <c r="L153" s="281"/>
    </row>
    <row r="154" spans="2:12" x14ac:dyDescent="0.35">
      <c r="B154" s="506"/>
      <c r="C154" s="507"/>
      <c r="D154" s="508" t="s">
        <v>677</v>
      </c>
      <c r="E154" s="524" t="s">
        <v>678</v>
      </c>
      <c r="F154" s="305" t="s">
        <v>671</v>
      </c>
      <c r="G154" s="306"/>
      <c r="H154" s="307"/>
      <c r="I154" s="307"/>
      <c r="J154" s="305" t="s">
        <v>645</v>
      </c>
      <c r="K154" s="306"/>
      <c r="L154" s="281"/>
    </row>
    <row r="155" spans="2:12" x14ac:dyDescent="0.35">
      <c r="B155" s="506"/>
      <c r="C155" s="507"/>
      <c r="D155" s="508" t="s">
        <v>679</v>
      </c>
      <c r="E155" s="524" t="s">
        <v>680</v>
      </c>
      <c r="F155" s="305" t="s">
        <v>671</v>
      </c>
      <c r="G155" s="306"/>
      <c r="H155" s="307"/>
      <c r="I155" s="307"/>
      <c r="J155" s="305" t="s">
        <v>645</v>
      </c>
      <c r="K155" s="306"/>
      <c r="L155" s="281"/>
    </row>
    <row r="156" spans="2:12" ht="28" x14ac:dyDescent="0.35">
      <c r="B156" s="523" t="s">
        <v>681</v>
      </c>
      <c r="C156" s="537" t="s">
        <v>682</v>
      </c>
      <c r="D156" s="539" t="s">
        <v>683</v>
      </c>
      <c r="E156" s="524" t="s">
        <v>682</v>
      </c>
      <c r="F156" s="305" t="s">
        <v>684</v>
      </c>
      <c r="G156" s="306" t="s">
        <v>685</v>
      </c>
      <c r="H156" s="307">
        <v>735931691</v>
      </c>
      <c r="I156" s="529">
        <v>2.1041033899522978E-2</v>
      </c>
      <c r="J156" s="305" t="s">
        <v>645</v>
      </c>
      <c r="K156" s="306"/>
      <c r="L156" s="281"/>
    </row>
    <row r="157" spans="2:12" x14ac:dyDescent="0.35">
      <c r="B157" s="523" t="s">
        <v>686</v>
      </c>
      <c r="C157" s="537" t="s">
        <v>687</v>
      </c>
      <c r="D157" s="508" t="s">
        <v>578</v>
      </c>
      <c r="E157" s="524" t="s">
        <v>688</v>
      </c>
      <c r="F157" s="305" t="s">
        <v>689</v>
      </c>
      <c r="G157" s="306" t="s">
        <v>690</v>
      </c>
      <c r="H157" s="307">
        <v>139046921</v>
      </c>
      <c r="I157" s="529">
        <v>3.9754925819403169E-3</v>
      </c>
      <c r="J157" s="305" t="s">
        <v>645</v>
      </c>
      <c r="K157" s="306"/>
      <c r="L157" s="281"/>
    </row>
    <row r="158" spans="2:12" x14ac:dyDescent="0.35">
      <c r="B158" s="506"/>
      <c r="C158" s="507"/>
      <c r="D158" s="508" t="s">
        <v>691</v>
      </c>
      <c r="E158" s="524" t="s">
        <v>692</v>
      </c>
      <c r="F158" s="305" t="s">
        <v>689</v>
      </c>
      <c r="G158" s="306"/>
      <c r="H158" s="307"/>
      <c r="I158" s="307"/>
      <c r="J158" s="305" t="s">
        <v>645</v>
      </c>
      <c r="K158" s="306"/>
      <c r="L158" s="281"/>
    </row>
    <row r="159" spans="2:12" x14ac:dyDescent="0.35">
      <c r="B159" s="506"/>
      <c r="C159" s="507"/>
      <c r="D159" s="508" t="s">
        <v>693</v>
      </c>
      <c r="E159" s="524" t="s">
        <v>694</v>
      </c>
      <c r="F159" s="305" t="s">
        <v>689</v>
      </c>
      <c r="G159" s="306"/>
      <c r="H159" s="307"/>
      <c r="I159" s="307"/>
      <c r="J159" s="305" t="s">
        <v>645</v>
      </c>
      <c r="K159" s="306"/>
      <c r="L159" s="281"/>
    </row>
    <row r="160" spans="2:12" x14ac:dyDescent="0.35">
      <c r="B160" s="506"/>
      <c r="C160" s="507"/>
      <c r="D160" s="508" t="s">
        <v>695</v>
      </c>
      <c r="E160" s="524" t="s">
        <v>696</v>
      </c>
      <c r="F160" s="305" t="s">
        <v>689</v>
      </c>
      <c r="G160" s="306"/>
      <c r="H160" s="307"/>
      <c r="I160" s="307"/>
      <c r="J160" s="305" t="s">
        <v>645</v>
      </c>
      <c r="K160" s="306"/>
      <c r="L160" s="281"/>
    </row>
    <row r="161" spans="2:12" ht="28" x14ac:dyDescent="0.35">
      <c r="B161" s="527" t="s">
        <v>697</v>
      </c>
      <c r="C161" s="528" t="s">
        <v>698</v>
      </c>
      <c r="D161" s="539" t="s">
        <v>699</v>
      </c>
      <c r="E161" s="524" t="s">
        <v>700</v>
      </c>
      <c r="F161" s="305" t="s">
        <v>701</v>
      </c>
      <c r="G161" s="306" t="s">
        <v>702</v>
      </c>
      <c r="H161" s="307">
        <v>225147810</v>
      </c>
      <c r="I161" s="529">
        <v>6.4372043771836404E-3</v>
      </c>
      <c r="J161" s="305" t="s">
        <v>645</v>
      </c>
      <c r="K161" s="306"/>
      <c r="L161" s="281"/>
    </row>
    <row r="162" spans="2:12" x14ac:dyDescent="0.35">
      <c r="B162" s="527" t="s">
        <v>703</v>
      </c>
      <c r="C162" s="528" t="s">
        <v>704</v>
      </c>
      <c r="D162" s="523" t="s">
        <v>705</v>
      </c>
      <c r="E162" s="524" t="s">
        <v>706</v>
      </c>
      <c r="F162" s="305" t="s">
        <v>707</v>
      </c>
      <c r="G162" s="306" t="s">
        <v>708</v>
      </c>
      <c r="H162" s="307">
        <v>108552374</v>
      </c>
      <c r="I162" s="529">
        <v>3.1036225360862963E-3</v>
      </c>
      <c r="J162" s="305" t="s">
        <v>645</v>
      </c>
      <c r="K162" s="306"/>
      <c r="L162" s="281"/>
    </row>
    <row r="163" spans="2:12" x14ac:dyDescent="0.35">
      <c r="B163" s="540" t="s">
        <v>709</v>
      </c>
      <c r="C163" s="541" t="s">
        <v>710</v>
      </c>
      <c r="D163" s="515" t="s">
        <v>711</v>
      </c>
      <c r="E163" s="533" t="s">
        <v>712</v>
      </c>
      <c r="F163" s="317" t="s">
        <v>713</v>
      </c>
      <c r="G163" s="314" t="s">
        <v>714</v>
      </c>
      <c r="H163" s="315">
        <v>161740710</v>
      </c>
      <c r="I163" s="534">
        <v>4.6243310400433824E-3</v>
      </c>
      <c r="J163" s="313" t="s">
        <v>645</v>
      </c>
      <c r="K163" s="314"/>
      <c r="L163" s="281"/>
    </row>
    <row r="164" spans="2:12" x14ac:dyDescent="0.35">
      <c r="B164" s="542">
        <v>53</v>
      </c>
      <c r="C164" s="543" t="s">
        <v>715</v>
      </c>
      <c r="D164" s="519" t="s">
        <v>716</v>
      </c>
      <c r="E164" s="544" t="s">
        <v>717</v>
      </c>
      <c r="F164" s="321" t="s">
        <v>718</v>
      </c>
      <c r="G164" s="545" t="s">
        <v>719</v>
      </c>
      <c r="H164" s="323"/>
      <c r="I164" s="323"/>
      <c r="J164" s="321" t="s">
        <v>720</v>
      </c>
      <c r="K164" s="545" t="s">
        <v>721</v>
      </c>
      <c r="L164" s="281"/>
    </row>
    <row r="165" spans="2:12" ht="16" thickBot="1" x14ac:dyDescent="0.4">
      <c r="B165" s="546">
        <v>65</v>
      </c>
      <c r="C165" s="547" t="s">
        <v>722</v>
      </c>
      <c r="D165" s="548"/>
      <c r="E165" s="549"/>
      <c r="F165" s="496" t="s">
        <v>718</v>
      </c>
      <c r="G165" s="497"/>
      <c r="H165" s="498"/>
      <c r="I165" s="498"/>
      <c r="J165" s="496" t="s">
        <v>720</v>
      </c>
      <c r="K165" s="497"/>
      <c r="L165" s="281"/>
    </row>
    <row r="166" spans="2:12" ht="16" thickBot="1" x14ac:dyDescent="0.4">
      <c r="B166" s="444"/>
      <c r="C166" s="445"/>
      <c r="D166" s="445"/>
      <c r="E166" s="445"/>
      <c r="F166" s="305"/>
      <c r="G166" s="367"/>
      <c r="H166" s="368"/>
      <c r="I166" s="368"/>
      <c r="J166" s="367"/>
      <c r="K166" s="305"/>
      <c r="L166" s="281"/>
    </row>
    <row r="167" spans="2:12" ht="16" thickBot="1" x14ac:dyDescent="0.4">
      <c r="B167" s="369" t="s">
        <v>215</v>
      </c>
      <c r="C167" s="445"/>
      <c r="D167" s="445"/>
      <c r="E167" s="445"/>
      <c r="F167" s="296" t="s">
        <v>216</v>
      </c>
      <c r="G167" s="367"/>
      <c r="H167" s="298" t="s">
        <v>217</v>
      </c>
      <c r="I167" s="371"/>
      <c r="J167" s="550" t="s">
        <v>723</v>
      </c>
      <c r="K167" s="551" t="s">
        <v>724</v>
      </c>
      <c r="L167" s="281"/>
    </row>
    <row r="168" spans="2:12" s="561" customFormat="1" x14ac:dyDescent="0.35">
      <c r="B168" s="552" t="s">
        <v>725</v>
      </c>
      <c r="C168" s="553" t="s">
        <v>726</v>
      </c>
      <c r="D168" s="554">
        <v>5</v>
      </c>
      <c r="E168" s="555" t="s">
        <v>52</v>
      </c>
      <c r="F168" s="556" t="s">
        <v>727</v>
      </c>
      <c r="G168" s="557" t="s">
        <v>728</v>
      </c>
      <c r="H168" s="558">
        <v>123444376</v>
      </c>
      <c r="I168" s="559">
        <v>3.5293999862841354E-3</v>
      </c>
      <c r="J168" s="340" t="s">
        <v>729</v>
      </c>
      <c r="K168" s="560" t="s">
        <v>730</v>
      </c>
    </row>
    <row r="169" spans="2:12" s="561" customFormat="1" x14ac:dyDescent="0.35">
      <c r="B169" s="562"/>
      <c r="C169" s="340"/>
      <c r="D169" s="563" t="s">
        <v>731</v>
      </c>
      <c r="E169" s="564" t="s">
        <v>732</v>
      </c>
      <c r="F169" s="565" t="s">
        <v>727</v>
      </c>
      <c r="G169" s="560"/>
      <c r="H169" s="566"/>
      <c r="I169" s="566"/>
      <c r="J169" s="567" t="s">
        <v>729</v>
      </c>
      <c r="K169" s="560"/>
    </row>
    <row r="170" spans="2:12" s="561" customFormat="1" x14ac:dyDescent="0.35">
      <c r="B170" s="562"/>
      <c r="C170" s="340"/>
      <c r="D170" s="563" t="s">
        <v>733</v>
      </c>
      <c r="E170" s="564" t="s">
        <v>732</v>
      </c>
      <c r="F170" s="565" t="s">
        <v>727</v>
      </c>
      <c r="G170" s="560"/>
      <c r="H170" s="566"/>
      <c r="I170" s="566"/>
      <c r="J170" s="567" t="s">
        <v>729</v>
      </c>
      <c r="K170" s="560"/>
    </row>
    <row r="171" spans="2:12" s="561" customFormat="1" x14ac:dyDescent="0.35">
      <c r="B171" s="419"/>
      <c r="C171" s="568"/>
      <c r="D171" s="563" t="s">
        <v>734</v>
      </c>
      <c r="E171" s="569" t="s">
        <v>735</v>
      </c>
      <c r="F171" s="565" t="s">
        <v>727</v>
      </c>
      <c r="G171" s="560"/>
      <c r="H171" s="566"/>
      <c r="I171" s="566"/>
      <c r="J171" s="567" t="s">
        <v>729</v>
      </c>
      <c r="K171" s="560"/>
    </row>
    <row r="172" spans="2:12" s="561" customFormat="1" x14ac:dyDescent="0.35">
      <c r="B172" s="570" t="s">
        <v>736</v>
      </c>
      <c r="C172" s="571" t="s">
        <v>737</v>
      </c>
      <c r="D172" s="572" t="s">
        <v>637</v>
      </c>
      <c r="E172" s="573" t="s">
        <v>737</v>
      </c>
      <c r="F172" s="574" t="s">
        <v>738</v>
      </c>
      <c r="G172" s="575" t="s">
        <v>739</v>
      </c>
      <c r="H172" s="576">
        <v>295576124</v>
      </c>
      <c r="I172" s="577">
        <v>8.4508213480014513E-3</v>
      </c>
      <c r="J172" s="578" t="s">
        <v>740</v>
      </c>
      <c r="K172" s="575" t="s">
        <v>741</v>
      </c>
    </row>
    <row r="173" spans="2:12" s="561" customFormat="1" x14ac:dyDescent="0.35">
      <c r="B173" s="579" t="s">
        <v>742</v>
      </c>
      <c r="C173" s="580" t="s">
        <v>743</v>
      </c>
      <c r="D173" s="563" t="s">
        <v>632</v>
      </c>
      <c r="E173" s="581" t="s">
        <v>743</v>
      </c>
      <c r="F173" s="565" t="s">
        <v>744</v>
      </c>
      <c r="G173" s="560" t="s">
        <v>745</v>
      </c>
      <c r="H173" s="566">
        <v>331454408</v>
      </c>
      <c r="I173" s="582">
        <v>9.4766178983238265E-3</v>
      </c>
      <c r="J173" s="567" t="s">
        <v>740</v>
      </c>
      <c r="K173" s="560"/>
    </row>
    <row r="174" spans="2:12" s="561" customFormat="1" x14ac:dyDescent="0.35">
      <c r="B174" s="579" t="s">
        <v>746</v>
      </c>
      <c r="C174" s="583" t="s">
        <v>747</v>
      </c>
      <c r="D174" s="563" t="s">
        <v>620</v>
      </c>
      <c r="E174" s="581" t="s">
        <v>748</v>
      </c>
      <c r="F174" s="565" t="s">
        <v>749</v>
      </c>
      <c r="G174" s="560" t="s">
        <v>750</v>
      </c>
      <c r="H174" s="566">
        <v>1153471623</v>
      </c>
      <c r="I174" s="582">
        <v>3.2978924292147091E-2</v>
      </c>
      <c r="J174" s="567" t="s">
        <v>740</v>
      </c>
      <c r="K174" s="560"/>
    </row>
    <row r="175" spans="2:12" s="561" customFormat="1" x14ac:dyDescent="0.35">
      <c r="B175" s="419"/>
      <c r="C175" s="584"/>
      <c r="D175" s="563" t="s">
        <v>751</v>
      </c>
      <c r="E175" s="581" t="s">
        <v>752</v>
      </c>
      <c r="F175" s="565" t="s">
        <v>749</v>
      </c>
      <c r="G175" s="560"/>
      <c r="H175" s="566"/>
      <c r="I175" s="566"/>
      <c r="J175" s="567" t="s">
        <v>740</v>
      </c>
      <c r="K175" s="560"/>
    </row>
    <row r="176" spans="2:12" s="561" customFormat="1" x14ac:dyDescent="0.35">
      <c r="B176" s="419"/>
      <c r="C176" s="568"/>
      <c r="D176" s="563" t="s">
        <v>753</v>
      </c>
      <c r="E176" s="581" t="s">
        <v>754</v>
      </c>
      <c r="F176" s="565" t="s">
        <v>749</v>
      </c>
      <c r="G176" s="560"/>
      <c r="H176" s="566"/>
      <c r="I176" s="566"/>
      <c r="J176" s="567" t="s">
        <v>740</v>
      </c>
      <c r="K176" s="560"/>
    </row>
    <row r="177" spans="2:11" s="561" customFormat="1" x14ac:dyDescent="0.35">
      <c r="B177" s="419"/>
      <c r="C177" s="568"/>
      <c r="D177" s="563" t="s">
        <v>755</v>
      </c>
      <c r="E177" s="581" t="s">
        <v>756</v>
      </c>
      <c r="F177" s="565" t="s">
        <v>749</v>
      </c>
      <c r="G177" s="560"/>
      <c r="H177" s="566"/>
      <c r="I177" s="566"/>
      <c r="J177" s="567" t="s">
        <v>740</v>
      </c>
      <c r="K177" s="560"/>
    </row>
    <row r="178" spans="2:11" s="561" customFormat="1" x14ac:dyDescent="0.35">
      <c r="B178" s="419"/>
      <c r="C178" s="568"/>
      <c r="D178" s="563" t="s">
        <v>757</v>
      </c>
      <c r="E178" s="581" t="s">
        <v>758</v>
      </c>
      <c r="F178" s="565" t="s">
        <v>749</v>
      </c>
      <c r="G178" s="560"/>
      <c r="H178" s="566"/>
      <c r="I178" s="566"/>
      <c r="J178" s="567" t="s">
        <v>740</v>
      </c>
      <c r="K178" s="560"/>
    </row>
    <row r="179" spans="2:11" s="561" customFormat="1" x14ac:dyDescent="0.35">
      <c r="B179" s="419"/>
      <c r="C179" s="568"/>
      <c r="D179" s="563" t="s">
        <v>759</v>
      </c>
      <c r="E179" s="581" t="s">
        <v>760</v>
      </c>
      <c r="F179" s="565" t="s">
        <v>749</v>
      </c>
      <c r="G179" s="560"/>
      <c r="H179" s="566"/>
      <c r="I179" s="566"/>
      <c r="J179" s="567" t="s">
        <v>740</v>
      </c>
      <c r="K179" s="560"/>
    </row>
    <row r="180" spans="2:11" s="561" customFormat="1" x14ac:dyDescent="0.35">
      <c r="B180" s="419"/>
      <c r="C180" s="568"/>
      <c r="D180" s="563" t="s">
        <v>641</v>
      </c>
      <c r="E180" s="581" t="s">
        <v>761</v>
      </c>
      <c r="F180" s="565" t="s">
        <v>749</v>
      </c>
      <c r="G180" s="560"/>
      <c r="H180" s="566"/>
      <c r="I180" s="566"/>
      <c r="J180" s="567" t="s">
        <v>740</v>
      </c>
      <c r="K180" s="560"/>
    </row>
    <row r="181" spans="2:11" s="561" customFormat="1" x14ac:dyDescent="0.35">
      <c r="B181" s="419"/>
      <c r="C181" s="568"/>
      <c r="D181" s="563" t="s">
        <v>762</v>
      </c>
      <c r="E181" s="581" t="s">
        <v>763</v>
      </c>
      <c r="F181" s="565" t="s">
        <v>749</v>
      </c>
      <c r="G181" s="560"/>
      <c r="H181" s="566"/>
      <c r="I181" s="566"/>
      <c r="J181" s="567" t="s">
        <v>740</v>
      </c>
      <c r="K181" s="560"/>
    </row>
    <row r="182" spans="2:11" s="561" customFormat="1" x14ac:dyDescent="0.35">
      <c r="B182" s="419"/>
      <c r="C182" s="568"/>
      <c r="D182" s="563" t="s">
        <v>764</v>
      </c>
      <c r="E182" s="581" t="s">
        <v>765</v>
      </c>
      <c r="F182" s="565" t="s">
        <v>749</v>
      </c>
      <c r="G182" s="560"/>
      <c r="H182" s="566"/>
      <c r="I182" s="566"/>
      <c r="J182" s="567" t="s">
        <v>740</v>
      </c>
      <c r="K182" s="560"/>
    </row>
    <row r="183" spans="2:11" s="561" customFormat="1" x14ac:dyDescent="0.35">
      <c r="B183" s="419"/>
      <c r="C183" s="568"/>
      <c r="D183" s="563" t="s">
        <v>766</v>
      </c>
      <c r="E183" s="581" t="s">
        <v>767</v>
      </c>
      <c r="F183" s="565" t="s">
        <v>749</v>
      </c>
      <c r="G183" s="560"/>
      <c r="H183" s="566"/>
      <c r="I183" s="566"/>
      <c r="J183" s="567" t="s">
        <v>740</v>
      </c>
      <c r="K183" s="560"/>
    </row>
    <row r="184" spans="2:11" s="561" customFormat="1" x14ac:dyDescent="0.35">
      <c r="B184" s="419"/>
      <c r="C184" s="568"/>
      <c r="D184" s="563" t="s">
        <v>768</v>
      </c>
      <c r="E184" s="581" t="s">
        <v>769</v>
      </c>
      <c r="F184" s="565" t="s">
        <v>749</v>
      </c>
      <c r="G184" s="560"/>
      <c r="H184" s="566"/>
      <c r="I184" s="566"/>
      <c r="J184" s="567" t="s">
        <v>740</v>
      </c>
      <c r="K184" s="560"/>
    </row>
    <row r="185" spans="2:11" s="561" customFormat="1" x14ac:dyDescent="0.35">
      <c r="B185" s="585"/>
      <c r="C185" s="507"/>
      <c r="D185" s="563" t="s">
        <v>770</v>
      </c>
      <c r="E185" s="581" t="s">
        <v>771</v>
      </c>
      <c r="F185" s="565" t="s">
        <v>749</v>
      </c>
      <c r="G185" s="560"/>
      <c r="H185" s="566"/>
      <c r="I185" s="566"/>
      <c r="J185" s="567" t="s">
        <v>740</v>
      </c>
      <c r="K185" s="560"/>
    </row>
    <row r="186" spans="2:11" s="561" customFormat="1" x14ac:dyDescent="0.35">
      <c r="B186" s="419"/>
      <c r="C186" s="568"/>
      <c r="D186" s="563" t="s">
        <v>772</v>
      </c>
      <c r="E186" s="581" t="s">
        <v>773</v>
      </c>
      <c r="F186" s="565" t="s">
        <v>749</v>
      </c>
      <c r="G186" s="560"/>
      <c r="H186" s="566"/>
      <c r="I186" s="566"/>
      <c r="J186" s="567" t="s">
        <v>740</v>
      </c>
      <c r="K186" s="560"/>
    </row>
    <row r="187" spans="2:11" s="561" customFormat="1" x14ac:dyDescent="0.35">
      <c r="B187" s="419"/>
      <c r="C187" s="568"/>
      <c r="D187" s="563" t="s">
        <v>774</v>
      </c>
      <c r="E187" s="581" t="s">
        <v>775</v>
      </c>
      <c r="F187" s="565" t="s">
        <v>749</v>
      </c>
      <c r="G187" s="560"/>
      <c r="H187" s="566"/>
      <c r="I187" s="566"/>
      <c r="J187" s="567" t="s">
        <v>740</v>
      </c>
      <c r="K187" s="560"/>
    </row>
    <row r="188" spans="2:11" s="561" customFormat="1" x14ac:dyDescent="0.35">
      <c r="B188" s="586" t="s">
        <v>776</v>
      </c>
      <c r="C188" s="587" t="s">
        <v>777</v>
      </c>
      <c r="D188" s="572" t="s">
        <v>778</v>
      </c>
      <c r="E188" s="573" t="s">
        <v>779</v>
      </c>
      <c r="F188" s="574" t="s">
        <v>780</v>
      </c>
      <c r="G188" s="575" t="s">
        <v>781</v>
      </c>
      <c r="H188" s="576">
        <v>286816238</v>
      </c>
      <c r="I188" s="577">
        <v>8.2003673173678421E-3</v>
      </c>
      <c r="J188" s="578" t="s">
        <v>782</v>
      </c>
      <c r="K188" s="575" t="s">
        <v>783</v>
      </c>
    </row>
    <row r="189" spans="2:11" s="561" customFormat="1" x14ac:dyDescent="0.35">
      <c r="B189" s="588" t="s">
        <v>784</v>
      </c>
      <c r="C189" s="589" t="s">
        <v>785</v>
      </c>
      <c r="D189" s="330"/>
      <c r="E189" s="590"/>
      <c r="F189" s="565" t="s">
        <v>780</v>
      </c>
      <c r="G189" s="560"/>
      <c r="H189" s="566"/>
      <c r="I189" s="566"/>
      <c r="J189" s="567" t="s">
        <v>782</v>
      </c>
      <c r="K189" s="560"/>
    </row>
    <row r="190" spans="2:11" s="561" customFormat="1" x14ac:dyDescent="0.35">
      <c r="B190" s="419"/>
      <c r="C190" s="568"/>
      <c r="D190" s="563" t="s">
        <v>786</v>
      </c>
      <c r="E190" s="581" t="s">
        <v>787</v>
      </c>
      <c r="F190" s="565" t="s">
        <v>780</v>
      </c>
      <c r="G190" s="560"/>
      <c r="H190" s="566"/>
      <c r="I190" s="566"/>
      <c r="J190" s="567" t="s">
        <v>782</v>
      </c>
      <c r="K190" s="560"/>
    </row>
    <row r="191" spans="2:11" s="561" customFormat="1" x14ac:dyDescent="0.35">
      <c r="B191" s="419"/>
      <c r="C191" s="568"/>
      <c r="D191" s="563" t="s">
        <v>788</v>
      </c>
      <c r="E191" s="581" t="s">
        <v>789</v>
      </c>
      <c r="F191" s="591" t="s">
        <v>780</v>
      </c>
      <c r="G191" s="560"/>
      <c r="H191" s="566"/>
      <c r="I191" s="566"/>
      <c r="J191" s="567" t="s">
        <v>782</v>
      </c>
      <c r="K191" s="560"/>
    </row>
    <row r="192" spans="2:11" s="561" customFormat="1" x14ac:dyDescent="0.35">
      <c r="B192" s="588" t="s">
        <v>790</v>
      </c>
      <c r="C192" s="589" t="s">
        <v>791</v>
      </c>
      <c r="D192" s="563" t="s">
        <v>792</v>
      </c>
      <c r="E192" s="581" t="s">
        <v>793</v>
      </c>
      <c r="F192" s="565" t="s">
        <v>794</v>
      </c>
      <c r="G192" s="560" t="s">
        <v>795</v>
      </c>
      <c r="H192" s="566">
        <v>33072201</v>
      </c>
      <c r="I192" s="582">
        <v>9.4556778962361294E-4</v>
      </c>
      <c r="J192" s="567" t="s">
        <v>782</v>
      </c>
      <c r="K192" s="560"/>
    </row>
    <row r="193" spans="2:12" s="561" customFormat="1" x14ac:dyDescent="0.35">
      <c r="B193" s="588" t="s">
        <v>796</v>
      </c>
      <c r="C193" s="589" t="s">
        <v>797</v>
      </c>
      <c r="D193" s="563" t="s">
        <v>798</v>
      </c>
      <c r="E193" s="581" t="s">
        <v>797</v>
      </c>
      <c r="F193" s="565" t="s">
        <v>799</v>
      </c>
      <c r="G193" s="560" t="s">
        <v>800</v>
      </c>
      <c r="H193" s="566">
        <v>418456167</v>
      </c>
      <c r="I193" s="582">
        <v>1.1964086481107182E-2</v>
      </c>
      <c r="J193" s="567" t="s">
        <v>782</v>
      </c>
      <c r="K193" s="560"/>
    </row>
    <row r="194" spans="2:12" s="561" customFormat="1" x14ac:dyDescent="0.35">
      <c r="B194" s="588" t="s">
        <v>801</v>
      </c>
      <c r="C194" s="589" t="s">
        <v>802</v>
      </c>
      <c r="D194" s="563" t="s">
        <v>803</v>
      </c>
      <c r="E194" s="581" t="s">
        <v>802</v>
      </c>
      <c r="F194" s="565" t="s">
        <v>804</v>
      </c>
      <c r="G194" s="560" t="s">
        <v>805</v>
      </c>
      <c r="H194" s="566">
        <v>20084676</v>
      </c>
      <c r="I194" s="582">
        <v>5.7424126959758218E-4</v>
      </c>
      <c r="J194" s="567" t="s">
        <v>782</v>
      </c>
      <c r="K194" s="560"/>
    </row>
    <row r="195" spans="2:12" s="561" customFormat="1" ht="16" thickBot="1" x14ac:dyDescent="0.4">
      <c r="B195" s="592" t="s">
        <v>806</v>
      </c>
      <c r="C195" s="593" t="s">
        <v>807</v>
      </c>
      <c r="D195" s="594" t="s">
        <v>808</v>
      </c>
      <c r="E195" s="595" t="s">
        <v>809</v>
      </c>
      <c r="F195" s="596" t="s">
        <v>810</v>
      </c>
      <c r="G195" s="597" t="s">
        <v>811</v>
      </c>
      <c r="H195" s="598"/>
      <c r="I195" s="598"/>
      <c r="J195" s="599" t="s">
        <v>812</v>
      </c>
      <c r="K195" s="597" t="s">
        <v>813</v>
      </c>
    </row>
    <row r="196" spans="2:12" s="561" customFormat="1" ht="16" thickBot="1" x14ac:dyDescent="0.4">
      <c r="B196" s="600"/>
      <c r="C196" s="601"/>
      <c r="D196" s="602"/>
      <c r="E196" s="603"/>
      <c r="F196" s="604"/>
      <c r="G196" s="556"/>
      <c r="H196" s="605"/>
      <c r="I196" s="605"/>
      <c r="J196" s="606"/>
      <c r="K196" s="607"/>
    </row>
    <row r="197" spans="2:12" s="561" customFormat="1" ht="16" thickBot="1" x14ac:dyDescent="0.4">
      <c r="B197" s="369" t="s">
        <v>215</v>
      </c>
      <c r="C197" s="608"/>
      <c r="D197" s="609"/>
      <c r="E197" s="610"/>
      <c r="F197" s="296" t="s">
        <v>216</v>
      </c>
      <c r="G197" s="611"/>
      <c r="H197" s="298" t="s">
        <v>217</v>
      </c>
      <c r="I197" s="371"/>
      <c r="J197" s="550" t="s">
        <v>814</v>
      </c>
      <c r="K197" s="551" t="s">
        <v>815</v>
      </c>
    </row>
    <row r="198" spans="2:12" s="561" customFormat="1" x14ac:dyDescent="0.35">
      <c r="B198" s="612">
        <v>8</v>
      </c>
      <c r="C198" s="613" t="s">
        <v>816</v>
      </c>
      <c r="D198" s="612">
        <v>7</v>
      </c>
      <c r="E198" s="614" t="s">
        <v>59</v>
      </c>
      <c r="F198" s="556" t="s">
        <v>817</v>
      </c>
      <c r="G198" s="557" t="s">
        <v>818</v>
      </c>
      <c r="H198" s="558">
        <v>376402459</v>
      </c>
      <c r="I198" s="559">
        <v>1.0761728291549829E-2</v>
      </c>
      <c r="J198" s="567" t="s">
        <v>819</v>
      </c>
      <c r="K198" s="560" t="s">
        <v>820</v>
      </c>
    </row>
    <row r="199" spans="2:12" s="561" customFormat="1" x14ac:dyDescent="0.35">
      <c r="B199" s="579" t="s">
        <v>821</v>
      </c>
      <c r="C199" s="583" t="s">
        <v>822</v>
      </c>
      <c r="D199" s="615" t="s">
        <v>784</v>
      </c>
      <c r="E199" s="616" t="s">
        <v>823</v>
      </c>
      <c r="F199" s="565" t="s">
        <v>817</v>
      </c>
      <c r="G199" s="560"/>
      <c r="H199" s="566"/>
      <c r="I199" s="566"/>
      <c r="J199" s="567" t="s">
        <v>819</v>
      </c>
      <c r="K199" s="560"/>
    </row>
    <row r="200" spans="2:12" s="561" customFormat="1" x14ac:dyDescent="0.35">
      <c r="B200" s="579" t="s">
        <v>824</v>
      </c>
      <c r="C200" s="617" t="s">
        <v>59</v>
      </c>
      <c r="D200" s="579" t="s">
        <v>790</v>
      </c>
      <c r="E200" s="580" t="s">
        <v>825</v>
      </c>
      <c r="F200" s="565" t="s">
        <v>817</v>
      </c>
      <c r="G200" s="560"/>
      <c r="H200" s="566"/>
      <c r="I200" s="566"/>
      <c r="J200" s="567" t="s">
        <v>819</v>
      </c>
      <c r="K200" s="560"/>
    </row>
    <row r="201" spans="2:12" s="389" customFormat="1" x14ac:dyDescent="0.35">
      <c r="B201" s="618">
        <v>830</v>
      </c>
      <c r="C201" s="617" t="s">
        <v>823</v>
      </c>
      <c r="D201" s="619"/>
      <c r="E201" s="620"/>
      <c r="F201" s="591" t="s">
        <v>817</v>
      </c>
      <c r="G201" s="560"/>
      <c r="H201" s="566"/>
      <c r="I201" s="566"/>
      <c r="J201" s="567" t="s">
        <v>819</v>
      </c>
      <c r="K201" s="560"/>
    </row>
    <row r="202" spans="2:12" s="389" customFormat="1" x14ac:dyDescent="0.35">
      <c r="B202" s="621">
        <v>832</v>
      </c>
      <c r="C202" s="622" t="s">
        <v>826</v>
      </c>
      <c r="D202" s="623"/>
      <c r="E202" s="624"/>
      <c r="F202" s="625" t="s">
        <v>817</v>
      </c>
      <c r="G202" s="626"/>
      <c r="H202" s="627"/>
      <c r="I202" s="627"/>
      <c r="J202" s="628" t="s">
        <v>819</v>
      </c>
      <c r="K202" s="626"/>
    </row>
    <row r="203" spans="2:12" x14ac:dyDescent="0.35">
      <c r="B203" s="570" t="s">
        <v>827</v>
      </c>
      <c r="C203" s="629" t="s">
        <v>828</v>
      </c>
      <c r="D203" s="630" t="s">
        <v>796</v>
      </c>
      <c r="E203" s="631" t="s">
        <v>829</v>
      </c>
      <c r="F203" s="574" t="s">
        <v>830</v>
      </c>
      <c r="G203" s="575" t="s">
        <v>831</v>
      </c>
      <c r="H203" s="576">
        <v>4277471452</v>
      </c>
      <c r="I203" s="577">
        <v>0.12229724976713059</v>
      </c>
      <c r="J203" s="578" t="s">
        <v>832</v>
      </c>
      <c r="K203" s="575" t="s">
        <v>833</v>
      </c>
      <c r="L203" s="281"/>
    </row>
    <row r="204" spans="2:12" x14ac:dyDescent="0.35">
      <c r="B204" s="419"/>
      <c r="C204" s="340"/>
      <c r="D204" s="632" t="s">
        <v>834</v>
      </c>
      <c r="E204" s="616" t="s">
        <v>835</v>
      </c>
      <c r="F204" s="565" t="s">
        <v>830</v>
      </c>
      <c r="G204" s="560"/>
      <c r="H204" s="566"/>
      <c r="I204" s="566"/>
      <c r="J204" s="567" t="s">
        <v>832</v>
      </c>
      <c r="K204" s="560"/>
      <c r="L204" s="281"/>
    </row>
    <row r="205" spans="2:12" x14ac:dyDescent="0.35">
      <c r="B205" s="633"/>
      <c r="C205" s="389"/>
      <c r="D205" s="632" t="s">
        <v>836</v>
      </c>
      <c r="E205" s="616" t="s">
        <v>61</v>
      </c>
      <c r="F205" s="565" t="s">
        <v>830</v>
      </c>
      <c r="G205" s="560"/>
      <c r="H205" s="566"/>
      <c r="I205" s="566"/>
      <c r="J205" s="567" t="s">
        <v>832</v>
      </c>
      <c r="K205" s="560"/>
      <c r="L205" s="281"/>
    </row>
    <row r="206" spans="2:12" x14ac:dyDescent="0.35">
      <c r="B206" s="419"/>
      <c r="C206" s="340"/>
      <c r="D206" s="632" t="s">
        <v>837</v>
      </c>
      <c r="E206" s="616" t="s">
        <v>838</v>
      </c>
      <c r="F206" s="565" t="s">
        <v>830</v>
      </c>
      <c r="G206" s="560"/>
      <c r="H206" s="566"/>
      <c r="I206" s="566"/>
      <c r="J206" s="567" t="s">
        <v>832</v>
      </c>
      <c r="K206" s="560"/>
      <c r="L206" s="281"/>
    </row>
    <row r="207" spans="2:12" x14ac:dyDescent="0.35">
      <c r="B207" s="419"/>
      <c r="C207" s="340"/>
      <c r="D207" s="632" t="s">
        <v>839</v>
      </c>
      <c r="E207" s="616" t="s">
        <v>840</v>
      </c>
      <c r="F207" s="565" t="s">
        <v>830</v>
      </c>
      <c r="G207" s="560"/>
      <c r="H207" s="566"/>
      <c r="I207" s="566"/>
      <c r="J207" s="567" t="s">
        <v>832</v>
      </c>
      <c r="K207" s="560"/>
      <c r="L207" s="281"/>
    </row>
    <row r="208" spans="2:12" x14ac:dyDescent="0.35">
      <c r="B208" s="419"/>
      <c r="C208" s="340"/>
      <c r="D208" s="632" t="s">
        <v>841</v>
      </c>
      <c r="E208" s="616" t="s">
        <v>842</v>
      </c>
      <c r="F208" s="565" t="s">
        <v>830</v>
      </c>
      <c r="G208" s="560"/>
      <c r="H208" s="566"/>
      <c r="I208" s="566"/>
      <c r="J208" s="567" t="s">
        <v>832</v>
      </c>
      <c r="K208" s="560"/>
      <c r="L208" s="281"/>
    </row>
    <row r="209" spans="2:12" x14ac:dyDescent="0.35">
      <c r="B209" s="579" t="s">
        <v>843</v>
      </c>
      <c r="C209" s="616" t="s">
        <v>62</v>
      </c>
      <c r="D209" s="632" t="s">
        <v>844</v>
      </c>
      <c r="E209" s="616" t="s">
        <v>62</v>
      </c>
      <c r="F209" s="565" t="s">
        <v>845</v>
      </c>
      <c r="G209" s="560" t="s">
        <v>846</v>
      </c>
      <c r="H209" s="566">
        <v>491664124</v>
      </c>
      <c r="I209" s="582">
        <v>1.4057176266191353E-2</v>
      </c>
      <c r="J209" s="567" t="s">
        <v>832</v>
      </c>
      <c r="K209" s="560"/>
      <c r="L209" s="281"/>
    </row>
    <row r="210" spans="2:12" x14ac:dyDescent="0.35">
      <c r="B210" s="419"/>
      <c r="C210" s="340"/>
      <c r="D210" s="632" t="s">
        <v>847</v>
      </c>
      <c r="E210" s="616" t="s">
        <v>838</v>
      </c>
      <c r="F210" s="565" t="s">
        <v>845</v>
      </c>
      <c r="G210" s="560"/>
      <c r="H210" s="566"/>
      <c r="I210" s="566"/>
      <c r="J210" s="567" t="s">
        <v>832</v>
      </c>
      <c r="K210" s="560"/>
      <c r="L210" s="281"/>
    </row>
    <row r="211" spans="2:12" x14ac:dyDescent="0.35">
      <c r="B211" s="634"/>
      <c r="C211" s="635"/>
      <c r="D211" s="636" t="s">
        <v>848</v>
      </c>
      <c r="E211" s="637" t="s">
        <v>849</v>
      </c>
      <c r="F211" s="638" t="s">
        <v>845</v>
      </c>
      <c r="G211" s="626"/>
      <c r="H211" s="627"/>
      <c r="I211" s="627"/>
      <c r="J211" s="628" t="s">
        <v>832</v>
      </c>
      <c r="K211" s="626"/>
      <c r="L211" s="281"/>
    </row>
    <row r="212" spans="2:12" x14ac:dyDescent="0.35">
      <c r="B212" s="570" t="s">
        <v>850</v>
      </c>
      <c r="C212" s="629" t="s">
        <v>851</v>
      </c>
      <c r="D212" s="630" t="s">
        <v>801</v>
      </c>
      <c r="E212" s="631" t="s">
        <v>63</v>
      </c>
      <c r="F212" s="639" t="s">
        <v>852</v>
      </c>
      <c r="G212" s="575" t="s">
        <v>853</v>
      </c>
      <c r="H212" s="576">
        <v>801980724</v>
      </c>
      <c r="I212" s="577">
        <v>2.2929442782275808E-2</v>
      </c>
      <c r="J212" s="578" t="s">
        <v>854</v>
      </c>
      <c r="K212" s="575" t="s">
        <v>855</v>
      </c>
      <c r="L212" s="281"/>
    </row>
    <row r="213" spans="2:12" x14ac:dyDescent="0.35">
      <c r="B213" s="640"/>
      <c r="C213" s="507"/>
      <c r="D213" s="632" t="s">
        <v>856</v>
      </c>
      <c r="E213" s="616" t="s">
        <v>857</v>
      </c>
      <c r="F213" s="565" t="s">
        <v>852</v>
      </c>
      <c r="G213" s="560"/>
      <c r="H213" s="566"/>
      <c r="I213" s="566"/>
      <c r="J213" s="567" t="s">
        <v>854</v>
      </c>
      <c r="K213" s="560"/>
      <c r="L213" s="281"/>
    </row>
    <row r="214" spans="2:12" x14ac:dyDescent="0.35">
      <c r="B214" s="419"/>
      <c r="C214" s="340"/>
      <c r="D214" s="632" t="s">
        <v>858</v>
      </c>
      <c r="E214" s="616" t="s">
        <v>859</v>
      </c>
      <c r="F214" s="565" t="s">
        <v>852</v>
      </c>
      <c r="G214" s="560"/>
      <c r="H214" s="566"/>
      <c r="I214" s="566"/>
      <c r="J214" s="567" t="s">
        <v>854</v>
      </c>
      <c r="K214" s="560"/>
      <c r="L214" s="281"/>
    </row>
    <row r="215" spans="2:12" x14ac:dyDescent="0.35">
      <c r="B215" s="419"/>
      <c r="C215" s="340"/>
      <c r="D215" s="632" t="s">
        <v>860</v>
      </c>
      <c r="E215" s="616" t="s">
        <v>861</v>
      </c>
      <c r="F215" s="565" t="s">
        <v>852</v>
      </c>
      <c r="G215" s="560"/>
      <c r="H215" s="566"/>
      <c r="I215" s="566"/>
      <c r="J215" s="567" t="s">
        <v>854</v>
      </c>
      <c r="K215" s="560"/>
      <c r="L215" s="281"/>
    </row>
    <row r="216" spans="2:12" x14ac:dyDescent="0.35">
      <c r="B216" s="419"/>
      <c r="C216" s="340"/>
      <c r="D216" s="632" t="s">
        <v>862</v>
      </c>
      <c r="E216" s="616" t="s">
        <v>863</v>
      </c>
      <c r="F216" s="565" t="s">
        <v>852</v>
      </c>
      <c r="G216" s="560"/>
      <c r="H216" s="566"/>
      <c r="I216" s="566"/>
      <c r="J216" s="567" t="s">
        <v>854</v>
      </c>
      <c r="K216" s="560"/>
      <c r="L216" s="281"/>
    </row>
    <row r="217" spans="2:12" x14ac:dyDescent="0.35">
      <c r="B217" s="579" t="s">
        <v>864</v>
      </c>
      <c r="C217" s="617" t="s">
        <v>865</v>
      </c>
      <c r="D217" s="632" t="s">
        <v>866</v>
      </c>
      <c r="E217" s="616" t="s">
        <v>867</v>
      </c>
      <c r="F217" s="565" t="s">
        <v>852</v>
      </c>
      <c r="G217" s="560"/>
      <c r="H217" s="566"/>
      <c r="I217" s="566"/>
      <c r="J217" s="567" t="s">
        <v>854</v>
      </c>
      <c r="K217" s="560"/>
      <c r="L217" s="281"/>
    </row>
    <row r="218" spans="2:12" x14ac:dyDescent="0.35">
      <c r="B218" s="570" t="s">
        <v>868</v>
      </c>
      <c r="C218" s="629" t="s">
        <v>869</v>
      </c>
      <c r="D218" s="630" t="s">
        <v>870</v>
      </c>
      <c r="E218" s="631" t="s">
        <v>871</v>
      </c>
      <c r="F218" s="574" t="s">
        <v>872</v>
      </c>
      <c r="G218" s="575" t="s">
        <v>873</v>
      </c>
      <c r="H218" s="576">
        <v>216232149</v>
      </c>
      <c r="I218" s="577">
        <v>6.1822965812131378E-3</v>
      </c>
      <c r="J218" s="578" t="s">
        <v>874</v>
      </c>
      <c r="K218" s="575" t="s">
        <v>875</v>
      </c>
      <c r="L218" s="281"/>
    </row>
    <row r="219" spans="2:12" x14ac:dyDescent="0.35">
      <c r="B219" s="618">
        <v>816</v>
      </c>
      <c r="C219" s="617" t="s">
        <v>876</v>
      </c>
      <c r="D219" s="632" t="s">
        <v>806</v>
      </c>
      <c r="E219" s="616" t="s">
        <v>877</v>
      </c>
      <c r="F219" s="340" t="s">
        <v>878</v>
      </c>
      <c r="G219" s="560" t="s">
        <v>879</v>
      </c>
      <c r="H219" s="566">
        <v>176284295</v>
      </c>
      <c r="I219" s="582">
        <v>5.0401468946232797E-3</v>
      </c>
      <c r="J219" s="340" t="s">
        <v>874</v>
      </c>
      <c r="K219" s="560"/>
      <c r="L219" s="281"/>
    </row>
    <row r="220" spans="2:12" x14ac:dyDescent="0.35">
      <c r="B220" s="419"/>
      <c r="C220" s="340"/>
      <c r="D220" s="632" t="s">
        <v>880</v>
      </c>
      <c r="E220" s="616" t="s">
        <v>881</v>
      </c>
      <c r="F220" s="340" t="s">
        <v>878</v>
      </c>
      <c r="G220" s="560"/>
      <c r="H220" s="566"/>
      <c r="I220" s="566"/>
      <c r="J220" s="340" t="s">
        <v>874</v>
      </c>
      <c r="K220" s="560"/>
      <c r="L220" s="281"/>
    </row>
    <row r="221" spans="2:12" x14ac:dyDescent="0.35">
      <c r="B221" s="419"/>
      <c r="C221" s="340"/>
      <c r="D221" s="632" t="s">
        <v>882</v>
      </c>
      <c r="E221" s="616" t="s">
        <v>883</v>
      </c>
      <c r="F221" s="340" t="s">
        <v>878</v>
      </c>
      <c r="G221" s="560"/>
      <c r="H221" s="566"/>
      <c r="I221" s="566"/>
      <c r="J221" s="340" t="s">
        <v>874</v>
      </c>
      <c r="K221" s="560"/>
      <c r="L221" s="281"/>
    </row>
    <row r="222" spans="2:12" x14ac:dyDescent="0.35">
      <c r="B222" s="419"/>
      <c r="C222" s="340"/>
      <c r="D222" s="632" t="s">
        <v>884</v>
      </c>
      <c r="E222" s="616" t="s">
        <v>885</v>
      </c>
      <c r="F222" s="340" t="s">
        <v>878</v>
      </c>
      <c r="G222" s="560"/>
      <c r="H222" s="566"/>
      <c r="I222" s="566"/>
      <c r="J222" s="340" t="s">
        <v>874</v>
      </c>
      <c r="K222" s="560"/>
      <c r="L222" s="281"/>
    </row>
    <row r="223" spans="2:12" x14ac:dyDescent="0.35">
      <c r="B223" s="419"/>
      <c r="C223" s="340"/>
      <c r="D223" s="632" t="s">
        <v>886</v>
      </c>
      <c r="E223" s="616" t="s">
        <v>887</v>
      </c>
      <c r="F223" s="340" t="s">
        <v>878</v>
      </c>
      <c r="G223" s="560"/>
      <c r="H223" s="566"/>
      <c r="I223" s="566"/>
      <c r="J223" s="340" t="s">
        <v>874</v>
      </c>
      <c r="K223" s="560"/>
      <c r="L223" s="281"/>
    </row>
    <row r="224" spans="2:12" x14ac:dyDescent="0.35">
      <c r="B224" s="419"/>
      <c r="C224" s="340"/>
      <c r="D224" s="632" t="s">
        <v>888</v>
      </c>
      <c r="E224" s="616" t="s">
        <v>889</v>
      </c>
      <c r="F224" s="340" t="s">
        <v>878</v>
      </c>
      <c r="G224" s="560"/>
      <c r="H224" s="566"/>
      <c r="I224" s="566"/>
      <c r="J224" s="340" t="s">
        <v>874</v>
      </c>
      <c r="K224" s="560"/>
      <c r="L224" s="281"/>
    </row>
    <row r="225" spans="1:12" x14ac:dyDescent="0.35">
      <c r="B225" s="419"/>
      <c r="C225" s="340"/>
      <c r="D225" s="632" t="s">
        <v>890</v>
      </c>
      <c r="E225" s="616" t="s">
        <v>891</v>
      </c>
      <c r="F225" s="340" t="s">
        <v>878</v>
      </c>
      <c r="G225" s="560"/>
      <c r="H225" s="566"/>
      <c r="I225" s="566"/>
      <c r="J225" s="340" t="s">
        <v>874</v>
      </c>
      <c r="K225" s="560"/>
      <c r="L225" s="281"/>
    </row>
    <row r="226" spans="1:12" x14ac:dyDescent="0.35">
      <c r="B226" s="419"/>
      <c r="C226" s="340"/>
      <c r="D226" s="632" t="s">
        <v>892</v>
      </c>
      <c r="E226" s="616" t="s">
        <v>893</v>
      </c>
      <c r="F226" s="340" t="s">
        <v>878</v>
      </c>
      <c r="G226" s="560"/>
      <c r="H226" s="566"/>
      <c r="I226" s="566"/>
      <c r="J226" s="340" t="s">
        <v>874</v>
      </c>
      <c r="K226" s="560"/>
      <c r="L226" s="281"/>
    </row>
    <row r="227" spans="1:12" x14ac:dyDescent="0.35">
      <c r="B227" s="640"/>
      <c r="C227" s="507"/>
      <c r="D227" s="636" t="s">
        <v>894</v>
      </c>
      <c r="E227" s="637" t="s">
        <v>895</v>
      </c>
      <c r="F227" s="340" t="s">
        <v>878</v>
      </c>
      <c r="G227" s="560"/>
      <c r="H227" s="566"/>
      <c r="I227" s="566"/>
      <c r="J227" s="340" t="s">
        <v>874</v>
      </c>
      <c r="K227" s="560"/>
      <c r="L227" s="281"/>
    </row>
    <row r="228" spans="1:12" ht="16" thickBot="1" x14ac:dyDescent="0.4">
      <c r="B228" s="641" t="s">
        <v>896</v>
      </c>
      <c r="C228" s="642" t="s">
        <v>897</v>
      </c>
      <c r="D228" s="643" t="s">
        <v>898</v>
      </c>
      <c r="E228" s="644" t="s">
        <v>899</v>
      </c>
      <c r="F228" s="596" t="s">
        <v>900</v>
      </c>
      <c r="G228" s="597" t="s">
        <v>901</v>
      </c>
      <c r="H228" s="598"/>
      <c r="I228" s="598"/>
      <c r="J228" s="599" t="s">
        <v>902</v>
      </c>
      <c r="K228" s="597" t="s">
        <v>903</v>
      </c>
      <c r="L228" s="281"/>
    </row>
    <row r="229" spans="1:12" ht="16" thickBot="1" x14ac:dyDescent="0.4">
      <c r="B229" s="645"/>
      <c r="C229" s="340"/>
      <c r="D229" s="567"/>
      <c r="E229" s="646"/>
      <c r="F229" s="305"/>
      <c r="G229" s="305"/>
      <c r="H229" s="329"/>
      <c r="I229" s="329"/>
      <c r="J229" s="305"/>
      <c r="K229" s="305"/>
      <c r="L229" s="281"/>
    </row>
    <row r="230" spans="1:12" ht="16" thickBot="1" x14ac:dyDescent="0.4">
      <c r="B230" s="369" t="s">
        <v>215</v>
      </c>
      <c r="C230" s="340"/>
      <c r="D230" s="567"/>
      <c r="E230" s="646"/>
      <c r="F230" s="296" t="s">
        <v>216</v>
      </c>
      <c r="G230" s="305"/>
      <c r="H230" s="298" t="s">
        <v>217</v>
      </c>
      <c r="I230" s="371"/>
      <c r="J230" s="550" t="s">
        <v>904</v>
      </c>
      <c r="K230" s="551" t="s">
        <v>905</v>
      </c>
      <c r="L230" s="281"/>
    </row>
    <row r="231" spans="1:12" x14ac:dyDescent="0.35">
      <c r="B231" s="647"/>
      <c r="C231" s="648"/>
      <c r="D231" s="649">
        <v>8</v>
      </c>
      <c r="E231" s="650" t="s">
        <v>906</v>
      </c>
      <c r="F231" s="651" t="s">
        <v>907</v>
      </c>
      <c r="G231" s="557" t="s">
        <v>908</v>
      </c>
      <c r="H231" s="558">
        <v>551277627</v>
      </c>
      <c r="I231" s="652">
        <v>1.576158681520291E-2</v>
      </c>
      <c r="J231" s="562" t="s">
        <v>909</v>
      </c>
      <c r="K231" s="560" t="s">
        <v>910</v>
      </c>
      <c r="L231" s="281"/>
    </row>
    <row r="232" spans="1:12" x14ac:dyDescent="0.35">
      <c r="A232" s="389"/>
      <c r="B232" s="579" t="s">
        <v>911</v>
      </c>
      <c r="C232" s="653" t="s">
        <v>912</v>
      </c>
      <c r="D232" s="619"/>
      <c r="E232" s="620"/>
      <c r="F232" s="340" t="s">
        <v>907</v>
      </c>
      <c r="G232" s="560"/>
      <c r="H232" s="566"/>
      <c r="I232" s="654"/>
      <c r="J232" s="562"/>
      <c r="K232" s="560"/>
      <c r="L232" s="281"/>
    </row>
    <row r="233" spans="1:12" x14ac:dyDescent="0.35">
      <c r="A233" s="389"/>
      <c r="B233" s="579" t="s">
        <v>913</v>
      </c>
      <c r="C233" s="655" t="s">
        <v>914</v>
      </c>
      <c r="D233" s="656" t="s">
        <v>915</v>
      </c>
      <c r="E233" s="657" t="s">
        <v>66</v>
      </c>
      <c r="F233" s="340" t="s">
        <v>907</v>
      </c>
      <c r="G233" s="560"/>
      <c r="H233" s="566"/>
      <c r="I233" s="654"/>
      <c r="J233" s="562"/>
      <c r="K233" s="560"/>
      <c r="L233" s="281"/>
    </row>
    <row r="234" spans="1:12" x14ac:dyDescent="0.35">
      <c r="B234" s="419"/>
      <c r="C234" s="339"/>
      <c r="D234" s="656" t="s">
        <v>916</v>
      </c>
      <c r="E234" s="658" t="s">
        <v>917</v>
      </c>
      <c r="F234" s="305" t="s">
        <v>907</v>
      </c>
      <c r="G234" s="560"/>
      <c r="H234" s="566"/>
      <c r="I234" s="654"/>
      <c r="J234" s="309"/>
      <c r="K234" s="560"/>
      <c r="L234" s="281"/>
    </row>
    <row r="235" spans="1:12" x14ac:dyDescent="0.35">
      <c r="B235" s="659" t="s">
        <v>420</v>
      </c>
      <c r="C235" s="660" t="s">
        <v>67</v>
      </c>
      <c r="D235" s="661" t="s">
        <v>821</v>
      </c>
      <c r="E235" s="662" t="s">
        <v>67</v>
      </c>
      <c r="F235" s="663" t="s">
        <v>918</v>
      </c>
      <c r="G235" s="664" t="s">
        <v>919</v>
      </c>
      <c r="H235" s="665">
        <v>129239666</v>
      </c>
      <c r="I235" s="666">
        <v>3.6950932086834498E-3</v>
      </c>
      <c r="J235" s="667" t="s">
        <v>920</v>
      </c>
      <c r="K235" s="664" t="s">
        <v>921</v>
      </c>
      <c r="L235" s="281"/>
    </row>
    <row r="236" spans="1:12" x14ac:dyDescent="0.35">
      <c r="B236" s="579" t="s">
        <v>922</v>
      </c>
      <c r="C236" s="655" t="s">
        <v>923</v>
      </c>
      <c r="D236" s="656" t="s">
        <v>911</v>
      </c>
      <c r="E236" s="657" t="s">
        <v>924</v>
      </c>
      <c r="F236" s="340" t="s">
        <v>925</v>
      </c>
      <c r="G236" s="560" t="s">
        <v>926</v>
      </c>
      <c r="H236" s="566">
        <v>1542303449</v>
      </c>
      <c r="I236" s="652">
        <v>4.4096020800061191E-2</v>
      </c>
      <c r="J236" s="562" t="s">
        <v>927</v>
      </c>
      <c r="K236" s="560" t="s">
        <v>928</v>
      </c>
      <c r="L236" s="281"/>
    </row>
    <row r="237" spans="1:12" x14ac:dyDescent="0.35">
      <c r="B237" s="419"/>
      <c r="D237" s="656" t="s">
        <v>913</v>
      </c>
      <c r="E237" s="669" t="s">
        <v>929</v>
      </c>
      <c r="F237" s="562" t="s">
        <v>925</v>
      </c>
      <c r="G237" s="560"/>
      <c r="H237" s="566"/>
      <c r="I237" s="654"/>
      <c r="J237" s="562" t="s">
        <v>927</v>
      </c>
      <c r="K237" s="560"/>
      <c r="L237" s="281"/>
    </row>
    <row r="238" spans="1:12" x14ac:dyDescent="0.35">
      <c r="B238" s="419"/>
      <c r="D238" s="656" t="s">
        <v>930</v>
      </c>
      <c r="E238" s="657" t="s">
        <v>931</v>
      </c>
      <c r="F238" s="340" t="s">
        <v>925</v>
      </c>
      <c r="G238" s="560"/>
      <c r="H238" s="566"/>
      <c r="I238" s="654"/>
      <c r="J238" s="562" t="s">
        <v>927</v>
      </c>
      <c r="K238" s="560"/>
      <c r="L238" s="281"/>
    </row>
    <row r="239" spans="1:12" x14ac:dyDescent="0.35">
      <c r="B239" s="419"/>
      <c r="D239" s="656" t="s">
        <v>932</v>
      </c>
      <c r="E239" s="657" t="s">
        <v>933</v>
      </c>
      <c r="F239" s="340" t="s">
        <v>925</v>
      </c>
      <c r="G239" s="560"/>
      <c r="H239" s="566"/>
      <c r="I239" s="654"/>
      <c r="J239" s="562" t="s">
        <v>927</v>
      </c>
      <c r="K239" s="560"/>
      <c r="L239" s="281"/>
    </row>
    <row r="240" spans="1:12" x14ac:dyDescent="0.35">
      <c r="B240" s="419"/>
      <c r="D240" s="656" t="s">
        <v>736</v>
      </c>
      <c r="E240" s="657" t="s">
        <v>934</v>
      </c>
      <c r="F240" s="340" t="s">
        <v>925</v>
      </c>
      <c r="G240" s="560"/>
      <c r="H240" s="566"/>
      <c r="I240" s="654"/>
      <c r="J240" s="562" t="s">
        <v>927</v>
      </c>
      <c r="K240" s="560"/>
      <c r="L240" s="281"/>
    </row>
    <row r="241" spans="2:12" x14ac:dyDescent="0.35">
      <c r="B241" s="419"/>
      <c r="C241" s="339"/>
      <c r="D241" s="656" t="s">
        <v>935</v>
      </c>
      <c r="E241" s="657" t="s">
        <v>936</v>
      </c>
      <c r="F241" s="340" t="s">
        <v>925</v>
      </c>
      <c r="G241" s="560"/>
      <c r="H241" s="566"/>
      <c r="I241" s="654"/>
      <c r="J241" s="562" t="s">
        <v>927</v>
      </c>
      <c r="K241" s="560"/>
      <c r="L241" s="281"/>
    </row>
    <row r="242" spans="2:12" x14ac:dyDescent="0.35">
      <c r="B242" s="419"/>
      <c r="C242" s="339"/>
      <c r="D242" s="656" t="s">
        <v>937</v>
      </c>
      <c r="E242" s="657" t="s">
        <v>938</v>
      </c>
      <c r="F242" s="340" t="s">
        <v>925</v>
      </c>
      <c r="G242" s="560"/>
      <c r="H242" s="566"/>
      <c r="I242" s="654"/>
      <c r="J242" s="562" t="s">
        <v>927</v>
      </c>
      <c r="K242" s="560"/>
      <c r="L242" s="281"/>
    </row>
    <row r="243" spans="2:12" x14ac:dyDescent="0.35">
      <c r="B243" s="419"/>
      <c r="D243" s="656" t="s">
        <v>939</v>
      </c>
      <c r="E243" s="657" t="s">
        <v>940</v>
      </c>
      <c r="F243" s="340" t="s">
        <v>925</v>
      </c>
      <c r="G243" s="560"/>
      <c r="H243" s="566"/>
      <c r="I243" s="654"/>
      <c r="J243" s="562" t="s">
        <v>927</v>
      </c>
      <c r="K243" s="560"/>
      <c r="L243" s="281"/>
    </row>
    <row r="244" spans="2:12" x14ac:dyDescent="0.35">
      <c r="B244" s="419"/>
      <c r="C244" s="339"/>
      <c r="D244" s="656" t="s">
        <v>824</v>
      </c>
      <c r="E244" s="657" t="s">
        <v>941</v>
      </c>
      <c r="F244" s="340" t="s">
        <v>925</v>
      </c>
      <c r="G244" s="560"/>
      <c r="H244" s="566"/>
      <c r="I244" s="654"/>
      <c r="J244" s="562" t="s">
        <v>927</v>
      </c>
      <c r="K244" s="560"/>
      <c r="L244" s="281"/>
    </row>
    <row r="245" spans="2:12" x14ac:dyDescent="0.35">
      <c r="B245" s="419"/>
      <c r="C245" s="340"/>
      <c r="D245" s="656" t="s">
        <v>942</v>
      </c>
      <c r="E245" s="657" t="s">
        <v>943</v>
      </c>
      <c r="F245" s="340" t="s">
        <v>925</v>
      </c>
      <c r="G245" s="560"/>
      <c r="H245" s="566"/>
      <c r="I245" s="654"/>
      <c r="J245" s="562" t="s">
        <v>927</v>
      </c>
      <c r="K245" s="560"/>
      <c r="L245" s="281"/>
    </row>
    <row r="246" spans="2:12" x14ac:dyDescent="0.35">
      <c r="B246" s="419"/>
      <c r="C246" s="339"/>
      <c r="D246" s="656" t="s">
        <v>864</v>
      </c>
      <c r="E246" s="657" t="s">
        <v>944</v>
      </c>
      <c r="F246" s="340" t="s">
        <v>925</v>
      </c>
      <c r="G246" s="560"/>
      <c r="H246" s="566"/>
      <c r="I246" s="654"/>
      <c r="J246" s="562" t="s">
        <v>927</v>
      </c>
      <c r="K246" s="560"/>
      <c r="L246" s="281"/>
    </row>
    <row r="247" spans="2:12" x14ac:dyDescent="0.35">
      <c r="B247" s="419"/>
      <c r="C247" s="339"/>
      <c r="D247" s="656" t="s">
        <v>945</v>
      </c>
      <c r="E247" s="657" t="s">
        <v>946</v>
      </c>
      <c r="F247" s="340" t="s">
        <v>925</v>
      </c>
      <c r="G247" s="560"/>
      <c r="H247" s="566"/>
      <c r="I247" s="654"/>
      <c r="J247" s="562" t="s">
        <v>927</v>
      </c>
      <c r="K247" s="560"/>
      <c r="L247" s="281"/>
    </row>
    <row r="248" spans="2:12" x14ac:dyDescent="0.35">
      <c r="B248" s="419"/>
      <c r="C248" s="339"/>
      <c r="D248" s="656" t="s">
        <v>868</v>
      </c>
      <c r="E248" s="657" t="s">
        <v>947</v>
      </c>
      <c r="F248" s="340" t="s">
        <v>925</v>
      </c>
      <c r="G248" s="560"/>
      <c r="H248" s="566"/>
      <c r="I248" s="654"/>
      <c r="J248" s="562" t="s">
        <v>927</v>
      </c>
      <c r="K248" s="560"/>
      <c r="L248" s="281"/>
    </row>
    <row r="249" spans="2:12" x14ac:dyDescent="0.35">
      <c r="B249" s="419"/>
      <c r="C249" s="339"/>
      <c r="D249" s="656" t="s">
        <v>948</v>
      </c>
      <c r="E249" s="657" t="s">
        <v>949</v>
      </c>
      <c r="F249" s="340" t="s">
        <v>925</v>
      </c>
      <c r="G249" s="670"/>
      <c r="H249" s="671"/>
      <c r="I249" s="672"/>
      <c r="J249" s="562" t="s">
        <v>927</v>
      </c>
      <c r="K249" s="560"/>
      <c r="L249" s="281"/>
    </row>
    <row r="250" spans="2:12" x14ac:dyDescent="0.35">
      <c r="B250" s="419"/>
      <c r="C250" s="339"/>
      <c r="D250" s="656" t="s">
        <v>950</v>
      </c>
      <c r="E250" s="657" t="s">
        <v>951</v>
      </c>
      <c r="F250" s="340" t="s">
        <v>925</v>
      </c>
      <c r="G250" s="670"/>
      <c r="H250" s="671"/>
      <c r="I250" s="672"/>
      <c r="J250" s="562" t="s">
        <v>927</v>
      </c>
      <c r="K250" s="560"/>
      <c r="L250" s="281"/>
    </row>
    <row r="251" spans="2:12" x14ac:dyDescent="0.35">
      <c r="B251" s="419"/>
      <c r="C251" s="339"/>
      <c r="D251" s="656" t="s">
        <v>952</v>
      </c>
      <c r="E251" s="657" t="s">
        <v>953</v>
      </c>
      <c r="F251" s="340" t="s">
        <v>925</v>
      </c>
      <c r="G251" s="670"/>
      <c r="H251" s="671"/>
      <c r="I251" s="672"/>
      <c r="J251" s="562" t="s">
        <v>927</v>
      </c>
      <c r="K251" s="560"/>
      <c r="L251" s="281"/>
    </row>
    <row r="252" spans="2:12" x14ac:dyDescent="0.35">
      <c r="B252" s="570" t="s">
        <v>932</v>
      </c>
      <c r="C252" s="673" t="s">
        <v>954</v>
      </c>
      <c r="D252" s="674" t="s">
        <v>955</v>
      </c>
      <c r="E252" s="675" t="s">
        <v>956</v>
      </c>
      <c r="F252" s="676" t="s">
        <v>957</v>
      </c>
      <c r="G252" s="575" t="s">
        <v>958</v>
      </c>
      <c r="H252" s="576">
        <v>2815753122</v>
      </c>
      <c r="I252" s="652">
        <v>8.0505239300381823E-2</v>
      </c>
      <c r="J252" s="677" t="s">
        <v>959</v>
      </c>
      <c r="K252" s="575" t="s">
        <v>960</v>
      </c>
      <c r="L252" s="281"/>
    </row>
    <row r="253" spans="2:12" x14ac:dyDescent="0.35">
      <c r="B253" s="579" t="s">
        <v>930</v>
      </c>
      <c r="C253" s="655" t="s">
        <v>961</v>
      </c>
      <c r="D253" s="656" t="s">
        <v>962</v>
      </c>
      <c r="E253" s="657" t="s">
        <v>961</v>
      </c>
      <c r="F253" s="340" t="s">
        <v>957</v>
      </c>
      <c r="G253" s="560"/>
      <c r="H253" s="566"/>
      <c r="I253" s="652"/>
      <c r="J253" s="562" t="s">
        <v>959</v>
      </c>
      <c r="K253" s="560"/>
      <c r="L253" s="281"/>
    </row>
    <row r="254" spans="2:12" x14ac:dyDescent="0.35">
      <c r="B254" s="678"/>
      <c r="C254" s="679"/>
      <c r="D254" s="656" t="s">
        <v>896</v>
      </c>
      <c r="E254" s="657" t="s">
        <v>963</v>
      </c>
      <c r="F254" s="340" t="s">
        <v>957</v>
      </c>
      <c r="G254" s="670"/>
      <c r="H254" s="671"/>
      <c r="I254" s="680"/>
      <c r="J254" s="562" t="s">
        <v>959</v>
      </c>
      <c r="K254" s="560"/>
      <c r="L254" s="281"/>
    </row>
    <row r="255" spans="2:12" x14ac:dyDescent="0.35">
      <c r="B255" s="419"/>
      <c r="C255" s="339"/>
      <c r="D255" s="656" t="s">
        <v>964</v>
      </c>
      <c r="E255" s="657" t="s">
        <v>965</v>
      </c>
      <c r="F255" s="340" t="s">
        <v>957</v>
      </c>
      <c r="G255" s="670"/>
      <c r="H255" s="671"/>
      <c r="I255" s="672"/>
      <c r="J255" s="562" t="s">
        <v>959</v>
      </c>
      <c r="K255" s="560"/>
      <c r="L255" s="281"/>
    </row>
    <row r="256" spans="2:12" x14ac:dyDescent="0.35">
      <c r="B256" s="419"/>
      <c r="C256" s="339"/>
      <c r="D256" s="656" t="s">
        <v>966</v>
      </c>
      <c r="E256" s="657" t="s">
        <v>967</v>
      </c>
      <c r="F256" s="340" t="s">
        <v>957</v>
      </c>
      <c r="G256" s="670"/>
      <c r="H256" s="671"/>
      <c r="I256" s="672"/>
      <c r="J256" s="562" t="s">
        <v>959</v>
      </c>
      <c r="K256" s="560"/>
      <c r="L256" s="281"/>
    </row>
    <row r="257" spans="2:12" x14ac:dyDescent="0.35">
      <c r="B257" s="419"/>
      <c r="C257" s="339"/>
      <c r="D257" s="656" t="s">
        <v>968</v>
      </c>
      <c r="E257" s="657" t="s">
        <v>969</v>
      </c>
      <c r="F257" s="340" t="s">
        <v>957</v>
      </c>
      <c r="G257" s="560"/>
      <c r="H257" s="566"/>
      <c r="I257" s="654"/>
      <c r="J257" s="562" t="s">
        <v>959</v>
      </c>
      <c r="K257" s="560"/>
      <c r="L257" s="281"/>
    </row>
    <row r="258" spans="2:12" x14ac:dyDescent="0.35">
      <c r="B258" s="419"/>
      <c r="C258" s="339"/>
      <c r="D258" s="656" t="s">
        <v>970</v>
      </c>
      <c r="E258" s="657" t="s">
        <v>971</v>
      </c>
      <c r="F258" s="340" t="s">
        <v>957</v>
      </c>
      <c r="G258" s="560"/>
      <c r="H258" s="566"/>
      <c r="I258" s="654"/>
      <c r="J258" s="562" t="s">
        <v>959</v>
      </c>
      <c r="K258" s="560"/>
      <c r="L258" s="281"/>
    </row>
    <row r="259" spans="2:12" x14ac:dyDescent="0.35">
      <c r="B259" s="419"/>
      <c r="C259" s="339"/>
      <c r="D259" s="656" t="s">
        <v>972</v>
      </c>
      <c r="E259" s="657" t="s">
        <v>973</v>
      </c>
      <c r="F259" s="340" t="s">
        <v>957</v>
      </c>
      <c r="G259" s="560"/>
      <c r="H259" s="566"/>
      <c r="I259" s="654"/>
      <c r="J259" s="562" t="s">
        <v>959</v>
      </c>
      <c r="K259" s="560"/>
      <c r="L259" s="281"/>
    </row>
    <row r="260" spans="2:12" x14ac:dyDescent="0.35">
      <c r="B260" s="634"/>
      <c r="C260" s="681"/>
      <c r="D260" s="682" t="s">
        <v>974</v>
      </c>
      <c r="E260" s="683" t="s">
        <v>975</v>
      </c>
      <c r="F260" s="635" t="s">
        <v>957</v>
      </c>
      <c r="G260" s="626"/>
      <c r="H260" s="627"/>
      <c r="I260" s="684"/>
      <c r="J260" s="685" t="s">
        <v>959</v>
      </c>
      <c r="K260" s="626"/>
      <c r="L260" s="281"/>
    </row>
    <row r="261" spans="2:12" x14ac:dyDescent="0.35">
      <c r="B261" s="579" t="s">
        <v>935</v>
      </c>
      <c r="C261" s="655" t="s">
        <v>976</v>
      </c>
      <c r="D261" s="656" t="s">
        <v>977</v>
      </c>
      <c r="E261" s="657" t="s">
        <v>978</v>
      </c>
      <c r="F261" s="340" t="s">
        <v>979</v>
      </c>
      <c r="G261" s="560" t="s">
        <v>980</v>
      </c>
      <c r="H261" s="566">
        <v>570418776</v>
      </c>
      <c r="I261" s="652">
        <v>1.6308851690340378E-2</v>
      </c>
      <c r="J261" s="562" t="s">
        <v>981</v>
      </c>
      <c r="K261" s="560" t="s">
        <v>982</v>
      </c>
      <c r="L261" s="281"/>
    </row>
    <row r="262" spans="2:12" x14ac:dyDescent="0.35">
      <c r="B262" s="419"/>
      <c r="C262" s="339"/>
      <c r="D262" s="656" t="s">
        <v>983</v>
      </c>
      <c r="E262" s="657" t="s">
        <v>984</v>
      </c>
      <c r="F262" s="340" t="s">
        <v>979</v>
      </c>
      <c r="G262" s="560"/>
      <c r="H262" s="566"/>
      <c r="I262" s="654"/>
      <c r="J262" s="562" t="s">
        <v>981</v>
      </c>
      <c r="K262" s="560"/>
      <c r="L262" s="281"/>
    </row>
    <row r="263" spans="2:12" x14ac:dyDescent="0.35">
      <c r="B263" s="419"/>
      <c r="C263" s="339"/>
      <c r="D263" s="656" t="s">
        <v>985</v>
      </c>
      <c r="E263" s="657" t="s">
        <v>986</v>
      </c>
      <c r="F263" s="340" t="s">
        <v>979</v>
      </c>
      <c r="G263" s="560"/>
      <c r="H263" s="566"/>
      <c r="I263" s="654"/>
      <c r="J263" s="562" t="s">
        <v>981</v>
      </c>
      <c r="K263" s="560"/>
      <c r="L263" s="281"/>
    </row>
    <row r="264" spans="2:12" x14ac:dyDescent="0.35">
      <c r="B264" s="419"/>
      <c r="C264" s="339"/>
      <c r="D264" s="656" t="s">
        <v>987</v>
      </c>
      <c r="E264" s="657" t="s">
        <v>988</v>
      </c>
      <c r="F264" s="340" t="s">
        <v>979</v>
      </c>
      <c r="G264" s="560"/>
      <c r="H264" s="566"/>
      <c r="I264" s="654"/>
      <c r="J264" s="562" t="s">
        <v>981</v>
      </c>
      <c r="K264" s="560"/>
      <c r="L264" s="281"/>
    </row>
    <row r="265" spans="2:12" x14ac:dyDescent="0.35">
      <c r="B265" s="419"/>
      <c r="C265" s="339"/>
      <c r="D265" s="656" t="s">
        <v>989</v>
      </c>
      <c r="E265" s="657" t="s">
        <v>990</v>
      </c>
      <c r="F265" s="340" t="s">
        <v>979</v>
      </c>
      <c r="G265" s="560"/>
      <c r="H265" s="566"/>
      <c r="I265" s="654"/>
      <c r="J265" s="562" t="s">
        <v>981</v>
      </c>
      <c r="K265" s="560"/>
      <c r="L265" s="281"/>
    </row>
    <row r="266" spans="2:12" x14ac:dyDescent="0.35">
      <c r="B266" s="419"/>
      <c r="C266" s="339"/>
      <c r="D266" s="656" t="s">
        <v>991</v>
      </c>
      <c r="E266" s="657" t="s">
        <v>992</v>
      </c>
      <c r="F266" s="340" t="s">
        <v>979</v>
      </c>
      <c r="G266" s="560"/>
      <c r="H266" s="566"/>
      <c r="I266" s="654"/>
      <c r="J266" s="562" t="s">
        <v>981</v>
      </c>
      <c r="K266" s="560"/>
      <c r="L266" s="281"/>
    </row>
    <row r="267" spans="2:12" x14ac:dyDescent="0.35">
      <c r="B267" s="419"/>
      <c r="C267" s="339"/>
      <c r="D267" s="656" t="s">
        <v>993</v>
      </c>
      <c r="E267" s="657" t="s">
        <v>994</v>
      </c>
      <c r="F267" s="340" t="s">
        <v>979</v>
      </c>
      <c r="G267" s="560"/>
      <c r="H267" s="566"/>
      <c r="I267" s="654"/>
      <c r="J267" s="562" t="s">
        <v>981</v>
      </c>
      <c r="K267" s="560"/>
      <c r="L267" s="281"/>
    </row>
    <row r="268" spans="2:12" x14ac:dyDescent="0.35">
      <c r="B268" s="419"/>
      <c r="C268" s="339"/>
      <c r="D268" s="656" t="s">
        <v>995</v>
      </c>
      <c r="E268" s="657" t="s">
        <v>996</v>
      </c>
      <c r="F268" s="340" t="s">
        <v>979</v>
      </c>
      <c r="G268" s="560"/>
      <c r="H268" s="566"/>
      <c r="I268" s="654"/>
      <c r="J268" s="562" t="s">
        <v>981</v>
      </c>
      <c r="K268" s="560"/>
      <c r="L268" s="281"/>
    </row>
    <row r="269" spans="2:12" ht="16" thickBot="1" x14ac:dyDescent="0.4">
      <c r="B269" s="686" t="s">
        <v>725</v>
      </c>
      <c r="C269" s="687" t="s">
        <v>997</v>
      </c>
      <c r="D269" s="688" t="s">
        <v>998</v>
      </c>
      <c r="E269" s="689" t="s">
        <v>999</v>
      </c>
      <c r="F269" s="690" t="s">
        <v>1000</v>
      </c>
      <c r="G269" s="597" t="s">
        <v>1001</v>
      </c>
      <c r="H269" s="598"/>
      <c r="I269" s="691"/>
      <c r="J269" s="692" t="s">
        <v>1002</v>
      </c>
      <c r="K269" s="597" t="s">
        <v>1003</v>
      </c>
      <c r="L269" s="281"/>
    </row>
    <row r="270" spans="2:12" ht="16" thickBot="1" x14ac:dyDescent="0.4">
      <c r="B270" s="281"/>
      <c r="C270" s="367"/>
      <c r="D270" s="367"/>
      <c r="E270" s="367"/>
      <c r="F270" s="367"/>
      <c r="G270" s="367"/>
      <c r="H270" s="368"/>
      <c r="I270" s="368"/>
      <c r="J270" s="367"/>
      <c r="K270" s="367"/>
      <c r="L270" s="281"/>
    </row>
    <row r="271" spans="2:12" ht="16" thickBot="1" x14ac:dyDescent="0.4">
      <c r="B271" s="369" t="s">
        <v>215</v>
      </c>
      <c r="C271" s="367"/>
      <c r="D271" s="367"/>
      <c r="E271" s="367"/>
      <c r="F271" s="296" t="s">
        <v>216</v>
      </c>
      <c r="G271" s="367"/>
      <c r="H271" s="298" t="s">
        <v>217</v>
      </c>
      <c r="I271" s="371"/>
      <c r="J271" s="550" t="s">
        <v>1004</v>
      </c>
      <c r="K271" s="551" t="s">
        <v>1005</v>
      </c>
      <c r="L271" s="281"/>
    </row>
    <row r="272" spans="2:12" ht="28" x14ac:dyDescent="0.35">
      <c r="B272" s="693">
        <v>9</v>
      </c>
      <c r="C272" s="694" t="s">
        <v>71</v>
      </c>
      <c r="D272" s="695">
        <v>6</v>
      </c>
      <c r="E272" s="696" t="s">
        <v>71</v>
      </c>
      <c r="F272" s="556" t="s">
        <v>1006</v>
      </c>
      <c r="G272" s="697" t="s">
        <v>1007</v>
      </c>
      <c r="H272" s="698">
        <v>1820683792</v>
      </c>
      <c r="I272" s="699">
        <v>5.2055197318284854E-2</v>
      </c>
      <c r="J272" s="309" t="s">
        <v>1008</v>
      </c>
      <c r="K272" s="700" t="s">
        <v>1009</v>
      </c>
      <c r="L272" s="281"/>
    </row>
    <row r="273" spans="2:12" x14ac:dyDescent="0.35">
      <c r="B273" s="701" t="s">
        <v>1010</v>
      </c>
      <c r="C273" s="702" t="s">
        <v>1011</v>
      </c>
      <c r="D273" s="703" t="s">
        <v>1012</v>
      </c>
      <c r="E273" s="704" t="s">
        <v>79</v>
      </c>
      <c r="F273" s="305" t="s">
        <v>1006</v>
      </c>
      <c r="G273" s="306"/>
      <c r="H273" s="307"/>
      <c r="I273" s="329"/>
      <c r="J273" s="309" t="s">
        <v>1008</v>
      </c>
      <c r="K273" s="306"/>
      <c r="L273" s="281"/>
    </row>
    <row r="274" spans="2:12" x14ac:dyDescent="0.35">
      <c r="B274" s="705"/>
      <c r="C274" s="445"/>
      <c r="D274" s="703" t="s">
        <v>686</v>
      </c>
      <c r="E274" s="704" t="s">
        <v>1013</v>
      </c>
      <c r="F274" s="305" t="s">
        <v>1006</v>
      </c>
      <c r="G274" s="306"/>
      <c r="H274" s="307"/>
      <c r="I274" s="329"/>
      <c r="J274" s="309" t="s">
        <v>1008</v>
      </c>
      <c r="K274" s="306"/>
      <c r="L274" s="281"/>
    </row>
    <row r="275" spans="2:12" x14ac:dyDescent="0.35">
      <c r="B275" s="705"/>
      <c r="C275" s="445"/>
      <c r="D275" s="703" t="s">
        <v>662</v>
      </c>
      <c r="E275" s="704" t="s">
        <v>1014</v>
      </c>
      <c r="F275" s="305" t="s">
        <v>1006</v>
      </c>
      <c r="G275" s="306"/>
      <c r="H275" s="307"/>
      <c r="I275" s="329"/>
      <c r="J275" s="309"/>
      <c r="K275" s="306"/>
      <c r="L275" s="281"/>
    </row>
    <row r="276" spans="2:12" x14ac:dyDescent="0.35">
      <c r="B276" s="706"/>
      <c r="C276" s="340"/>
      <c r="D276" s="707" t="s">
        <v>681</v>
      </c>
      <c r="E276" s="708" t="s">
        <v>1015</v>
      </c>
      <c r="F276" s="340" t="s">
        <v>1006</v>
      </c>
      <c r="G276" s="560"/>
      <c r="H276" s="566"/>
      <c r="I276" s="654"/>
      <c r="J276" s="562" t="s">
        <v>1008</v>
      </c>
      <c r="K276" s="560"/>
      <c r="L276" s="281"/>
    </row>
    <row r="277" spans="2:12" x14ac:dyDescent="0.35">
      <c r="B277" s="706"/>
      <c r="C277" s="340"/>
      <c r="D277" s="707" t="s">
        <v>1016</v>
      </c>
      <c r="E277" s="708" t="s">
        <v>1017</v>
      </c>
      <c r="F277" s="340" t="s">
        <v>1006</v>
      </c>
      <c r="G277" s="560"/>
      <c r="H277" s="566"/>
      <c r="I277" s="654"/>
      <c r="J277" s="562" t="s">
        <v>1008</v>
      </c>
      <c r="K277" s="560"/>
      <c r="L277" s="281"/>
    </row>
    <row r="278" spans="2:12" s="389" customFormat="1" x14ac:dyDescent="0.35">
      <c r="B278" s="709"/>
      <c r="C278" s="340"/>
      <c r="D278" s="707" t="s">
        <v>1018</v>
      </c>
      <c r="E278" s="708" t="s">
        <v>1019</v>
      </c>
      <c r="F278" s="340" t="s">
        <v>1006</v>
      </c>
      <c r="G278" s="560"/>
      <c r="H278" s="566"/>
      <c r="I278" s="654"/>
      <c r="J278" s="562" t="s">
        <v>1008</v>
      </c>
      <c r="K278" s="560"/>
    </row>
    <row r="279" spans="2:12" x14ac:dyDescent="0.35">
      <c r="B279" s="709"/>
      <c r="C279" s="340"/>
      <c r="D279" s="707" t="s">
        <v>1020</v>
      </c>
      <c r="E279" s="708" t="s">
        <v>1021</v>
      </c>
      <c r="F279" s="340" t="s">
        <v>1006</v>
      </c>
      <c r="G279" s="560"/>
      <c r="H279" s="566"/>
      <c r="I279" s="654"/>
      <c r="J279" s="562" t="s">
        <v>1008</v>
      </c>
      <c r="K279" s="560"/>
    </row>
    <row r="280" spans="2:12" x14ac:dyDescent="0.35">
      <c r="B280" s="710" t="s">
        <v>1022</v>
      </c>
      <c r="C280" s="702" t="s">
        <v>73</v>
      </c>
      <c r="D280" s="707" t="s">
        <v>657</v>
      </c>
      <c r="E280" s="708" t="s">
        <v>1023</v>
      </c>
      <c r="F280" s="340" t="s">
        <v>1024</v>
      </c>
      <c r="G280" s="560" t="s">
        <v>1025</v>
      </c>
      <c r="H280" s="566">
        <v>49891031</v>
      </c>
      <c r="I280" s="652">
        <v>1.4264352077659769E-3</v>
      </c>
      <c r="J280" s="562" t="s">
        <v>1008</v>
      </c>
      <c r="K280" s="306"/>
      <c r="L280" s="281"/>
    </row>
    <row r="281" spans="2:12" s="389" customFormat="1" x14ac:dyDescent="0.35">
      <c r="B281" s="711" t="s">
        <v>1026</v>
      </c>
      <c r="C281" s="702" t="s">
        <v>1027</v>
      </c>
      <c r="D281" s="707" t="s">
        <v>1028</v>
      </c>
      <c r="E281" s="708" t="s">
        <v>1029</v>
      </c>
      <c r="F281" s="340" t="s">
        <v>1030</v>
      </c>
      <c r="G281" s="560" t="s">
        <v>1031</v>
      </c>
      <c r="H281" s="566">
        <v>21678312</v>
      </c>
      <c r="I281" s="652">
        <v>6.1980494012512332E-4</v>
      </c>
      <c r="J281" s="562" t="s">
        <v>1008</v>
      </c>
      <c r="K281" s="560"/>
    </row>
    <row r="282" spans="2:12" x14ac:dyDescent="0.35">
      <c r="B282" s="712" t="s">
        <v>1032</v>
      </c>
      <c r="C282" s="713" t="s">
        <v>1033</v>
      </c>
      <c r="D282" s="714" t="s">
        <v>1034</v>
      </c>
      <c r="E282" s="715" t="s">
        <v>74</v>
      </c>
      <c r="F282" s="321" t="s">
        <v>1035</v>
      </c>
      <c r="G282" s="322" t="s">
        <v>1036</v>
      </c>
      <c r="H282" s="323">
        <v>37884076</v>
      </c>
      <c r="I282" s="716">
        <v>1.0831441791628251E-3</v>
      </c>
      <c r="J282" s="325" t="s">
        <v>1037</v>
      </c>
      <c r="K282" s="322" t="s">
        <v>1038</v>
      </c>
      <c r="L282" s="281"/>
    </row>
    <row r="283" spans="2:12" x14ac:dyDescent="0.35">
      <c r="B283" s="706"/>
      <c r="C283" s="340"/>
      <c r="D283" s="707" t="s">
        <v>1039</v>
      </c>
      <c r="E283" s="708" t="s">
        <v>1040</v>
      </c>
      <c r="F283" s="305" t="s">
        <v>1035</v>
      </c>
      <c r="G283" s="306"/>
      <c r="H283" s="307"/>
      <c r="I283" s="717"/>
      <c r="J283" s="309" t="s">
        <v>1037</v>
      </c>
      <c r="K283" s="306"/>
      <c r="L283" s="281"/>
    </row>
    <row r="284" spans="2:12" x14ac:dyDescent="0.35">
      <c r="B284" s="706"/>
      <c r="C284" s="560"/>
      <c r="D284" s="707" t="s">
        <v>1041</v>
      </c>
      <c r="E284" s="708" t="s">
        <v>1042</v>
      </c>
      <c r="F284" s="305" t="s">
        <v>1035</v>
      </c>
      <c r="G284" s="306"/>
      <c r="H284" s="315"/>
      <c r="I284" s="718"/>
      <c r="J284" s="309" t="s">
        <v>1037</v>
      </c>
      <c r="K284" s="306"/>
      <c r="L284" s="281"/>
    </row>
    <row r="285" spans="2:12" x14ac:dyDescent="0.35">
      <c r="B285" s="712" t="s">
        <v>1043</v>
      </c>
      <c r="C285" s="719" t="s">
        <v>1044</v>
      </c>
      <c r="D285" s="714" t="s">
        <v>1045</v>
      </c>
      <c r="E285" s="715" t="s">
        <v>75</v>
      </c>
      <c r="F285" s="321" t="s">
        <v>1046</v>
      </c>
      <c r="G285" s="322" t="s">
        <v>1047</v>
      </c>
      <c r="H285" s="307">
        <v>160820237</v>
      </c>
      <c r="I285" s="308">
        <v>4.5980137828394172E-3</v>
      </c>
      <c r="J285" s="325" t="s">
        <v>1048</v>
      </c>
      <c r="K285" s="322" t="s">
        <v>1049</v>
      </c>
      <c r="L285" s="281"/>
    </row>
    <row r="286" spans="2:12" x14ac:dyDescent="0.35">
      <c r="B286" s="710" t="s">
        <v>1050</v>
      </c>
      <c r="C286" s="720" t="s">
        <v>1051</v>
      </c>
      <c r="D286" s="419"/>
      <c r="E286" s="721"/>
      <c r="F286" s="305" t="s">
        <v>1046</v>
      </c>
      <c r="G286" s="306"/>
      <c r="H286" s="307"/>
      <c r="I286" s="329"/>
      <c r="J286" s="309" t="s">
        <v>1048</v>
      </c>
      <c r="K286" s="306"/>
      <c r="L286" s="281"/>
    </row>
    <row r="287" spans="2:12" x14ac:dyDescent="0.35">
      <c r="B287" s="722" t="s">
        <v>1052</v>
      </c>
      <c r="C287" s="723" t="s">
        <v>1053</v>
      </c>
      <c r="D287" s="724" t="s">
        <v>1054</v>
      </c>
      <c r="E287" s="725" t="s">
        <v>76</v>
      </c>
      <c r="F287" s="726" t="s">
        <v>1055</v>
      </c>
      <c r="G287" s="664" t="s">
        <v>1056</v>
      </c>
      <c r="H287" s="665">
        <v>532403231</v>
      </c>
      <c r="I287" s="727">
        <v>1.522194867904739E-2</v>
      </c>
      <c r="J287" s="728" t="s">
        <v>1057</v>
      </c>
      <c r="K287" s="664" t="s">
        <v>1058</v>
      </c>
      <c r="L287" s="281"/>
    </row>
    <row r="288" spans="2:12" ht="16" thickBot="1" x14ac:dyDescent="0.4">
      <c r="B288" s="729">
        <v>97</v>
      </c>
      <c r="C288" s="730" t="s">
        <v>1059</v>
      </c>
      <c r="D288" s="731" t="s">
        <v>1060</v>
      </c>
      <c r="E288" s="730" t="s">
        <v>1059</v>
      </c>
      <c r="F288" s="500" t="s">
        <v>1061</v>
      </c>
      <c r="G288" s="497" t="s">
        <v>1062</v>
      </c>
      <c r="H288" s="498"/>
      <c r="I288" s="499"/>
      <c r="J288" s="500" t="s">
        <v>1063</v>
      </c>
      <c r="K288" s="497" t="s">
        <v>1064</v>
      </c>
      <c r="L288" s="281"/>
    </row>
    <row r="290" spans="7:9" x14ac:dyDescent="0.35">
      <c r="G290" s="732" t="s">
        <v>1065</v>
      </c>
      <c r="H290" s="733">
        <v>34976023256</v>
      </c>
      <c r="I290" s="734">
        <v>1</v>
      </c>
    </row>
  </sheetData>
  <mergeCells count="7">
    <mergeCell ref="B1:K1"/>
    <mergeCell ref="B2:E2"/>
    <mergeCell ref="F2:K2"/>
    <mergeCell ref="B3:C3"/>
    <mergeCell ref="D3:E3"/>
    <mergeCell ref="F3:G3"/>
    <mergeCell ref="J3:K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0"/>
  <sheetViews>
    <sheetView workbookViewId="0">
      <selection sqref="A1:XFD1048576"/>
    </sheetView>
  </sheetViews>
  <sheetFormatPr baseColWidth="10" defaultColWidth="11.453125" defaultRowHeight="15.5" x14ac:dyDescent="0.35"/>
  <cols>
    <col min="1" max="1" width="4.7265625" style="281" customWidth="1"/>
    <col min="2" max="2" width="13.1796875" style="668" customWidth="1"/>
    <col min="3" max="3" width="63.08984375" style="668" customWidth="1"/>
    <col min="4" max="4" width="20.453125" style="668" customWidth="1"/>
    <col min="5" max="5" width="74.90625" style="668" customWidth="1"/>
    <col min="6" max="6" width="6.54296875" style="281" customWidth="1"/>
    <col min="7" max="7" width="83.36328125" style="281" customWidth="1"/>
    <col min="8" max="8" width="18.6328125" style="896" customWidth="1"/>
    <col min="9" max="9" width="4.26953125" style="281" customWidth="1"/>
    <col min="10" max="10" width="82.90625" style="281" customWidth="1"/>
    <col min="12" max="12" width="52.81640625" style="281" customWidth="1"/>
    <col min="13" max="13" width="4.54296875" style="281" customWidth="1"/>
    <col min="14" max="14" width="2" style="281" customWidth="1"/>
    <col min="15" max="15" width="11.453125" style="281"/>
    <col min="16" max="16" width="11.1796875" style="281" customWidth="1"/>
    <col min="17" max="16384" width="11.453125" style="281"/>
  </cols>
  <sheetData>
    <row r="1" spans="2:11" ht="23.5" thickBot="1" x14ac:dyDescent="0.4">
      <c r="B1" s="278" t="s">
        <v>1074</v>
      </c>
      <c r="C1" s="279"/>
      <c r="D1" s="279"/>
      <c r="E1" s="279"/>
      <c r="F1" s="279"/>
      <c r="G1" s="279"/>
      <c r="H1" s="279"/>
      <c r="I1" s="279"/>
      <c r="J1" s="280"/>
    </row>
    <row r="2" spans="2:11" ht="20.5" thickBot="1" x14ac:dyDescent="0.4">
      <c r="B2" s="282" t="s">
        <v>1075</v>
      </c>
      <c r="C2" s="283"/>
      <c r="D2" s="283"/>
      <c r="E2" s="284"/>
      <c r="F2" s="282" t="s">
        <v>208</v>
      </c>
      <c r="G2" s="283"/>
      <c r="H2" s="283"/>
      <c r="I2" s="283"/>
      <c r="J2" s="284"/>
    </row>
    <row r="3" spans="2:11" ht="20.5" thickBot="1" x14ac:dyDescent="0.4">
      <c r="B3" s="285" t="s">
        <v>1076</v>
      </c>
      <c r="C3" s="286"/>
      <c r="D3" s="285" t="s">
        <v>210</v>
      </c>
      <c r="E3" s="286"/>
      <c r="F3" s="287" t="s">
        <v>1077</v>
      </c>
      <c r="G3" s="288"/>
      <c r="H3" s="770" t="s">
        <v>212</v>
      </c>
      <c r="I3" s="287" t="s">
        <v>213</v>
      </c>
      <c r="J3" s="288"/>
    </row>
    <row r="4" spans="2:11" ht="23.5" thickBot="1" x14ac:dyDescent="0.4">
      <c r="B4" s="290"/>
      <c r="C4" s="290"/>
      <c r="D4" s="290"/>
      <c r="E4" s="290"/>
      <c r="F4" s="291"/>
      <c r="G4" s="291"/>
      <c r="H4" s="771"/>
      <c r="I4" s="291"/>
      <c r="J4" s="291"/>
      <c r="K4" s="293"/>
    </row>
    <row r="5" spans="2:11" ht="23.5" thickBot="1" x14ac:dyDescent="0.4">
      <c r="B5" s="294" t="s">
        <v>215</v>
      </c>
      <c r="C5" s="281"/>
      <c r="D5" s="295"/>
      <c r="E5" s="295"/>
      <c r="F5" s="296" t="s">
        <v>216</v>
      </c>
      <c r="G5" s="772"/>
      <c r="H5" s="773" t="s">
        <v>217</v>
      </c>
      <c r="I5" s="300" t="s">
        <v>218</v>
      </c>
      <c r="J5" s="301" t="s">
        <v>219</v>
      </c>
      <c r="K5" s="281"/>
    </row>
    <row r="6" spans="2:11" x14ac:dyDescent="0.35">
      <c r="B6" s="302" t="s">
        <v>220</v>
      </c>
      <c r="C6" s="774" t="s">
        <v>1078</v>
      </c>
      <c r="D6" s="304" t="s">
        <v>220</v>
      </c>
      <c r="E6" s="774" t="s">
        <v>1078</v>
      </c>
      <c r="F6" s="305" t="s">
        <v>222</v>
      </c>
      <c r="G6" s="306" t="s">
        <v>223</v>
      </c>
      <c r="H6" s="775">
        <v>278539848</v>
      </c>
      <c r="I6" s="309" t="s">
        <v>224</v>
      </c>
      <c r="J6" s="306" t="s">
        <v>225</v>
      </c>
      <c r="K6" s="281"/>
    </row>
    <row r="7" spans="2:11" x14ac:dyDescent="0.35">
      <c r="B7" s="310" t="s">
        <v>226</v>
      </c>
      <c r="C7" s="311" t="s">
        <v>19</v>
      </c>
      <c r="D7" s="310" t="s">
        <v>227</v>
      </c>
      <c r="E7" s="312" t="s">
        <v>19</v>
      </c>
      <c r="F7" s="313" t="s">
        <v>228</v>
      </c>
      <c r="G7" s="314" t="s">
        <v>229</v>
      </c>
      <c r="H7" s="776">
        <v>945916133</v>
      </c>
      <c r="I7" s="317" t="s">
        <v>224</v>
      </c>
      <c r="J7" s="314"/>
      <c r="K7" s="281"/>
    </row>
    <row r="8" spans="2:11" x14ac:dyDescent="0.35">
      <c r="B8" s="318">
        <v>0</v>
      </c>
      <c r="C8" s="319" t="s">
        <v>18</v>
      </c>
      <c r="D8" s="318">
        <v>0</v>
      </c>
      <c r="E8" s="320" t="s">
        <v>18</v>
      </c>
      <c r="F8" s="321" t="s">
        <v>230</v>
      </c>
      <c r="G8" s="322" t="s">
        <v>231</v>
      </c>
      <c r="H8" s="777">
        <v>2346062667</v>
      </c>
      <c r="I8" s="325" t="s">
        <v>232</v>
      </c>
      <c r="J8" s="322" t="s">
        <v>1079</v>
      </c>
      <c r="K8" s="281"/>
    </row>
    <row r="9" spans="2:11" x14ac:dyDescent="0.35">
      <c r="B9" s="326" t="s">
        <v>1080</v>
      </c>
      <c r="C9" s="327" t="s">
        <v>20</v>
      </c>
      <c r="D9" s="326" t="s">
        <v>234</v>
      </c>
      <c r="E9" s="328" t="s">
        <v>20</v>
      </c>
      <c r="F9" s="305" t="s">
        <v>230</v>
      </c>
      <c r="G9" s="306"/>
      <c r="H9" s="778"/>
      <c r="I9" s="309" t="s">
        <v>232</v>
      </c>
      <c r="J9" s="306"/>
      <c r="K9" s="281"/>
    </row>
    <row r="10" spans="2:11" x14ac:dyDescent="0.35">
      <c r="B10" s="326" t="s">
        <v>1081</v>
      </c>
      <c r="C10" s="327" t="s">
        <v>236</v>
      </c>
      <c r="D10" s="326" t="s">
        <v>235</v>
      </c>
      <c r="E10" s="328" t="s">
        <v>236</v>
      </c>
      <c r="F10" s="305" t="s">
        <v>230</v>
      </c>
      <c r="G10" s="306"/>
      <c r="H10" s="778"/>
      <c r="I10" s="309" t="s">
        <v>232</v>
      </c>
      <c r="J10" s="306"/>
      <c r="K10" s="281"/>
    </row>
    <row r="11" spans="2:11" x14ac:dyDescent="0.35">
      <c r="B11" s="326" t="s">
        <v>1082</v>
      </c>
      <c r="C11" s="327" t="s">
        <v>1083</v>
      </c>
      <c r="D11" s="326" t="s">
        <v>241</v>
      </c>
      <c r="E11" s="328" t="s">
        <v>247</v>
      </c>
      <c r="F11" s="305" t="s">
        <v>230</v>
      </c>
      <c r="G11" s="306"/>
      <c r="H11" s="778"/>
      <c r="I11" s="309" t="s">
        <v>232</v>
      </c>
      <c r="J11" s="306"/>
      <c r="K11" s="281"/>
    </row>
    <row r="12" spans="2:11" x14ac:dyDescent="0.35">
      <c r="B12" s="338"/>
      <c r="C12" s="340"/>
      <c r="D12" s="326" t="s">
        <v>246</v>
      </c>
      <c r="E12" s="328" t="s">
        <v>1084</v>
      </c>
      <c r="F12" s="305" t="s">
        <v>230</v>
      </c>
      <c r="G12" s="306"/>
      <c r="H12" s="778"/>
      <c r="I12" s="309" t="s">
        <v>232</v>
      </c>
      <c r="J12" s="306"/>
      <c r="K12" s="281"/>
    </row>
    <row r="13" spans="2:11" x14ac:dyDescent="0.35">
      <c r="B13" s="338"/>
      <c r="C13" s="526"/>
      <c r="D13" s="326" t="s">
        <v>250</v>
      </c>
      <c r="E13" s="328" t="s">
        <v>256</v>
      </c>
      <c r="F13" s="305" t="s">
        <v>230</v>
      </c>
      <c r="G13" s="306"/>
      <c r="H13" s="778"/>
      <c r="I13" s="309" t="s">
        <v>232</v>
      </c>
      <c r="J13" s="306"/>
      <c r="K13" s="281"/>
    </row>
    <row r="14" spans="2:11" x14ac:dyDescent="0.35">
      <c r="B14" s="338"/>
      <c r="C14" s="420"/>
      <c r="D14" s="326" t="s">
        <v>255</v>
      </c>
      <c r="E14" s="328" t="s">
        <v>1085</v>
      </c>
      <c r="F14" s="305" t="s">
        <v>230</v>
      </c>
      <c r="G14" s="306"/>
      <c r="H14" s="778"/>
      <c r="I14" s="309" t="s">
        <v>232</v>
      </c>
      <c r="J14" s="306"/>
      <c r="K14" s="281"/>
    </row>
    <row r="15" spans="2:11" x14ac:dyDescent="0.35">
      <c r="B15" s="338"/>
      <c r="C15" s="281"/>
      <c r="D15" s="326" t="s">
        <v>239</v>
      </c>
      <c r="E15" s="328" t="s">
        <v>240</v>
      </c>
      <c r="F15" s="305" t="s">
        <v>230</v>
      </c>
      <c r="G15" s="306"/>
      <c r="H15" s="778"/>
      <c r="I15" s="309" t="s">
        <v>232</v>
      </c>
      <c r="J15" s="306"/>
      <c r="K15" s="281"/>
    </row>
    <row r="16" spans="2:11" x14ac:dyDescent="0.35">
      <c r="B16" s="326" t="s">
        <v>1086</v>
      </c>
      <c r="C16" s="327" t="s">
        <v>1087</v>
      </c>
      <c r="D16" s="326" t="s">
        <v>237</v>
      </c>
      <c r="E16" s="341" t="s">
        <v>238</v>
      </c>
      <c r="F16" s="305" t="s">
        <v>1088</v>
      </c>
      <c r="G16" s="306" t="s">
        <v>1089</v>
      </c>
      <c r="H16" s="775">
        <v>2701874025</v>
      </c>
      <c r="I16" s="309" t="s">
        <v>232</v>
      </c>
      <c r="J16" s="306"/>
      <c r="K16" s="281"/>
    </row>
    <row r="17" spans="2:11" x14ac:dyDescent="0.35">
      <c r="B17" s="310" t="s">
        <v>1090</v>
      </c>
      <c r="C17" s="779" t="s">
        <v>242</v>
      </c>
      <c r="D17" s="310" t="s">
        <v>243</v>
      </c>
      <c r="E17" s="312" t="s">
        <v>242</v>
      </c>
      <c r="F17" s="313" t="s">
        <v>244</v>
      </c>
      <c r="G17" s="314" t="s">
        <v>245</v>
      </c>
      <c r="H17" s="776">
        <v>142168329</v>
      </c>
      <c r="I17" s="317" t="s">
        <v>232</v>
      </c>
      <c r="J17" s="314"/>
      <c r="K17" s="281"/>
    </row>
    <row r="18" spans="2:11" x14ac:dyDescent="0.35">
      <c r="B18" s="335" t="s">
        <v>1091</v>
      </c>
      <c r="C18" s="336" t="s">
        <v>262</v>
      </c>
      <c r="D18" s="335" t="s">
        <v>263</v>
      </c>
      <c r="E18" s="337" t="s">
        <v>264</v>
      </c>
      <c r="F18" s="321" t="s">
        <v>265</v>
      </c>
      <c r="G18" s="322" t="s">
        <v>1092</v>
      </c>
      <c r="H18" s="777">
        <v>199190052</v>
      </c>
      <c r="I18" s="325" t="s">
        <v>267</v>
      </c>
      <c r="J18" s="322" t="s">
        <v>268</v>
      </c>
      <c r="K18" s="281"/>
    </row>
    <row r="19" spans="2:11" x14ac:dyDescent="0.35">
      <c r="B19" s="338"/>
      <c r="C19" s="339"/>
      <c r="D19" s="326" t="s">
        <v>269</v>
      </c>
      <c r="E19" s="328" t="s">
        <v>270</v>
      </c>
      <c r="F19" s="305" t="s">
        <v>265</v>
      </c>
      <c r="G19" s="306"/>
      <c r="H19" s="778"/>
      <c r="I19" s="309" t="s">
        <v>267</v>
      </c>
      <c r="J19" s="306"/>
      <c r="K19" s="281"/>
    </row>
    <row r="20" spans="2:11" x14ac:dyDescent="0.35">
      <c r="B20" s="338"/>
      <c r="C20" s="340"/>
      <c r="D20" s="326" t="s">
        <v>271</v>
      </c>
      <c r="E20" s="328" t="s">
        <v>272</v>
      </c>
      <c r="F20" s="305" t="s">
        <v>265</v>
      </c>
      <c r="G20" s="306"/>
      <c r="H20" s="778"/>
      <c r="I20" s="309" t="s">
        <v>267</v>
      </c>
      <c r="J20" s="306"/>
      <c r="K20" s="281"/>
    </row>
    <row r="21" spans="2:11" x14ac:dyDescent="0.35">
      <c r="B21" s="338"/>
      <c r="C21" s="340"/>
      <c r="D21" s="326" t="s">
        <v>273</v>
      </c>
      <c r="E21" s="341" t="s">
        <v>274</v>
      </c>
      <c r="F21" s="305" t="s">
        <v>265</v>
      </c>
      <c r="G21" s="306"/>
      <c r="H21" s="778"/>
      <c r="I21" s="309" t="s">
        <v>267</v>
      </c>
      <c r="J21" s="306"/>
      <c r="K21" s="281"/>
    </row>
    <row r="22" spans="2:11" x14ac:dyDescent="0.35">
      <c r="B22" s="338"/>
      <c r="C22" s="340"/>
      <c r="D22" s="326" t="s">
        <v>275</v>
      </c>
      <c r="E22" s="341" t="s">
        <v>276</v>
      </c>
      <c r="F22" s="305" t="s">
        <v>265</v>
      </c>
      <c r="G22" s="306"/>
      <c r="H22" s="778"/>
      <c r="I22" s="309" t="s">
        <v>267</v>
      </c>
      <c r="J22" s="306"/>
      <c r="K22" s="281"/>
    </row>
    <row r="23" spans="2:11" x14ac:dyDescent="0.35">
      <c r="B23" s="338"/>
      <c r="C23" s="342"/>
      <c r="D23" s="343" t="s">
        <v>277</v>
      </c>
      <c r="E23" s="341" t="s">
        <v>278</v>
      </c>
      <c r="F23" s="305" t="s">
        <v>265</v>
      </c>
      <c r="G23" s="306"/>
      <c r="H23" s="778"/>
      <c r="I23" s="309" t="s">
        <v>267</v>
      </c>
      <c r="J23" s="306"/>
      <c r="K23" s="281"/>
    </row>
    <row r="24" spans="2:11" x14ac:dyDescent="0.35">
      <c r="B24" s="338"/>
      <c r="C24" s="342"/>
      <c r="D24" s="343" t="s">
        <v>279</v>
      </c>
      <c r="E24" s="328" t="s">
        <v>280</v>
      </c>
      <c r="F24" s="305" t="s">
        <v>265</v>
      </c>
      <c r="G24" s="306"/>
      <c r="H24" s="778"/>
      <c r="I24" s="309" t="s">
        <v>267</v>
      </c>
      <c r="J24" s="306"/>
      <c r="K24" s="281"/>
    </row>
    <row r="25" spans="2:11" x14ac:dyDescent="0.35">
      <c r="B25" s="338"/>
      <c r="C25" s="342"/>
      <c r="D25" s="326" t="s">
        <v>281</v>
      </c>
      <c r="E25" s="328" t="s">
        <v>282</v>
      </c>
      <c r="F25" s="305" t="s">
        <v>265</v>
      </c>
      <c r="G25" s="306"/>
      <c r="H25" s="778"/>
      <c r="I25" s="309" t="s">
        <v>267</v>
      </c>
      <c r="J25" s="306"/>
      <c r="K25" s="281"/>
    </row>
    <row r="26" spans="2:11" x14ac:dyDescent="0.35">
      <c r="B26" s="344"/>
      <c r="C26" s="345"/>
      <c r="D26" s="310" t="s">
        <v>283</v>
      </c>
      <c r="E26" s="312" t="s">
        <v>284</v>
      </c>
      <c r="F26" s="313" t="s">
        <v>265</v>
      </c>
      <c r="G26" s="314"/>
      <c r="H26" s="780"/>
      <c r="I26" s="317" t="s">
        <v>267</v>
      </c>
      <c r="J26" s="314"/>
      <c r="K26" s="281"/>
    </row>
    <row r="27" spans="2:11" ht="28" x14ac:dyDescent="0.35">
      <c r="B27" s="335" t="s">
        <v>285</v>
      </c>
      <c r="C27" s="336" t="s">
        <v>1093</v>
      </c>
      <c r="D27" s="335" t="s">
        <v>287</v>
      </c>
      <c r="E27" s="337" t="s">
        <v>288</v>
      </c>
      <c r="F27" s="321" t="s">
        <v>289</v>
      </c>
      <c r="G27" s="350" t="s">
        <v>290</v>
      </c>
      <c r="H27" s="777">
        <v>26428</v>
      </c>
      <c r="I27" s="325" t="s">
        <v>291</v>
      </c>
      <c r="J27" s="350" t="s">
        <v>292</v>
      </c>
      <c r="K27" s="281"/>
    </row>
    <row r="28" spans="2:11" x14ac:dyDescent="0.35">
      <c r="B28" s="326" t="s">
        <v>293</v>
      </c>
      <c r="C28" s="327" t="s">
        <v>294</v>
      </c>
      <c r="D28" s="326" t="s">
        <v>295</v>
      </c>
      <c r="E28" s="328" t="s">
        <v>296</v>
      </c>
      <c r="F28" s="305" t="s">
        <v>297</v>
      </c>
      <c r="G28" s="306" t="s">
        <v>298</v>
      </c>
      <c r="H28" s="775">
        <v>60341526</v>
      </c>
      <c r="I28" s="309" t="s">
        <v>291</v>
      </c>
      <c r="J28" s="306"/>
      <c r="K28" s="281"/>
    </row>
    <row r="29" spans="2:11" x14ac:dyDescent="0.35">
      <c r="B29" s="338"/>
      <c r="C29" s="339"/>
      <c r="D29" s="326" t="s">
        <v>299</v>
      </c>
      <c r="E29" s="328" t="s">
        <v>300</v>
      </c>
      <c r="F29" s="305" t="s">
        <v>297</v>
      </c>
      <c r="G29" s="306"/>
      <c r="H29" s="778"/>
      <c r="I29" s="309" t="s">
        <v>291</v>
      </c>
      <c r="J29" s="306"/>
      <c r="K29" s="281"/>
    </row>
    <row r="30" spans="2:11" x14ac:dyDescent="0.35">
      <c r="B30" s="338"/>
      <c r="C30" s="340"/>
      <c r="D30" s="326" t="s">
        <v>301</v>
      </c>
      <c r="E30" s="341" t="s">
        <v>302</v>
      </c>
      <c r="F30" s="305" t="s">
        <v>297</v>
      </c>
      <c r="G30" s="306"/>
      <c r="H30" s="778"/>
      <c r="I30" s="309" t="s">
        <v>291</v>
      </c>
      <c r="J30" s="306"/>
      <c r="K30" s="281"/>
    </row>
    <row r="31" spans="2:11" x14ac:dyDescent="0.35">
      <c r="B31" s="338"/>
      <c r="C31" s="340"/>
      <c r="D31" s="326" t="s">
        <v>303</v>
      </c>
      <c r="E31" s="341" t="s">
        <v>304</v>
      </c>
      <c r="F31" s="305" t="s">
        <v>297</v>
      </c>
      <c r="G31" s="306"/>
      <c r="H31" s="778"/>
      <c r="I31" s="309" t="s">
        <v>291</v>
      </c>
      <c r="J31" s="306"/>
      <c r="K31" s="281"/>
    </row>
    <row r="32" spans="2:11" x14ac:dyDescent="0.35">
      <c r="B32" s="338"/>
      <c r="C32" s="340"/>
      <c r="D32" s="326" t="s">
        <v>305</v>
      </c>
      <c r="E32" s="341" t="s">
        <v>306</v>
      </c>
      <c r="F32" s="305" t="s">
        <v>297</v>
      </c>
      <c r="G32" s="306"/>
      <c r="H32" s="778"/>
      <c r="I32" s="309" t="s">
        <v>291</v>
      </c>
      <c r="J32" s="306"/>
      <c r="K32" s="281"/>
    </row>
    <row r="33" spans="1:12" x14ac:dyDescent="0.35">
      <c r="B33" s="338"/>
      <c r="C33" s="340"/>
      <c r="D33" s="343" t="s">
        <v>307</v>
      </c>
      <c r="E33" s="341" t="s">
        <v>308</v>
      </c>
      <c r="F33" s="305" t="s">
        <v>297</v>
      </c>
      <c r="G33" s="306"/>
      <c r="H33" s="778"/>
      <c r="I33" s="309" t="s">
        <v>291</v>
      </c>
      <c r="J33" s="306"/>
      <c r="K33" s="281"/>
    </row>
    <row r="34" spans="1:12" x14ac:dyDescent="0.35">
      <c r="B34" s="338"/>
      <c r="C34" s="340"/>
      <c r="D34" s="343" t="s">
        <v>309</v>
      </c>
      <c r="E34" s="341" t="s">
        <v>310</v>
      </c>
      <c r="F34" s="305" t="s">
        <v>297</v>
      </c>
      <c r="G34" s="306"/>
      <c r="H34" s="778"/>
      <c r="I34" s="309" t="s">
        <v>291</v>
      </c>
      <c r="J34" s="306"/>
      <c r="K34" s="281"/>
    </row>
    <row r="35" spans="1:12" x14ac:dyDescent="0.35">
      <c r="B35" s="326" t="s">
        <v>311</v>
      </c>
      <c r="C35" s="327" t="s">
        <v>1094</v>
      </c>
      <c r="D35" s="326" t="s">
        <v>313</v>
      </c>
      <c r="E35" s="328" t="s">
        <v>314</v>
      </c>
      <c r="F35" s="305" t="s">
        <v>315</v>
      </c>
      <c r="G35" s="306" t="s">
        <v>316</v>
      </c>
      <c r="H35" s="775">
        <v>22433975</v>
      </c>
      <c r="I35" s="309" t="s">
        <v>291</v>
      </c>
      <c r="J35" s="306"/>
      <c r="K35" s="281"/>
    </row>
    <row r="36" spans="1:12" x14ac:dyDescent="0.35">
      <c r="B36" s="338"/>
      <c r="C36" s="342"/>
      <c r="D36" s="326" t="s">
        <v>317</v>
      </c>
      <c r="E36" s="328" t="s">
        <v>318</v>
      </c>
      <c r="F36" s="305" t="s">
        <v>315</v>
      </c>
      <c r="G36" s="306"/>
      <c r="H36" s="778"/>
      <c r="I36" s="309" t="s">
        <v>291</v>
      </c>
      <c r="J36" s="306"/>
      <c r="K36" s="281"/>
    </row>
    <row r="37" spans="1:12" x14ac:dyDescent="0.35">
      <c r="B37" s="338"/>
      <c r="C37" s="342"/>
      <c r="D37" s="326" t="s">
        <v>319</v>
      </c>
      <c r="E37" s="328" t="s">
        <v>320</v>
      </c>
      <c r="F37" s="305" t="s">
        <v>315</v>
      </c>
      <c r="G37" s="306"/>
      <c r="H37" s="778"/>
      <c r="I37" s="309" t="s">
        <v>291</v>
      </c>
      <c r="J37" s="306"/>
      <c r="K37" s="281"/>
    </row>
    <row r="38" spans="1:12" x14ac:dyDescent="0.35">
      <c r="B38" s="344"/>
      <c r="C38" s="781"/>
      <c r="D38" s="310" t="s">
        <v>321</v>
      </c>
      <c r="E38" s="312" t="s">
        <v>322</v>
      </c>
      <c r="F38" s="313" t="s">
        <v>315</v>
      </c>
      <c r="G38" s="314"/>
      <c r="H38" s="780"/>
      <c r="I38" s="317" t="s">
        <v>291</v>
      </c>
      <c r="J38" s="314"/>
      <c r="K38" s="281"/>
    </row>
    <row r="39" spans="1:12" ht="16" thickBot="1" x14ac:dyDescent="0.4">
      <c r="B39" s="356" t="s">
        <v>299</v>
      </c>
      <c r="C39" s="782" t="s">
        <v>323</v>
      </c>
      <c r="D39" s="356" t="s">
        <v>324</v>
      </c>
      <c r="E39" s="783" t="s">
        <v>323</v>
      </c>
      <c r="F39" s="359" t="s">
        <v>325</v>
      </c>
      <c r="G39" s="360" t="s">
        <v>326</v>
      </c>
      <c r="H39" s="784"/>
      <c r="I39" s="363" t="s">
        <v>327</v>
      </c>
      <c r="J39" s="360" t="s">
        <v>328</v>
      </c>
      <c r="K39" s="281"/>
    </row>
    <row r="40" spans="1:12" ht="16" thickBot="1" x14ac:dyDescent="0.4">
      <c r="B40" s="366"/>
      <c r="C40" s="365"/>
      <c r="D40" s="366"/>
      <c r="E40" s="365"/>
      <c r="F40" s="305"/>
      <c r="G40" s="367"/>
      <c r="H40" s="785"/>
      <c r="I40" s="367"/>
      <c r="J40" s="305"/>
      <c r="K40" s="281"/>
    </row>
    <row r="41" spans="1:12" ht="23.5" thickBot="1" x14ac:dyDescent="0.4">
      <c r="B41" s="369" t="s">
        <v>215</v>
      </c>
      <c r="C41" s="281"/>
      <c r="D41" s="370"/>
      <c r="E41" s="370"/>
      <c r="F41" s="296" t="s">
        <v>216</v>
      </c>
      <c r="G41" s="297"/>
      <c r="H41" s="773" t="s">
        <v>217</v>
      </c>
      <c r="I41" s="372" t="s">
        <v>329</v>
      </c>
      <c r="J41" s="301" t="s">
        <v>330</v>
      </c>
      <c r="K41" s="281"/>
    </row>
    <row r="42" spans="1:12" x14ac:dyDescent="0.35">
      <c r="B42" s="373">
        <v>1</v>
      </c>
      <c r="C42" s="374" t="s">
        <v>331</v>
      </c>
      <c r="D42" s="373">
        <v>1</v>
      </c>
      <c r="E42" s="374" t="s">
        <v>331</v>
      </c>
      <c r="F42" s="375" t="s">
        <v>332</v>
      </c>
      <c r="G42" s="376" t="s">
        <v>333</v>
      </c>
      <c r="H42" s="775">
        <v>5265492</v>
      </c>
      <c r="I42" s="309" t="s">
        <v>334</v>
      </c>
      <c r="J42" s="306" t="s">
        <v>335</v>
      </c>
      <c r="K42" s="281"/>
    </row>
    <row r="43" spans="1:12" x14ac:dyDescent="0.35">
      <c r="B43" s="378">
        <v>10</v>
      </c>
      <c r="C43" s="379" t="s">
        <v>24</v>
      </c>
      <c r="D43" s="380" t="s">
        <v>337</v>
      </c>
      <c r="E43" s="379" t="s">
        <v>24</v>
      </c>
      <c r="F43" s="305" t="s">
        <v>332</v>
      </c>
      <c r="G43" s="306"/>
      <c r="H43" s="778"/>
      <c r="I43" s="309" t="s">
        <v>334</v>
      </c>
      <c r="J43" s="306"/>
      <c r="K43" s="281"/>
    </row>
    <row r="44" spans="1:12" x14ac:dyDescent="0.35">
      <c r="B44" s="386"/>
      <c r="C44" s="342"/>
      <c r="D44" s="378">
        <v>13</v>
      </c>
      <c r="E44" s="379" t="s">
        <v>27</v>
      </c>
      <c r="F44" s="305" t="s">
        <v>332</v>
      </c>
      <c r="G44" s="306"/>
      <c r="H44" s="778"/>
      <c r="I44" s="309" t="s">
        <v>334</v>
      </c>
      <c r="J44" s="306"/>
      <c r="K44" s="281"/>
    </row>
    <row r="45" spans="1:12" x14ac:dyDescent="0.35">
      <c r="B45" s="378">
        <v>11</v>
      </c>
      <c r="C45" s="379" t="s">
        <v>1095</v>
      </c>
      <c r="D45" s="378">
        <v>11</v>
      </c>
      <c r="E45" s="379" t="s">
        <v>25</v>
      </c>
      <c r="F45" s="305" t="s">
        <v>340</v>
      </c>
      <c r="G45" s="306" t="s">
        <v>341</v>
      </c>
      <c r="H45" s="775">
        <v>36936676</v>
      </c>
      <c r="I45" s="309" t="s">
        <v>334</v>
      </c>
      <c r="J45" s="306"/>
      <c r="K45" s="281"/>
    </row>
    <row r="46" spans="1:12" x14ac:dyDescent="0.35">
      <c r="B46" s="378">
        <v>12</v>
      </c>
      <c r="C46" s="379" t="s">
        <v>1096</v>
      </c>
      <c r="D46" s="378">
        <v>12</v>
      </c>
      <c r="E46" s="379" t="s">
        <v>26</v>
      </c>
      <c r="F46" s="305" t="s">
        <v>350</v>
      </c>
      <c r="G46" s="306" t="s">
        <v>1097</v>
      </c>
      <c r="H46" s="775">
        <v>2770987244</v>
      </c>
      <c r="I46" s="309" t="s">
        <v>334</v>
      </c>
      <c r="J46" s="306"/>
      <c r="K46" s="281"/>
    </row>
    <row r="47" spans="1:12" x14ac:dyDescent="0.35">
      <c r="A47" s="389"/>
      <c r="B47" s="390">
        <v>18</v>
      </c>
      <c r="C47" s="391" t="s">
        <v>1098</v>
      </c>
      <c r="D47" s="392" t="s">
        <v>357</v>
      </c>
      <c r="E47" s="391" t="s">
        <v>1099</v>
      </c>
      <c r="F47" s="313" t="s">
        <v>359</v>
      </c>
      <c r="G47" s="314" t="s">
        <v>1100</v>
      </c>
      <c r="H47" s="776">
        <v>20999848</v>
      </c>
      <c r="I47" s="317" t="s">
        <v>334</v>
      </c>
      <c r="J47" s="314"/>
      <c r="K47" s="389"/>
      <c r="L47" s="389"/>
    </row>
    <row r="48" spans="1:12" ht="16" thickBot="1" x14ac:dyDescent="0.35">
      <c r="B48" s="398">
        <v>13</v>
      </c>
      <c r="C48" s="399" t="s">
        <v>361</v>
      </c>
      <c r="D48" s="398">
        <v>14</v>
      </c>
      <c r="E48" s="399" t="s">
        <v>361</v>
      </c>
      <c r="F48" s="400" t="s">
        <v>362</v>
      </c>
      <c r="G48" s="401" t="s">
        <v>363</v>
      </c>
      <c r="H48" s="786"/>
      <c r="I48" s="404" t="s">
        <v>364</v>
      </c>
      <c r="J48" s="401" t="s">
        <v>365</v>
      </c>
      <c r="K48" s="281"/>
    </row>
    <row r="49" spans="1:12" s="410" customFormat="1" ht="16" thickBot="1" x14ac:dyDescent="0.4">
      <c r="A49" s="389"/>
      <c r="B49" s="366"/>
      <c r="C49" s="365"/>
      <c r="D49" s="445"/>
      <c r="E49" s="445"/>
      <c r="F49" s="305"/>
      <c r="G49" s="305"/>
      <c r="H49" s="778"/>
      <c r="I49" s="496"/>
      <c r="J49" s="496"/>
      <c r="K49" s="389"/>
      <c r="L49" s="389"/>
    </row>
    <row r="50" spans="1:12" ht="23.5" thickBot="1" x14ac:dyDescent="0.4">
      <c r="A50" s="389"/>
      <c r="B50" s="369" t="s">
        <v>215</v>
      </c>
      <c r="C50" s="389"/>
      <c r="D50" s="370"/>
      <c r="E50" s="370"/>
      <c r="F50" s="296" t="s">
        <v>216</v>
      </c>
      <c r="G50" s="297"/>
      <c r="H50" s="773" t="s">
        <v>217</v>
      </c>
      <c r="I50" s="372" t="s">
        <v>366</v>
      </c>
      <c r="J50" s="301" t="s">
        <v>367</v>
      </c>
      <c r="K50" s="389"/>
      <c r="L50" s="389"/>
    </row>
    <row r="51" spans="1:12" x14ac:dyDescent="0.35">
      <c r="B51" s="411">
        <v>2</v>
      </c>
      <c r="C51" s="412" t="s">
        <v>368</v>
      </c>
      <c r="D51" s="411">
        <v>2</v>
      </c>
      <c r="E51" s="413" t="s">
        <v>369</v>
      </c>
      <c r="F51" s="414" t="s">
        <v>370</v>
      </c>
      <c r="G51" s="376" t="s">
        <v>371</v>
      </c>
      <c r="H51" s="775">
        <v>662633821</v>
      </c>
      <c r="I51" s="309" t="s">
        <v>372</v>
      </c>
      <c r="J51" s="306" t="s">
        <v>373</v>
      </c>
      <c r="K51" s="281"/>
    </row>
    <row r="52" spans="1:12" x14ac:dyDescent="0.35">
      <c r="B52" s="415" t="s">
        <v>374</v>
      </c>
      <c r="C52" s="416" t="s">
        <v>79</v>
      </c>
      <c r="D52" s="415" t="s">
        <v>375</v>
      </c>
      <c r="E52" s="417" t="s">
        <v>376</v>
      </c>
      <c r="F52" s="309" t="s">
        <v>370</v>
      </c>
      <c r="G52" s="306"/>
      <c r="H52" s="787"/>
      <c r="I52" s="367" t="s">
        <v>372</v>
      </c>
      <c r="J52" s="418"/>
      <c r="K52" s="281"/>
    </row>
    <row r="53" spans="1:12" x14ac:dyDescent="0.35">
      <c r="B53" s="419"/>
      <c r="C53" s="420"/>
      <c r="D53" s="415" t="s">
        <v>377</v>
      </c>
      <c r="E53" s="417" t="s">
        <v>376</v>
      </c>
      <c r="F53" s="309" t="s">
        <v>370</v>
      </c>
      <c r="G53" s="306"/>
      <c r="H53" s="787"/>
      <c r="I53" s="367" t="s">
        <v>372</v>
      </c>
      <c r="J53" s="418"/>
      <c r="K53" s="281"/>
    </row>
    <row r="54" spans="1:12" x14ac:dyDescent="0.35">
      <c r="B54" s="344"/>
      <c r="C54" s="421"/>
      <c r="D54" s="422" t="s">
        <v>378</v>
      </c>
      <c r="E54" s="423" t="s">
        <v>379</v>
      </c>
      <c r="F54" s="313" t="s">
        <v>370</v>
      </c>
      <c r="G54" s="424"/>
      <c r="H54" s="788"/>
      <c r="I54" s="317" t="s">
        <v>372</v>
      </c>
      <c r="J54" s="314"/>
      <c r="K54" s="281"/>
    </row>
    <row r="55" spans="1:12" x14ac:dyDescent="0.35">
      <c r="B55" s="427" t="s">
        <v>1101</v>
      </c>
      <c r="C55" s="432" t="s">
        <v>31</v>
      </c>
      <c r="D55" s="427" t="s">
        <v>380</v>
      </c>
      <c r="E55" s="428" t="s">
        <v>31</v>
      </c>
      <c r="F55" s="321" t="s">
        <v>381</v>
      </c>
      <c r="G55" s="322" t="s">
        <v>1102</v>
      </c>
      <c r="H55" s="777">
        <v>78629560</v>
      </c>
      <c r="I55" s="325" t="s">
        <v>383</v>
      </c>
      <c r="J55" s="322" t="s">
        <v>384</v>
      </c>
      <c r="K55" s="281"/>
    </row>
    <row r="56" spans="1:12" x14ac:dyDescent="0.35">
      <c r="B56" s="419"/>
      <c r="C56" s="420"/>
      <c r="D56" s="415" t="s">
        <v>385</v>
      </c>
      <c r="E56" s="429" t="s">
        <v>1103</v>
      </c>
      <c r="F56" s="305" t="s">
        <v>381</v>
      </c>
      <c r="G56" s="306"/>
      <c r="H56" s="778"/>
      <c r="I56" s="309" t="s">
        <v>383</v>
      </c>
      <c r="J56" s="306"/>
      <c r="K56" s="281"/>
    </row>
    <row r="57" spans="1:12" x14ac:dyDescent="0.35">
      <c r="B57" s="419"/>
      <c r="C57" s="420"/>
      <c r="D57" s="415" t="s">
        <v>389</v>
      </c>
      <c r="E57" s="429" t="s">
        <v>1104</v>
      </c>
      <c r="F57" s="305" t="s">
        <v>381</v>
      </c>
      <c r="G57" s="306"/>
      <c r="H57" s="778"/>
      <c r="I57" s="309" t="s">
        <v>383</v>
      </c>
      <c r="J57" s="306"/>
      <c r="K57" s="281"/>
    </row>
    <row r="58" spans="1:12" x14ac:dyDescent="0.35">
      <c r="B58" s="634"/>
      <c r="C58" s="433"/>
      <c r="D58" s="430" t="s">
        <v>393</v>
      </c>
      <c r="E58" s="431" t="s">
        <v>394</v>
      </c>
      <c r="F58" s="313" t="s">
        <v>381</v>
      </c>
      <c r="G58" s="314"/>
      <c r="H58" s="780"/>
      <c r="I58" s="317" t="s">
        <v>383</v>
      </c>
      <c r="J58" s="314"/>
      <c r="K58" s="281"/>
    </row>
    <row r="59" spans="1:12" x14ac:dyDescent="0.35">
      <c r="B59" s="427" t="s">
        <v>1105</v>
      </c>
      <c r="C59" s="432" t="s">
        <v>32</v>
      </c>
      <c r="D59" s="427" t="s">
        <v>397</v>
      </c>
      <c r="E59" s="428" t="s">
        <v>32</v>
      </c>
      <c r="F59" s="321" t="s">
        <v>398</v>
      </c>
      <c r="G59" s="322" t="s">
        <v>1106</v>
      </c>
      <c r="H59" s="777">
        <v>243594</v>
      </c>
      <c r="I59" s="325" t="s">
        <v>400</v>
      </c>
      <c r="J59" s="322" t="s">
        <v>401</v>
      </c>
      <c r="K59" s="281"/>
    </row>
    <row r="60" spans="1:12" x14ac:dyDescent="0.35">
      <c r="B60" s="415" t="s">
        <v>1107</v>
      </c>
      <c r="C60" s="416" t="s">
        <v>403</v>
      </c>
      <c r="D60" s="415" t="s">
        <v>402</v>
      </c>
      <c r="E60" s="429" t="s">
        <v>403</v>
      </c>
      <c r="F60" s="305" t="s">
        <v>1108</v>
      </c>
      <c r="G60" s="306" t="s">
        <v>1109</v>
      </c>
      <c r="H60" s="775">
        <v>4431429963</v>
      </c>
      <c r="I60" s="309" t="s">
        <v>400</v>
      </c>
      <c r="J60" s="306"/>
      <c r="K60" s="281"/>
    </row>
    <row r="61" spans="1:12" x14ac:dyDescent="0.35">
      <c r="B61" s="415" t="s">
        <v>1110</v>
      </c>
      <c r="C61" s="416" t="s">
        <v>1111</v>
      </c>
      <c r="D61" s="415" t="s">
        <v>404</v>
      </c>
      <c r="E61" s="429" t="s">
        <v>405</v>
      </c>
      <c r="F61" s="305" t="s">
        <v>1112</v>
      </c>
      <c r="G61" s="306" t="s">
        <v>1113</v>
      </c>
      <c r="H61" s="775">
        <v>4718508</v>
      </c>
      <c r="I61" s="309" t="s">
        <v>400</v>
      </c>
      <c r="J61" s="306"/>
      <c r="K61" s="281"/>
    </row>
    <row r="62" spans="1:12" x14ac:dyDescent="0.35">
      <c r="B62" s="344"/>
      <c r="C62" s="433"/>
      <c r="D62" s="430" t="s">
        <v>406</v>
      </c>
      <c r="E62" s="431" t="s">
        <v>407</v>
      </c>
      <c r="F62" s="313" t="s">
        <v>1112</v>
      </c>
      <c r="G62" s="314"/>
      <c r="H62" s="780"/>
      <c r="I62" s="317" t="s">
        <v>400</v>
      </c>
      <c r="J62" s="314"/>
      <c r="K62" s="281"/>
    </row>
    <row r="63" spans="1:12" x14ac:dyDescent="0.35">
      <c r="B63" s="427" t="s">
        <v>1114</v>
      </c>
      <c r="C63" s="432" t="s">
        <v>409</v>
      </c>
      <c r="D63" s="427" t="s">
        <v>408</v>
      </c>
      <c r="E63" s="428" t="s">
        <v>409</v>
      </c>
      <c r="F63" s="321" t="s">
        <v>1115</v>
      </c>
      <c r="G63" s="322" t="s">
        <v>1116</v>
      </c>
      <c r="H63" s="777">
        <v>109869870</v>
      </c>
      <c r="I63" s="325" t="s">
        <v>412</v>
      </c>
      <c r="J63" s="322" t="s">
        <v>1117</v>
      </c>
      <c r="K63" s="281"/>
    </row>
    <row r="64" spans="1:12" x14ac:dyDescent="0.35">
      <c r="B64" s="415" t="s">
        <v>1118</v>
      </c>
      <c r="C64" s="416" t="s">
        <v>1119</v>
      </c>
      <c r="D64" s="415" t="s">
        <v>416</v>
      </c>
      <c r="E64" s="417" t="s">
        <v>417</v>
      </c>
      <c r="F64" s="305" t="s">
        <v>1120</v>
      </c>
      <c r="G64" s="306" t="s">
        <v>1121</v>
      </c>
      <c r="H64" s="775">
        <v>17688632</v>
      </c>
      <c r="I64" s="309" t="s">
        <v>412</v>
      </c>
      <c r="J64" s="306"/>
      <c r="K64" s="281"/>
    </row>
    <row r="65" spans="2:11" x14ac:dyDescent="0.35">
      <c r="B65" s="338"/>
      <c r="C65" s="526"/>
      <c r="D65" s="436" t="s">
        <v>418</v>
      </c>
      <c r="E65" s="429" t="s">
        <v>419</v>
      </c>
      <c r="F65" s="305" t="s">
        <v>1120</v>
      </c>
      <c r="G65" s="306"/>
      <c r="H65" s="778"/>
      <c r="I65" s="309" t="s">
        <v>412</v>
      </c>
      <c r="J65" s="306"/>
      <c r="K65" s="281"/>
    </row>
    <row r="66" spans="2:11" x14ac:dyDescent="0.35">
      <c r="B66" s="338"/>
      <c r="C66" s="526"/>
      <c r="D66" s="436" t="s">
        <v>420</v>
      </c>
      <c r="E66" s="429" t="s">
        <v>421</v>
      </c>
      <c r="F66" s="305" t="s">
        <v>1120</v>
      </c>
      <c r="G66" s="306"/>
      <c r="H66" s="778"/>
      <c r="I66" s="309" t="s">
        <v>412</v>
      </c>
      <c r="J66" s="306"/>
      <c r="K66" s="281"/>
    </row>
    <row r="67" spans="2:11" x14ac:dyDescent="0.35">
      <c r="B67" s="338"/>
      <c r="C67" s="526"/>
      <c r="D67" s="436" t="s">
        <v>422</v>
      </c>
      <c r="E67" s="429" t="s">
        <v>423</v>
      </c>
      <c r="F67" s="305" t="s">
        <v>1120</v>
      </c>
      <c r="G67" s="306"/>
      <c r="H67" s="778"/>
      <c r="I67" s="309" t="s">
        <v>412</v>
      </c>
      <c r="J67" s="306"/>
      <c r="K67" s="281"/>
    </row>
    <row r="68" spans="2:11" x14ac:dyDescent="0.35">
      <c r="B68" s="338"/>
      <c r="C68" s="340"/>
      <c r="D68" s="436" t="s">
        <v>424</v>
      </c>
      <c r="E68" s="429" t="s">
        <v>425</v>
      </c>
      <c r="F68" s="305" t="s">
        <v>1120</v>
      </c>
      <c r="G68" s="306"/>
      <c r="H68" s="778"/>
      <c r="I68" s="309" t="s">
        <v>412</v>
      </c>
      <c r="J68" s="306"/>
      <c r="K68" s="281"/>
    </row>
    <row r="69" spans="2:11" x14ac:dyDescent="0.35">
      <c r="B69" s="338"/>
      <c r="C69" s="340"/>
      <c r="D69" s="436" t="s">
        <v>426</v>
      </c>
      <c r="E69" s="429" t="s">
        <v>427</v>
      </c>
      <c r="F69" s="305" t="s">
        <v>1120</v>
      </c>
      <c r="G69" s="306"/>
      <c r="H69" s="778"/>
      <c r="I69" s="309" t="s">
        <v>412</v>
      </c>
      <c r="J69" s="306"/>
      <c r="K69" s="281"/>
    </row>
    <row r="70" spans="2:11" x14ac:dyDescent="0.35">
      <c r="B70" s="338"/>
      <c r="C70" s="340"/>
      <c r="D70" s="436" t="s">
        <v>428</v>
      </c>
      <c r="E70" s="429" t="s">
        <v>429</v>
      </c>
      <c r="F70" s="305" t="s">
        <v>1120</v>
      </c>
      <c r="G70" s="306"/>
      <c r="H70" s="778"/>
      <c r="I70" s="309" t="s">
        <v>412</v>
      </c>
      <c r="J70" s="306"/>
      <c r="K70" s="281"/>
    </row>
    <row r="71" spans="2:11" x14ac:dyDescent="0.35">
      <c r="B71" s="338"/>
      <c r="C71" s="340"/>
      <c r="D71" s="436" t="s">
        <v>430</v>
      </c>
      <c r="E71" s="429" t="s">
        <v>431</v>
      </c>
      <c r="F71" s="305" t="s">
        <v>1120</v>
      </c>
      <c r="G71" s="306"/>
      <c r="H71" s="778"/>
      <c r="I71" s="309" t="s">
        <v>412</v>
      </c>
      <c r="J71" s="306"/>
      <c r="K71" s="281"/>
    </row>
    <row r="72" spans="2:11" x14ac:dyDescent="0.35">
      <c r="B72" s="634"/>
      <c r="C72" s="433"/>
      <c r="D72" s="422" t="s">
        <v>432</v>
      </c>
      <c r="E72" s="431" t="s">
        <v>433</v>
      </c>
      <c r="F72" s="313" t="s">
        <v>1120</v>
      </c>
      <c r="G72" s="314"/>
      <c r="H72" s="780"/>
      <c r="I72" s="317" t="s">
        <v>412</v>
      </c>
      <c r="J72" s="314"/>
      <c r="K72" s="281"/>
    </row>
    <row r="73" spans="2:11" x14ac:dyDescent="0.35">
      <c r="B73" s="427" t="s">
        <v>1122</v>
      </c>
      <c r="C73" s="432" t="s">
        <v>458</v>
      </c>
      <c r="D73" s="427" t="s">
        <v>457</v>
      </c>
      <c r="E73" s="428" t="s">
        <v>458</v>
      </c>
      <c r="F73" s="321" t="s">
        <v>1123</v>
      </c>
      <c r="G73" s="322" t="s">
        <v>1124</v>
      </c>
      <c r="H73" s="777">
        <v>106362227</v>
      </c>
      <c r="I73" s="325" t="s">
        <v>438</v>
      </c>
      <c r="J73" s="322" t="s">
        <v>439</v>
      </c>
      <c r="K73" s="281"/>
    </row>
    <row r="74" spans="2:11" x14ac:dyDescent="0.35">
      <c r="B74" s="439"/>
      <c r="C74" s="340"/>
      <c r="D74" s="436" t="s">
        <v>435</v>
      </c>
      <c r="E74" s="429" t="s">
        <v>34</v>
      </c>
      <c r="F74" s="305" t="s">
        <v>1123</v>
      </c>
      <c r="G74" s="306"/>
      <c r="H74" s="778"/>
      <c r="I74" s="309" t="s">
        <v>438</v>
      </c>
      <c r="J74" s="306"/>
      <c r="K74" s="281"/>
    </row>
    <row r="75" spans="2:11" x14ac:dyDescent="0.35">
      <c r="B75" s="439"/>
      <c r="C75" s="340"/>
      <c r="D75" s="436" t="s">
        <v>441</v>
      </c>
      <c r="E75" s="429" t="s">
        <v>440</v>
      </c>
      <c r="F75" s="305" t="s">
        <v>1123</v>
      </c>
      <c r="G75" s="306"/>
      <c r="H75" s="778"/>
      <c r="I75" s="309" t="s">
        <v>438</v>
      </c>
      <c r="J75" s="306"/>
      <c r="K75" s="281"/>
    </row>
    <row r="76" spans="2:11" x14ac:dyDescent="0.35">
      <c r="B76" s="439"/>
      <c r="C76" s="340"/>
      <c r="D76" s="436" t="s">
        <v>445</v>
      </c>
      <c r="E76" s="429" t="s">
        <v>444</v>
      </c>
      <c r="F76" s="305" t="s">
        <v>1123</v>
      </c>
      <c r="G76" s="306"/>
      <c r="H76" s="778"/>
      <c r="I76" s="309" t="s">
        <v>438</v>
      </c>
      <c r="J76" s="306"/>
      <c r="K76" s="281"/>
    </row>
    <row r="77" spans="2:11" x14ac:dyDescent="0.35">
      <c r="B77" s="439"/>
      <c r="C77" s="340"/>
      <c r="D77" s="436" t="s">
        <v>450</v>
      </c>
      <c r="E77" s="429" t="s">
        <v>451</v>
      </c>
      <c r="F77" s="305" t="s">
        <v>1123</v>
      </c>
      <c r="G77" s="306"/>
      <c r="H77" s="778"/>
      <c r="I77" s="309" t="s">
        <v>438</v>
      </c>
      <c r="J77" s="306"/>
      <c r="K77" s="281"/>
    </row>
    <row r="78" spans="2:11" x14ac:dyDescent="0.35">
      <c r="B78" s="439"/>
      <c r="C78" s="340"/>
      <c r="D78" s="436" t="s">
        <v>454</v>
      </c>
      <c r="E78" s="429" t="s">
        <v>1125</v>
      </c>
      <c r="F78" s="305" t="s">
        <v>1123</v>
      </c>
      <c r="G78" s="306"/>
      <c r="H78" s="778"/>
      <c r="I78" s="309" t="s">
        <v>438</v>
      </c>
      <c r="J78" s="306"/>
      <c r="K78" s="281"/>
    </row>
    <row r="79" spans="2:11" x14ac:dyDescent="0.35">
      <c r="B79" s="789"/>
      <c r="C79" s="635"/>
      <c r="D79" s="422" t="s">
        <v>414</v>
      </c>
      <c r="E79" s="431" t="s">
        <v>455</v>
      </c>
      <c r="F79" s="313" t="s">
        <v>1123</v>
      </c>
      <c r="G79" s="314"/>
      <c r="H79" s="780"/>
      <c r="I79" s="317" t="s">
        <v>438</v>
      </c>
      <c r="J79" s="314"/>
      <c r="K79" s="281"/>
    </row>
    <row r="80" spans="2:11" ht="16" thickBot="1" x14ac:dyDescent="0.4">
      <c r="B80" s="441" t="s">
        <v>416</v>
      </c>
      <c r="C80" s="442" t="s">
        <v>459</v>
      </c>
      <c r="D80" s="441" t="s">
        <v>460</v>
      </c>
      <c r="E80" s="442" t="s">
        <v>461</v>
      </c>
      <c r="F80" s="363" t="s">
        <v>462</v>
      </c>
      <c r="G80" s="360" t="s">
        <v>1126</v>
      </c>
      <c r="H80" s="784"/>
      <c r="I80" s="363" t="s">
        <v>464</v>
      </c>
      <c r="J80" s="360" t="s">
        <v>1127</v>
      </c>
      <c r="K80" s="281"/>
    </row>
    <row r="81" spans="2:11" ht="16" thickBot="1" x14ac:dyDescent="0.4">
      <c r="B81" s="444"/>
      <c r="C81" s="445"/>
      <c r="D81" s="366"/>
      <c r="E81" s="446"/>
      <c r="F81" s="305"/>
      <c r="G81" s="305"/>
      <c r="H81" s="778"/>
      <c r="I81" s="367"/>
      <c r="J81" s="305"/>
      <c r="K81" s="281"/>
    </row>
    <row r="82" spans="2:11" ht="16" thickBot="1" x14ac:dyDescent="0.4">
      <c r="B82" s="369" t="s">
        <v>215</v>
      </c>
      <c r="C82" s="445"/>
      <c r="D82" s="366"/>
      <c r="E82" s="446"/>
      <c r="F82" s="296" t="s">
        <v>216</v>
      </c>
      <c r="G82" s="305"/>
      <c r="H82" s="773" t="s">
        <v>217</v>
      </c>
      <c r="I82" s="372" t="s">
        <v>466</v>
      </c>
      <c r="J82" s="301" t="s">
        <v>467</v>
      </c>
      <c r="K82" s="281"/>
    </row>
    <row r="83" spans="2:11" x14ac:dyDescent="0.35">
      <c r="B83" s="449">
        <v>3</v>
      </c>
      <c r="C83" s="790" t="s">
        <v>468</v>
      </c>
      <c r="D83" s="449">
        <v>3</v>
      </c>
      <c r="E83" s="450" t="s">
        <v>468</v>
      </c>
      <c r="F83" s="375" t="s">
        <v>469</v>
      </c>
      <c r="G83" s="376" t="s">
        <v>470</v>
      </c>
      <c r="H83" s="791">
        <v>334847884</v>
      </c>
      <c r="I83" s="305" t="s">
        <v>471</v>
      </c>
      <c r="J83" s="306" t="s">
        <v>472</v>
      </c>
      <c r="K83" s="281"/>
    </row>
    <row r="84" spans="2:11" x14ac:dyDescent="0.35">
      <c r="B84" s="452" t="s">
        <v>473</v>
      </c>
      <c r="C84" s="468" t="s">
        <v>1128</v>
      </c>
      <c r="D84" s="452" t="s">
        <v>473</v>
      </c>
      <c r="E84" s="453" t="s">
        <v>1129</v>
      </c>
      <c r="F84" s="305" t="s">
        <v>469</v>
      </c>
      <c r="G84" s="306"/>
      <c r="H84" s="778"/>
      <c r="I84" s="309" t="s">
        <v>471</v>
      </c>
      <c r="J84" s="306"/>
      <c r="K84" s="281"/>
    </row>
    <row r="85" spans="2:11" x14ac:dyDescent="0.35">
      <c r="B85" s="338"/>
      <c r="C85" s="420"/>
      <c r="D85" s="452" t="s">
        <v>479</v>
      </c>
      <c r="E85" s="453" t="s">
        <v>480</v>
      </c>
      <c r="F85" s="305" t="s">
        <v>469</v>
      </c>
      <c r="G85" s="306"/>
      <c r="H85" s="778"/>
      <c r="I85" s="309" t="s">
        <v>471</v>
      </c>
      <c r="J85" s="306"/>
      <c r="K85" s="281"/>
    </row>
    <row r="86" spans="2:11" x14ac:dyDescent="0.35">
      <c r="B86" s="338"/>
      <c r="C86" s="420"/>
      <c r="D86" s="452" t="s">
        <v>481</v>
      </c>
      <c r="E86" s="453" t="s">
        <v>482</v>
      </c>
      <c r="F86" s="305" t="s">
        <v>469</v>
      </c>
      <c r="G86" s="306"/>
      <c r="H86" s="778"/>
      <c r="I86" s="309" t="s">
        <v>471</v>
      </c>
      <c r="J86" s="306"/>
      <c r="K86" s="281"/>
    </row>
    <row r="87" spans="2:11" x14ac:dyDescent="0.35">
      <c r="B87" s="338"/>
      <c r="C87" s="420"/>
      <c r="D87" s="452" t="s">
        <v>483</v>
      </c>
      <c r="E87" s="453" t="s">
        <v>484</v>
      </c>
      <c r="F87" s="305" t="s">
        <v>469</v>
      </c>
      <c r="G87" s="306"/>
      <c r="H87" s="778"/>
      <c r="I87" s="309" t="s">
        <v>471</v>
      </c>
      <c r="J87" s="306"/>
      <c r="K87" s="281"/>
    </row>
    <row r="88" spans="2:11" x14ac:dyDescent="0.35">
      <c r="B88" s="344"/>
      <c r="C88" s="792"/>
      <c r="D88" s="462" t="s">
        <v>485</v>
      </c>
      <c r="E88" s="463" t="s">
        <v>486</v>
      </c>
      <c r="F88" s="313" t="s">
        <v>469</v>
      </c>
      <c r="G88" s="314"/>
      <c r="H88" s="780"/>
      <c r="I88" s="317" t="s">
        <v>471</v>
      </c>
      <c r="J88" s="314"/>
      <c r="K88" s="281"/>
    </row>
    <row r="89" spans="2:11" x14ac:dyDescent="0.35">
      <c r="B89" s="479" t="s">
        <v>1130</v>
      </c>
      <c r="C89" s="490" t="s">
        <v>38</v>
      </c>
      <c r="D89" s="479" t="s">
        <v>487</v>
      </c>
      <c r="E89" s="480" t="s">
        <v>38</v>
      </c>
      <c r="F89" s="321" t="s">
        <v>1131</v>
      </c>
      <c r="G89" s="322" t="s">
        <v>1132</v>
      </c>
      <c r="H89" s="793">
        <v>0</v>
      </c>
      <c r="I89" s="325" t="s">
        <v>490</v>
      </c>
      <c r="J89" s="322" t="s">
        <v>491</v>
      </c>
      <c r="K89" s="281"/>
    </row>
    <row r="90" spans="2:11" x14ac:dyDescent="0.35">
      <c r="B90" s="452" t="s">
        <v>1133</v>
      </c>
      <c r="C90" s="468" t="s">
        <v>1134</v>
      </c>
      <c r="D90" s="452" t="s">
        <v>493</v>
      </c>
      <c r="E90" s="453" t="s">
        <v>494</v>
      </c>
      <c r="F90" s="305" t="s">
        <v>488</v>
      </c>
      <c r="G90" s="306" t="s">
        <v>1135</v>
      </c>
      <c r="H90" s="775">
        <v>438233067</v>
      </c>
      <c r="I90" s="309" t="s">
        <v>490</v>
      </c>
      <c r="J90" s="306"/>
      <c r="K90" s="281"/>
    </row>
    <row r="91" spans="2:11" x14ac:dyDescent="0.35">
      <c r="B91" s="338"/>
      <c r="C91" s="420"/>
      <c r="D91" s="452" t="s">
        <v>1136</v>
      </c>
      <c r="E91" s="453" t="s">
        <v>504</v>
      </c>
      <c r="F91" s="305" t="s">
        <v>488</v>
      </c>
      <c r="G91" s="306"/>
      <c r="H91" s="778"/>
      <c r="I91" s="309" t="s">
        <v>490</v>
      </c>
      <c r="J91" s="306"/>
      <c r="K91" s="281"/>
    </row>
    <row r="92" spans="2:11" x14ac:dyDescent="0.35">
      <c r="B92" s="338"/>
      <c r="C92" s="420"/>
      <c r="D92" s="452" t="s">
        <v>509</v>
      </c>
      <c r="E92" s="453" t="s">
        <v>508</v>
      </c>
      <c r="F92" s="305" t="s">
        <v>488</v>
      </c>
      <c r="G92" s="306"/>
      <c r="H92" s="778"/>
      <c r="I92" s="309" t="s">
        <v>490</v>
      </c>
      <c r="J92" s="306"/>
      <c r="K92" s="281"/>
    </row>
    <row r="93" spans="2:11" x14ac:dyDescent="0.35">
      <c r="B93" s="452" t="s">
        <v>1137</v>
      </c>
      <c r="C93" s="468" t="s">
        <v>1138</v>
      </c>
      <c r="D93" s="794" t="s">
        <v>497</v>
      </c>
      <c r="E93" s="489" t="s">
        <v>514</v>
      </c>
      <c r="F93" s="305" t="s">
        <v>515</v>
      </c>
      <c r="G93" s="306" t="s">
        <v>516</v>
      </c>
      <c r="H93" s="775">
        <v>189290432</v>
      </c>
      <c r="I93" s="309" t="s">
        <v>490</v>
      </c>
      <c r="J93" s="306"/>
      <c r="K93" s="281"/>
    </row>
    <row r="94" spans="2:11" x14ac:dyDescent="0.35">
      <c r="B94" s="338"/>
      <c r="C94" s="526"/>
      <c r="D94" s="452" t="s">
        <v>519</v>
      </c>
      <c r="E94" s="453" t="s">
        <v>520</v>
      </c>
      <c r="F94" s="305" t="s">
        <v>515</v>
      </c>
      <c r="G94" s="306"/>
      <c r="H94" s="778"/>
      <c r="I94" s="309" t="s">
        <v>490</v>
      </c>
      <c r="J94" s="306"/>
      <c r="K94" s="281"/>
    </row>
    <row r="95" spans="2:11" x14ac:dyDescent="0.35">
      <c r="B95" s="452" t="s">
        <v>1139</v>
      </c>
      <c r="C95" s="473" t="s">
        <v>522</v>
      </c>
      <c r="D95" s="452" t="s">
        <v>501</v>
      </c>
      <c r="E95" s="453" t="s">
        <v>523</v>
      </c>
      <c r="F95" s="305" t="s">
        <v>524</v>
      </c>
      <c r="G95" s="306" t="s">
        <v>525</v>
      </c>
      <c r="H95" s="775">
        <v>90572690</v>
      </c>
      <c r="I95" s="309" t="s">
        <v>490</v>
      </c>
      <c r="J95" s="306"/>
      <c r="K95" s="281"/>
    </row>
    <row r="96" spans="2:11" x14ac:dyDescent="0.35">
      <c r="B96" s="452" t="s">
        <v>1140</v>
      </c>
      <c r="C96" s="795" t="s">
        <v>527</v>
      </c>
      <c r="D96" s="452" t="s">
        <v>507</v>
      </c>
      <c r="E96" s="453" t="s">
        <v>527</v>
      </c>
      <c r="F96" s="305" t="s">
        <v>528</v>
      </c>
      <c r="G96" s="306" t="s">
        <v>529</v>
      </c>
      <c r="H96" s="775">
        <v>103832112</v>
      </c>
      <c r="I96" s="309" t="s">
        <v>490</v>
      </c>
      <c r="J96" s="306"/>
      <c r="K96" s="281"/>
    </row>
    <row r="97" spans="2:11" x14ac:dyDescent="0.35">
      <c r="B97" s="462" t="s">
        <v>1141</v>
      </c>
      <c r="C97" s="796" t="s">
        <v>1142</v>
      </c>
      <c r="D97" s="462" t="s">
        <v>532</v>
      </c>
      <c r="E97" s="463" t="s">
        <v>533</v>
      </c>
      <c r="F97" s="313" t="s">
        <v>534</v>
      </c>
      <c r="G97" s="314" t="s">
        <v>535</v>
      </c>
      <c r="H97" s="776">
        <v>111820918</v>
      </c>
      <c r="I97" s="317" t="s">
        <v>490</v>
      </c>
      <c r="J97" s="314"/>
      <c r="K97" s="281"/>
    </row>
    <row r="98" spans="2:11" x14ac:dyDescent="0.35">
      <c r="B98" s="479" t="s">
        <v>1143</v>
      </c>
      <c r="C98" s="490" t="s">
        <v>41</v>
      </c>
      <c r="D98" s="479" t="s">
        <v>512</v>
      </c>
      <c r="E98" s="480" t="s">
        <v>537</v>
      </c>
      <c r="F98" s="321" t="s">
        <v>538</v>
      </c>
      <c r="G98" s="322" t="s">
        <v>1144</v>
      </c>
      <c r="H98" s="777">
        <v>432159416</v>
      </c>
      <c r="I98" s="325" t="s">
        <v>540</v>
      </c>
      <c r="J98" s="322" t="s">
        <v>541</v>
      </c>
      <c r="K98" s="281"/>
    </row>
    <row r="99" spans="2:11" x14ac:dyDescent="0.35">
      <c r="B99" s="338"/>
      <c r="C99" s="420"/>
      <c r="D99" s="452" t="s">
        <v>521</v>
      </c>
      <c r="E99" s="453" t="s">
        <v>545</v>
      </c>
      <c r="F99" s="305" t="s">
        <v>538</v>
      </c>
      <c r="G99" s="306"/>
      <c r="H99" s="778"/>
      <c r="I99" s="309" t="s">
        <v>540</v>
      </c>
      <c r="J99" s="306"/>
      <c r="K99" s="281"/>
    </row>
    <row r="100" spans="2:11" x14ac:dyDescent="0.35">
      <c r="B100" s="338"/>
      <c r="C100" s="420"/>
      <c r="D100" s="452" t="s">
        <v>526</v>
      </c>
      <c r="E100" s="453" t="s">
        <v>549</v>
      </c>
      <c r="F100" s="305" t="s">
        <v>538</v>
      </c>
      <c r="G100" s="306"/>
      <c r="H100" s="778"/>
      <c r="I100" s="309" t="s">
        <v>540</v>
      </c>
      <c r="J100" s="306"/>
      <c r="K100" s="281"/>
    </row>
    <row r="101" spans="2:11" x14ac:dyDescent="0.35">
      <c r="B101" s="338"/>
      <c r="C101" s="420"/>
      <c r="D101" s="452" t="s">
        <v>530</v>
      </c>
      <c r="E101" s="453" t="s">
        <v>553</v>
      </c>
      <c r="F101" s="305" t="s">
        <v>538</v>
      </c>
      <c r="G101" s="306"/>
      <c r="H101" s="778"/>
      <c r="I101" s="309" t="s">
        <v>540</v>
      </c>
      <c r="J101" s="306"/>
      <c r="K101" s="281"/>
    </row>
    <row r="102" spans="2:11" x14ac:dyDescent="0.35">
      <c r="B102" s="797"/>
      <c r="C102" s="420"/>
      <c r="D102" s="452" t="s">
        <v>517</v>
      </c>
      <c r="E102" s="453" t="s">
        <v>542</v>
      </c>
      <c r="F102" s="305" t="s">
        <v>538</v>
      </c>
      <c r="G102" s="306"/>
      <c r="H102" s="778"/>
      <c r="I102" s="309" t="s">
        <v>540</v>
      </c>
      <c r="J102" s="306"/>
      <c r="K102" s="281"/>
    </row>
    <row r="103" spans="2:11" x14ac:dyDescent="0.35">
      <c r="B103" s="797"/>
      <c r="C103" s="420"/>
      <c r="D103" s="452">
        <v>325</v>
      </c>
      <c r="E103" s="489" t="s">
        <v>557</v>
      </c>
      <c r="F103" s="305" t="s">
        <v>538</v>
      </c>
      <c r="G103" s="306"/>
      <c r="H103" s="778"/>
      <c r="I103" s="309" t="s">
        <v>540</v>
      </c>
      <c r="J103" s="306"/>
      <c r="K103" s="281"/>
    </row>
    <row r="104" spans="2:11" x14ac:dyDescent="0.35">
      <c r="B104" s="344"/>
      <c r="C104" s="433"/>
      <c r="D104" s="462">
        <v>326</v>
      </c>
      <c r="E104" s="463" t="s">
        <v>562</v>
      </c>
      <c r="F104" s="313" t="s">
        <v>538</v>
      </c>
      <c r="G104" s="314"/>
      <c r="H104" s="780"/>
      <c r="I104" s="317" t="s">
        <v>540</v>
      </c>
      <c r="J104" s="314"/>
      <c r="K104" s="281"/>
    </row>
    <row r="105" spans="2:11" x14ac:dyDescent="0.35">
      <c r="B105" s="479" t="s">
        <v>1145</v>
      </c>
      <c r="C105" s="490" t="s">
        <v>1146</v>
      </c>
      <c r="D105" s="479" t="s">
        <v>499</v>
      </c>
      <c r="E105" s="480" t="s">
        <v>568</v>
      </c>
      <c r="F105" s="321" t="s">
        <v>569</v>
      </c>
      <c r="G105" s="322" t="s">
        <v>1147</v>
      </c>
      <c r="H105" s="777">
        <v>115592507</v>
      </c>
      <c r="I105" s="325" t="s">
        <v>571</v>
      </c>
      <c r="J105" s="322" t="s">
        <v>572</v>
      </c>
      <c r="K105" s="281"/>
    </row>
    <row r="106" spans="2:11" x14ac:dyDescent="0.35">
      <c r="B106" s="338"/>
      <c r="C106" s="420"/>
      <c r="D106" s="452" t="s">
        <v>575</v>
      </c>
      <c r="E106" s="453" t="s">
        <v>574</v>
      </c>
      <c r="F106" s="305" t="s">
        <v>569</v>
      </c>
      <c r="G106" s="306"/>
      <c r="H106" s="778"/>
      <c r="I106" s="309" t="s">
        <v>571</v>
      </c>
      <c r="J106" s="306"/>
      <c r="K106" s="281"/>
    </row>
    <row r="107" spans="2:11" x14ac:dyDescent="0.35">
      <c r="B107" s="338"/>
      <c r="C107" s="420"/>
      <c r="D107" s="452" t="s">
        <v>580</v>
      </c>
      <c r="E107" s="453" t="s">
        <v>579</v>
      </c>
      <c r="F107" s="305" t="s">
        <v>569</v>
      </c>
      <c r="G107" s="306"/>
      <c r="H107" s="778"/>
      <c r="I107" s="309" t="s">
        <v>571</v>
      </c>
      <c r="J107" s="306"/>
      <c r="K107" s="281"/>
    </row>
    <row r="108" spans="2:11" x14ac:dyDescent="0.35">
      <c r="B108" s="344"/>
      <c r="C108" s="433"/>
      <c r="D108" s="462" t="s">
        <v>585</v>
      </c>
      <c r="E108" s="463" t="s">
        <v>584</v>
      </c>
      <c r="F108" s="313" t="s">
        <v>569</v>
      </c>
      <c r="G108" s="314"/>
      <c r="H108" s="780"/>
      <c r="I108" s="317" t="s">
        <v>571</v>
      </c>
      <c r="J108" s="314"/>
      <c r="K108" s="281"/>
    </row>
    <row r="109" spans="2:11" ht="16" thickBot="1" x14ac:dyDescent="0.4">
      <c r="B109" s="798" t="s">
        <v>479</v>
      </c>
      <c r="C109" s="799" t="s">
        <v>591</v>
      </c>
      <c r="D109" s="798" t="s">
        <v>590</v>
      </c>
      <c r="E109" s="800" t="s">
        <v>1148</v>
      </c>
      <c r="F109" s="359" t="s">
        <v>592</v>
      </c>
      <c r="G109" s="360" t="s">
        <v>1149</v>
      </c>
      <c r="H109" s="784"/>
      <c r="I109" s="363" t="s">
        <v>594</v>
      </c>
      <c r="J109" s="360" t="s">
        <v>593</v>
      </c>
      <c r="K109" s="281"/>
    </row>
    <row r="110" spans="2:11" ht="16" thickBot="1" x14ac:dyDescent="0.4">
      <c r="B110" s="444"/>
      <c r="C110" s="445"/>
      <c r="D110" s="445"/>
      <c r="E110" s="445"/>
      <c r="F110" s="305"/>
      <c r="G110" s="367"/>
      <c r="H110" s="785"/>
      <c r="I110" s="367"/>
      <c r="J110" s="305"/>
      <c r="K110" s="281"/>
    </row>
    <row r="111" spans="2:11" ht="16" thickBot="1" x14ac:dyDescent="0.4">
      <c r="B111" s="294" t="s">
        <v>215</v>
      </c>
      <c r="C111" s="445"/>
      <c r="D111" s="445"/>
      <c r="E111" s="445"/>
      <c r="F111" s="801" t="s">
        <v>216</v>
      </c>
      <c r="G111" s="367"/>
      <c r="H111" s="773" t="s">
        <v>217</v>
      </c>
      <c r="I111" s="802" t="s">
        <v>597</v>
      </c>
      <c r="J111" s="301" t="s">
        <v>1150</v>
      </c>
      <c r="K111" s="281"/>
    </row>
    <row r="112" spans="2:11" x14ac:dyDescent="0.35">
      <c r="B112" s="803" t="s">
        <v>725</v>
      </c>
      <c r="C112" s="804" t="s">
        <v>1151</v>
      </c>
      <c r="D112" s="805">
        <v>4</v>
      </c>
      <c r="E112" s="806" t="s">
        <v>600</v>
      </c>
      <c r="F112" s="807" t="s">
        <v>601</v>
      </c>
      <c r="G112" s="808" t="s">
        <v>1152</v>
      </c>
      <c r="H112" s="809">
        <v>0</v>
      </c>
      <c r="I112" s="313" t="s">
        <v>603</v>
      </c>
      <c r="J112" s="314" t="s">
        <v>1153</v>
      </c>
      <c r="K112" s="281"/>
    </row>
    <row r="113" spans="2:11" x14ac:dyDescent="0.35">
      <c r="B113" s="810">
        <v>4</v>
      </c>
      <c r="C113" s="811" t="s">
        <v>1154</v>
      </c>
      <c r="D113" s="519" t="s">
        <v>536</v>
      </c>
      <c r="E113" s="520" t="s">
        <v>45</v>
      </c>
      <c r="F113" s="321" t="s">
        <v>621</v>
      </c>
      <c r="G113" s="322" t="s">
        <v>1155</v>
      </c>
      <c r="H113" s="777">
        <v>450183471</v>
      </c>
      <c r="I113" s="325" t="s">
        <v>623</v>
      </c>
      <c r="J113" s="322" t="s">
        <v>624</v>
      </c>
      <c r="K113" s="281"/>
    </row>
    <row r="114" spans="2:11" x14ac:dyDescent="0.35">
      <c r="B114" s="812" t="s">
        <v>1156</v>
      </c>
      <c r="C114" s="528" t="s">
        <v>626</v>
      </c>
      <c r="D114" s="523" t="s">
        <v>627</v>
      </c>
      <c r="E114" s="524" t="s">
        <v>626</v>
      </c>
      <c r="F114" s="305" t="s">
        <v>621</v>
      </c>
      <c r="G114" s="306"/>
      <c r="H114" s="778"/>
      <c r="I114" s="309" t="s">
        <v>623</v>
      </c>
      <c r="J114" s="306"/>
      <c r="K114" s="281"/>
    </row>
    <row r="115" spans="2:11" x14ac:dyDescent="0.35">
      <c r="B115" s="527" t="s">
        <v>1157</v>
      </c>
      <c r="C115" s="528" t="s">
        <v>628</v>
      </c>
      <c r="D115" s="523" t="s">
        <v>543</v>
      </c>
      <c r="E115" s="524" t="s">
        <v>628</v>
      </c>
      <c r="F115" s="305" t="s">
        <v>1158</v>
      </c>
      <c r="G115" s="306" t="s">
        <v>1159</v>
      </c>
      <c r="H115" s="775">
        <v>360987451</v>
      </c>
      <c r="I115" s="309" t="s">
        <v>623</v>
      </c>
      <c r="J115" s="306"/>
      <c r="K115" s="281"/>
    </row>
    <row r="116" spans="2:11" x14ac:dyDescent="0.35">
      <c r="B116" s="527" t="s">
        <v>1160</v>
      </c>
      <c r="C116" s="528" t="s">
        <v>634</v>
      </c>
      <c r="D116" s="523" t="s">
        <v>548</v>
      </c>
      <c r="E116" s="524" t="s">
        <v>634</v>
      </c>
      <c r="F116" s="305" t="s">
        <v>635</v>
      </c>
      <c r="G116" s="306" t="s">
        <v>636</v>
      </c>
      <c r="H116" s="775">
        <v>79126029</v>
      </c>
      <c r="I116" s="309" t="s">
        <v>623</v>
      </c>
      <c r="J116" s="306"/>
      <c r="K116" s="281"/>
    </row>
    <row r="117" spans="2:11" x14ac:dyDescent="0.35">
      <c r="B117" s="527" t="s">
        <v>1161</v>
      </c>
      <c r="C117" s="528" t="s">
        <v>1162</v>
      </c>
      <c r="D117" s="523" t="s">
        <v>552</v>
      </c>
      <c r="E117" s="524" t="s">
        <v>629</v>
      </c>
      <c r="F117" s="305" t="s">
        <v>1163</v>
      </c>
      <c r="G117" s="306" t="s">
        <v>1164</v>
      </c>
      <c r="H117" s="775">
        <v>20276634</v>
      </c>
      <c r="I117" s="309" t="s">
        <v>623</v>
      </c>
      <c r="J117" s="306"/>
      <c r="K117" s="281"/>
    </row>
    <row r="118" spans="2:11" x14ac:dyDescent="0.35">
      <c r="B118" s="525"/>
      <c r="C118" s="526"/>
      <c r="D118" s="523" t="s">
        <v>556</v>
      </c>
      <c r="E118" s="524" t="s">
        <v>638</v>
      </c>
      <c r="F118" s="305" t="s">
        <v>1163</v>
      </c>
      <c r="G118" s="306"/>
      <c r="H118" s="778"/>
      <c r="I118" s="309" t="s">
        <v>623</v>
      </c>
      <c r="J118" s="306"/>
      <c r="K118" s="281"/>
    </row>
    <row r="119" spans="2:11" x14ac:dyDescent="0.35">
      <c r="B119" s="623"/>
      <c r="C119" s="813"/>
      <c r="D119" s="532" t="s">
        <v>630</v>
      </c>
      <c r="E119" s="533" t="s">
        <v>631</v>
      </c>
      <c r="F119" s="313" t="s">
        <v>1163</v>
      </c>
      <c r="G119" s="314"/>
      <c r="H119" s="780"/>
      <c r="I119" s="317" t="s">
        <v>623</v>
      </c>
      <c r="J119" s="314"/>
      <c r="K119" s="281"/>
    </row>
    <row r="120" spans="2:11" x14ac:dyDescent="0.35">
      <c r="B120" s="814">
        <v>5</v>
      </c>
      <c r="C120" s="815" t="s">
        <v>121</v>
      </c>
      <c r="D120" s="519" t="s">
        <v>566</v>
      </c>
      <c r="E120" s="520" t="s">
        <v>121</v>
      </c>
      <c r="F120" s="321" t="s">
        <v>643</v>
      </c>
      <c r="G120" s="322" t="s">
        <v>644</v>
      </c>
      <c r="H120" s="777">
        <v>2526431332</v>
      </c>
      <c r="I120" s="325" t="s">
        <v>645</v>
      </c>
      <c r="J120" s="322" t="s">
        <v>646</v>
      </c>
      <c r="K120" s="281"/>
    </row>
    <row r="121" spans="2:11" x14ac:dyDescent="0.35">
      <c r="B121" s="816">
        <v>50</v>
      </c>
      <c r="C121" s="817" t="s">
        <v>648</v>
      </c>
      <c r="D121" s="523" t="s">
        <v>649</v>
      </c>
      <c r="E121" s="524" t="s">
        <v>650</v>
      </c>
      <c r="F121" s="305" t="s">
        <v>643</v>
      </c>
      <c r="G121" s="306"/>
      <c r="H121" s="778"/>
      <c r="I121" s="309" t="s">
        <v>645</v>
      </c>
      <c r="J121" s="306"/>
      <c r="K121" s="281"/>
    </row>
    <row r="122" spans="2:11" x14ac:dyDescent="0.35">
      <c r="B122" s="523" t="s">
        <v>620</v>
      </c>
      <c r="C122" s="537" t="s">
        <v>653</v>
      </c>
      <c r="D122" s="523" t="s">
        <v>573</v>
      </c>
      <c r="E122" s="524" t="s">
        <v>653</v>
      </c>
      <c r="F122" s="305" t="s">
        <v>654</v>
      </c>
      <c r="G122" s="306" t="s">
        <v>1165</v>
      </c>
      <c r="H122" s="775">
        <v>8418126970</v>
      </c>
      <c r="I122" s="309" t="s">
        <v>645</v>
      </c>
      <c r="J122" s="306"/>
      <c r="K122" s="281"/>
    </row>
    <row r="123" spans="2:11" x14ac:dyDescent="0.35">
      <c r="B123" s="619"/>
      <c r="C123" s="568" t="s">
        <v>1166</v>
      </c>
      <c r="D123" s="508" t="s">
        <v>659</v>
      </c>
      <c r="E123" s="524" t="s">
        <v>658</v>
      </c>
      <c r="F123" s="305" t="s">
        <v>654</v>
      </c>
      <c r="G123" s="306"/>
      <c r="H123" s="778"/>
      <c r="I123" s="309" t="s">
        <v>645</v>
      </c>
      <c r="J123" s="306"/>
      <c r="K123" s="281"/>
    </row>
    <row r="124" spans="2:11" x14ac:dyDescent="0.35">
      <c r="B124" s="619"/>
      <c r="C124" s="568" t="s">
        <v>1167</v>
      </c>
      <c r="D124" s="508" t="s">
        <v>664</v>
      </c>
      <c r="E124" s="524" t="s">
        <v>663</v>
      </c>
      <c r="F124" s="305" t="s">
        <v>654</v>
      </c>
      <c r="G124" s="306"/>
      <c r="H124" s="778"/>
      <c r="I124" s="309" t="s">
        <v>645</v>
      </c>
      <c r="J124" s="306"/>
      <c r="K124" s="281"/>
    </row>
    <row r="125" spans="2:11" x14ac:dyDescent="0.35">
      <c r="B125" s="619"/>
      <c r="C125" s="568"/>
      <c r="D125" s="508" t="s">
        <v>669</v>
      </c>
      <c r="E125" s="524" t="s">
        <v>670</v>
      </c>
      <c r="F125" s="305" t="s">
        <v>654</v>
      </c>
      <c r="G125" s="306"/>
      <c r="H125" s="778"/>
      <c r="I125" s="309" t="s">
        <v>645</v>
      </c>
      <c r="J125" s="306"/>
      <c r="K125" s="281"/>
    </row>
    <row r="126" spans="2:11" x14ac:dyDescent="0.35">
      <c r="B126" s="619"/>
      <c r="C126" s="568"/>
      <c r="D126" s="508" t="s">
        <v>673</v>
      </c>
      <c r="E126" s="524" t="s">
        <v>674</v>
      </c>
      <c r="F126" s="305" t="s">
        <v>654</v>
      </c>
      <c r="G126" s="306"/>
      <c r="H126" s="778"/>
      <c r="I126" s="309" t="s">
        <v>645</v>
      </c>
      <c r="J126" s="306"/>
      <c r="K126" s="281"/>
    </row>
    <row r="127" spans="2:11" x14ac:dyDescent="0.35">
      <c r="B127" s="619"/>
      <c r="C127" s="568"/>
      <c r="D127" s="508" t="s">
        <v>675</v>
      </c>
      <c r="E127" s="524" t="s">
        <v>676</v>
      </c>
      <c r="F127" s="305" t="s">
        <v>654</v>
      </c>
      <c r="G127" s="306"/>
      <c r="H127" s="778"/>
      <c r="I127" s="309" t="s">
        <v>645</v>
      </c>
      <c r="J127" s="306"/>
      <c r="K127" s="281"/>
    </row>
    <row r="128" spans="2:11" ht="28" x14ac:dyDescent="0.35">
      <c r="B128" s="619"/>
      <c r="C128" s="568"/>
      <c r="D128" s="539" t="s">
        <v>683</v>
      </c>
      <c r="E128" s="524" t="s">
        <v>682</v>
      </c>
      <c r="F128" s="305" t="s">
        <v>654</v>
      </c>
      <c r="G128" s="306"/>
      <c r="H128" s="778"/>
      <c r="I128" s="309" t="s">
        <v>645</v>
      </c>
      <c r="J128" s="306"/>
      <c r="K128" s="281"/>
    </row>
    <row r="129" spans="2:11" x14ac:dyDescent="0.35">
      <c r="B129" s="619"/>
      <c r="C129" s="568"/>
      <c r="D129" s="508" t="s">
        <v>677</v>
      </c>
      <c r="E129" s="524" t="s">
        <v>678</v>
      </c>
      <c r="F129" s="305" t="s">
        <v>654</v>
      </c>
      <c r="G129" s="306"/>
      <c r="H129" s="778"/>
      <c r="I129" s="309" t="s">
        <v>645</v>
      </c>
      <c r="J129" s="306"/>
      <c r="K129" s="281"/>
    </row>
    <row r="130" spans="2:11" x14ac:dyDescent="0.35">
      <c r="B130" s="619"/>
      <c r="C130" s="568"/>
      <c r="D130" s="508" t="s">
        <v>679</v>
      </c>
      <c r="E130" s="524" t="s">
        <v>680</v>
      </c>
      <c r="F130" s="305" t="s">
        <v>654</v>
      </c>
      <c r="G130" s="306"/>
      <c r="H130" s="778"/>
      <c r="I130" s="309" t="s">
        <v>645</v>
      </c>
      <c r="J130" s="306"/>
      <c r="K130" s="281"/>
    </row>
    <row r="131" spans="2:11" x14ac:dyDescent="0.35">
      <c r="B131" s="523" t="s">
        <v>1168</v>
      </c>
      <c r="C131" s="537" t="s">
        <v>688</v>
      </c>
      <c r="D131" s="508" t="s">
        <v>578</v>
      </c>
      <c r="E131" s="524" t="s">
        <v>688</v>
      </c>
      <c r="F131" s="305" t="s">
        <v>689</v>
      </c>
      <c r="G131" s="306" t="s">
        <v>690</v>
      </c>
      <c r="H131" s="775">
        <v>2509128552</v>
      </c>
      <c r="I131" s="309" t="s">
        <v>645</v>
      </c>
      <c r="J131" s="306"/>
      <c r="K131" s="281"/>
    </row>
    <row r="132" spans="2:11" x14ac:dyDescent="0.35">
      <c r="B132" s="523" t="s">
        <v>1169</v>
      </c>
      <c r="C132" s="537" t="s">
        <v>692</v>
      </c>
      <c r="D132" s="508" t="s">
        <v>691</v>
      </c>
      <c r="E132" s="524" t="s">
        <v>692</v>
      </c>
      <c r="F132" s="305" t="s">
        <v>689</v>
      </c>
      <c r="G132" s="306"/>
      <c r="H132" s="778"/>
      <c r="I132" s="309" t="s">
        <v>645</v>
      </c>
      <c r="J132" s="306"/>
      <c r="K132" s="281"/>
    </row>
    <row r="133" spans="2:11" x14ac:dyDescent="0.35">
      <c r="B133" s="523" t="s">
        <v>1170</v>
      </c>
      <c r="C133" s="537" t="s">
        <v>1171</v>
      </c>
      <c r="D133" s="508" t="s">
        <v>693</v>
      </c>
      <c r="E133" s="524" t="s">
        <v>694</v>
      </c>
      <c r="F133" s="305" t="s">
        <v>689</v>
      </c>
      <c r="G133" s="306"/>
      <c r="H133" s="778"/>
      <c r="I133" s="309" t="s">
        <v>645</v>
      </c>
      <c r="J133" s="306"/>
      <c r="K133" s="281"/>
    </row>
    <row r="134" spans="2:11" x14ac:dyDescent="0.35">
      <c r="B134" s="523">
        <v>538</v>
      </c>
      <c r="C134" s="537" t="s">
        <v>1172</v>
      </c>
      <c r="D134" s="508" t="s">
        <v>695</v>
      </c>
      <c r="E134" s="524" t="s">
        <v>696</v>
      </c>
      <c r="F134" s="305" t="s">
        <v>689</v>
      </c>
      <c r="G134" s="306"/>
      <c r="H134" s="778"/>
      <c r="I134" s="309" t="s">
        <v>645</v>
      </c>
      <c r="J134" s="306"/>
      <c r="K134" s="281"/>
    </row>
    <row r="135" spans="2:11" ht="28" x14ac:dyDescent="0.35">
      <c r="B135" s="523">
        <v>52</v>
      </c>
      <c r="C135" s="537" t="s">
        <v>700</v>
      </c>
      <c r="D135" s="539" t="s">
        <v>699</v>
      </c>
      <c r="E135" s="524" t="s">
        <v>700</v>
      </c>
      <c r="F135" s="305" t="s">
        <v>701</v>
      </c>
      <c r="G135" s="306" t="s">
        <v>702</v>
      </c>
      <c r="H135" s="775">
        <v>8233793789</v>
      </c>
      <c r="I135" s="309" t="s">
        <v>645</v>
      </c>
      <c r="J135" s="306"/>
      <c r="K135" s="281"/>
    </row>
    <row r="136" spans="2:11" x14ac:dyDescent="0.35">
      <c r="B136" s="523">
        <v>58</v>
      </c>
      <c r="C136" s="537" t="s">
        <v>712</v>
      </c>
      <c r="D136" s="508" t="s">
        <v>711</v>
      </c>
      <c r="E136" s="524" t="s">
        <v>712</v>
      </c>
      <c r="F136" s="305" t="s">
        <v>713</v>
      </c>
      <c r="G136" s="306" t="s">
        <v>1173</v>
      </c>
      <c r="H136" s="775">
        <v>619636903</v>
      </c>
      <c r="I136" s="309" t="s">
        <v>645</v>
      </c>
      <c r="J136" s="306"/>
      <c r="K136" s="281"/>
    </row>
    <row r="137" spans="2:11" x14ac:dyDescent="0.35">
      <c r="B137" s="623"/>
      <c r="C137" s="813"/>
      <c r="D137" s="532" t="s">
        <v>705</v>
      </c>
      <c r="E137" s="533" t="s">
        <v>706</v>
      </c>
      <c r="F137" s="313" t="s">
        <v>713</v>
      </c>
      <c r="G137" s="314"/>
      <c r="H137" s="780"/>
      <c r="I137" s="317" t="s">
        <v>645</v>
      </c>
      <c r="J137" s="314"/>
      <c r="K137" s="281"/>
    </row>
    <row r="138" spans="2:11" x14ac:dyDescent="0.35">
      <c r="B138" s="818">
        <v>55</v>
      </c>
      <c r="C138" s="819" t="s">
        <v>95</v>
      </c>
      <c r="D138" s="519" t="s">
        <v>595</v>
      </c>
      <c r="E138" s="819" t="s">
        <v>95</v>
      </c>
      <c r="F138" s="325" t="s">
        <v>1174</v>
      </c>
      <c r="G138" s="322" t="s">
        <v>1175</v>
      </c>
      <c r="H138" s="777">
        <v>132174287</v>
      </c>
      <c r="I138" s="325" t="s">
        <v>1176</v>
      </c>
      <c r="J138" s="322" t="s">
        <v>1177</v>
      </c>
      <c r="K138" s="281"/>
    </row>
    <row r="139" spans="2:11" x14ac:dyDescent="0.35">
      <c r="B139" s="523">
        <v>550</v>
      </c>
      <c r="C139" s="537" t="s">
        <v>606</v>
      </c>
      <c r="D139" s="523" t="s">
        <v>1178</v>
      </c>
      <c r="E139" s="524" t="s">
        <v>606</v>
      </c>
      <c r="F139" s="305" t="s">
        <v>1174</v>
      </c>
      <c r="G139" s="820"/>
      <c r="H139" s="821"/>
      <c r="I139" s="309" t="s">
        <v>1176</v>
      </c>
      <c r="J139" s="306"/>
      <c r="K139" s="281"/>
    </row>
    <row r="140" spans="2:11" x14ac:dyDescent="0.35">
      <c r="B140" s="523">
        <v>551</v>
      </c>
      <c r="C140" s="537" t="s">
        <v>607</v>
      </c>
      <c r="D140" s="523" t="s">
        <v>1179</v>
      </c>
      <c r="E140" s="822" t="s">
        <v>607</v>
      </c>
      <c r="F140" s="305" t="s">
        <v>1180</v>
      </c>
      <c r="G140" s="820" t="s">
        <v>1181</v>
      </c>
      <c r="H140" s="775">
        <v>3503460505</v>
      </c>
      <c r="I140" s="309" t="s">
        <v>1176</v>
      </c>
      <c r="J140" s="306"/>
      <c r="K140" s="281"/>
    </row>
    <row r="141" spans="2:11" x14ac:dyDescent="0.35">
      <c r="B141" s="523">
        <v>552</v>
      </c>
      <c r="C141" s="537" t="s">
        <v>1182</v>
      </c>
      <c r="D141" s="523" t="s">
        <v>1183</v>
      </c>
      <c r="E141" s="822" t="s">
        <v>608</v>
      </c>
      <c r="F141" s="305" t="s">
        <v>1184</v>
      </c>
      <c r="G141" s="820" t="s">
        <v>1185</v>
      </c>
      <c r="H141" s="775">
        <v>199268282</v>
      </c>
      <c r="I141" s="309" t="s">
        <v>1176</v>
      </c>
      <c r="J141" s="306"/>
      <c r="K141" s="281"/>
    </row>
    <row r="142" spans="2:11" x14ac:dyDescent="0.35">
      <c r="B142" s="532">
        <v>553</v>
      </c>
      <c r="C142" s="823" t="s">
        <v>609</v>
      </c>
      <c r="D142" s="532" t="s">
        <v>1186</v>
      </c>
      <c r="E142" s="533" t="s">
        <v>609</v>
      </c>
      <c r="F142" s="313" t="s">
        <v>1187</v>
      </c>
      <c r="G142" s="824" t="s">
        <v>1188</v>
      </c>
      <c r="H142" s="776">
        <v>2189944456</v>
      </c>
      <c r="I142" s="317" t="s">
        <v>1176</v>
      </c>
      <c r="J142" s="314"/>
      <c r="K142" s="281"/>
    </row>
    <row r="143" spans="2:11" x14ac:dyDescent="0.35">
      <c r="B143" s="818">
        <v>54</v>
      </c>
      <c r="C143" s="819" t="s">
        <v>1189</v>
      </c>
      <c r="D143" s="519" t="s">
        <v>1190</v>
      </c>
      <c r="E143" s="520" t="s">
        <v>1191</v>
      </c>
      <c r="F143" s="321" t="s">
        <v>1192</v>
      </c>
      <c r="G143" s="322" t="s">
        <v>1193</v>
      </c>
      <c r="H143" s="793">
        <v>0</v>
      </c>
      <c r="I143" s="325" t="s">
        <v>1194</v>
      </c>
      <c r="J143" s="322" t="s">
        <v>1195</v>
      </c>
      <c r="K143" s="281"/>
    </row>
    <row r="144" spans="2:11" x14ac:dyDescent="0.35">
      <c r="B144" s="523">
        <v>56</v>
      </c>
      <c r="C144" s="537" t="s">
        <v>1196</v>
      </c>
      <c r="D144" s="619"/>
      <c r="E144" s="471"/>
      <c r="F144" s="305" t="s">
        <v>1192</v>
      </c>
      <c r="G144" s="306"/>
      <c r="H144" s="778"/>
      <c r="I144" s="309" t="s">
        <v>1194</v>
      </c>
      <c r="J144" s="306"/>
      <c r="K144" s="281"/>
    </row>
    <row r="145" spans="2:11" x14ac:dyDescent="0.35">
      <c r="B145" s="523">
        <v>541</v>
      </c>
      <c r="C145" s="537" t="s">
        <v>1197</v>
      </c>
      <c r="D145" s="523" t="s">
        <v>1198</v>
      </c>
      <c r="E145" s="822" t="s">
        <v>1199</v>
      </c>
      <c r="F145" s="305" t="s">
        <v>1200</v>
      </c>
      <c r="G145" s="820" t="s">
        <v>1201</v>
      </c>
      <c r="H145" s="775">
        <v>616114230</v>
      </c>
      <c r="I145" s="309" t="s">
        <v>1194</v>
      </c>
      <c r="J145" s="306"/>
      <c r="K145" s="281"/>
    </row>
    <row r="146" spans="2:11" x14ac:dyDescent="0.35">
      <c r="B146" s="523">
        <v>561</v>
      </c>
      <c r="C146" s="537" t="s">
        <v>1202</v>
      </c>
      <c r="D146" s="619"/>
      <c r="E146" s="471"/>
      <c r="F146" s="305" t="s">
        <v>1200</v>
      </c>
      <c r="G146" s="306"/>
      <c r="H146" s="778"/>
      <c r="I146" s="309" t="s">
        <v>1194</v>
      </c>
      <c r="J146" s="306"/>
      <c r="K146" s="281"/>
    </row>
    <row r="147" spans="2:11" x14ac:dyDescent="0.35">
      <c r="B147" s="523">
        <v>542</v>
      </c>
      <c r="C147" s="537" t="s">
        <v>1203</v>
      </c>
      <c r="D147" s="523" t="s">
        <v>1204</v>
      </c>
      <c r="E147" s="822" t="s">
        <v>1205</v>
      </c>
      <c r="F147" s="305" t="s">
        <v>1206</v>
      </c>
      <c r="G147" s="820" t="s">
        <v>1207</v>
      </c>
      <c r="H147" s="775">
        <v>9706196</v>
      </c>
      <c r="I147" s="309" t="s">
        <v>1194</v>
      </c>
      <c r="J147" s="306"/>
      <c r="K147" s="281"/>
    </row>
    <row r="148" spans="2:11" x14ac:dyDescent="0.35">
      <c r="B148" s="523">
        <v>562</v>
      </c>
      <c r="C148" s="537" t="s">
        <v>1208</v>
      </c>
      <c r="D148" s="619"/>
      <c r="E148" s="471"/>
      <c r="F148" s="305" t="s">
        <v>1206</v>
      </c>
      <c r="G148" s="306"/>
      <c r="H148" s="778"/>
      <c r="I148" s="309" t="s">
        <v>1194</v>
      </c>
      <c r="J148" s="306"/>
      <c r="K148" s="281"/>
    </row>
    <row r="149" spans="2:11" x14ac:dyDescent="0.35">
      <c r="B149" s="523">
        <v>543</v>
      </c>
      <c r="C149" s="537" t="s">
        <v>1209</v>
      </c>
      <c r="D149" s="523" t="s">
        <v>1210</v>
      </c>
      <c r="E149" s="822" t="s">
        <v>1211</v>
      </c>
      <c r="F149" s="305" t="s">
        <v>1212</v>
      </c>
      <c r="G149" s="820" t="s">
        <v>1213</v>
      </c>
      <c r="H149" s="775">
        <v>13730013</v>
      </c>
      <c r="I149" s="309" t="s">
        <v>1194</v>
      </c>
      <c r="J149" s="306"/>
      <c r="K149" s="281"/>
    </row>
    <row r="150" spans="2:11" x14ac:dyDescent="0.35">
      <c r="B150" s="523">
        <v>563</v>
      </c>
      <c r="C150" s="537" t="s">
        <v>1214</v>
      </c>
      <c r="D150" s="619"/>
      <c r="E150" s="471"/>
      <c r="F150" s="305" t="s">
        <v>1212</v>
      </c>
      <c r="G150" s="306"/>
      <c r="H150" s="778"/>
      <c r="I150" s="309" t="s">
        <v>1194</v>
      </c>
      <c r="J150" s="306"/>
      <c r="K150" s="281"/>
    </row>
    <row r="151" spans="2:11" x14ac:dyDescent="0.35">
      <c r="B151" s="523">
        <v>544</v>
      </c>
      <c r="C151" s="537" t="s">
        <v>1215</v>
      </c>
      <c r="D151" s="523" t="s">
        <v>1216</v>
      </c>
      <c r="E151" s="822" t="s">
        <v>1217</v>
      </c>
      <c r="F151" s="305" t="s">
        <v>1218</v>
      </c>
      <c r="G151" s="820" t="s">
        <v>1219</v>
      </c>
      <c r="H151" s="775">
        <v>435312021</v>
      </c>
      <c r="I151" s="309" t="s">
        <v>1194</v>
      </c>
      <c r="J151" s="306"/>
      <c r="K151" s="281"/>
    </row>
    <row r="152" spans="2:11" x14ac:dyDescent="0.35">
      <c r="B152" s="523">
        <v>564</v>
      </c>
      <c r="C152" s="537" t="s">
        <v>1220</v>
      </c>
      <c r="D152" s="619"/>
      <c r="E152" s="471"/>
      <c r="F152" s="305" t="s">
        <v>1218</v>
      </c>
      <c r="G152" s="306"/>
      <c r="H152" s="778"/>
      <c r="I152" s="309" t="s">
        <v>1194</v>
      </c>
      <c r="J152" s="306"/>
      <c r="K152" s="281"/>
    </row>
    <row r="153" spans="2:11" x14ac:dyDescent="0.35">
      <c r="B153" s="523">
        <v>545</v>
      </c>
      <c r="C153" s="537" t="s">
        <v>1221</v>
      </c>
      <c r="D153" s="523" t="s">
        <v>1222</v>
      </c>
      <c r="E153" s="822" t="s">
        <v>1223</v>
      </c>
      <c r="F153" s="305" t="s">
        <v>1224</v>
      </c>
      <c r="G153" s="820" t="s">
        <v>1225</v>
      </c>
      <c r="H153" s="775">
        <v>429737</v>
      </c>
      <c r="I153" s="309" t="s">
        <v>1194</v>
      </c>
      <c r="J153" s="306"/>
      <c r="K153" s="281"/>
    </row>
    <row r="154" spans="2:11" x14ac:dyDescent="0.35">
      <c r="B154" s="523">
        <v>565</v>
      </c>
      <c r="C154" s="537" t="s">
        <v>1226</v>
      </c>
      <c r="D154" s="619"/>
      <c r="E154" s="471"/>
      <c r="F154" s="305" t="s">
        <v>1224</v>
      </c>
      <c r="G154" s="306"/>
      <c r="H154" s="778"/>
      <c r="I154" s="309" t="s">
        <v>1194</v>
      </c>
      <c r="J154" s="306"/>
      <c r="K154" s="281"/>
    </row>
    <row r="155" spans="2:11" x14ac:dyDescent="0.35">
      <c r="B155" s="523">
        <v>546</v>
      </c>
      <c r="C155" s="537" t="s">
        <v>1227</v>
      </c>
      <c r="D155" s="523" t="s">
        <v>1228</v>
      </c>
      <c r="E155" s="822" t="s">
        <v>1229</v>
      </c>
      <c r="F155" s="305" t="s">
        <v>1230</v>
      </c>
      <c r="G155" s="820" t="s">
        <v>1231</v>
      </c>
      <c r="H155" s="775">
        <v>209393372</v>
      </c>
      <c r="I155" s="309" t="s">
        <v>1194</v>
      </c>
      <c r="J155" s="306"/>
      <c r="K155" s="281"/>
    </row>
    <row r="156" spans="2:11" x14ac:dyDescent="0.35">
      <c r="B156" s="523">
        <v>566</v>
      </c>
      <c r="C156" s="537" t="s">
        <v>1232</v>
      </c>
      <c r="D156" s="619"/>
      <c r="E156" s="471"/>
      <c r="F156" s="305" t="s">
        <v>1230</v>
      </c>
      <c r="G156" s="306"/>
      <c r="H156" s="778"/>
      <c r="I156" s="309" t="s">
        <v>1194</v>
      </c>
      <c r="J156" s="306"/>
      <c r="K156" s="281"/>
    </row>
    <row r="157" spans="2:11" x14ac:dyDescent="0.35">
      <c r="B157" s="825">
        <v>547</v>
      </c>
      <c r="C157" s="826" t="s">
        <v>1233</v>
      </c>
      <c r="D157" s="523" t="s">
        <v>617</v>
      </c>
      <c r="E157" s="822" t="s">
        <v>1234</v>
      </c>
      <c r="F157" s="305" t="s">
        <v>1235</v>
      </c>
      <c r="G157" s="820" t="s">
        <v>1236</v>
      </c>
      <c r="H157" s="775">
        <v>9859350819</v>
      </c>
      <c r="I157" s="309" t="s">
        <v>1194</v>
      </c>
      <c r="J157" s="306"/>
      <c r="K157" s="281"/>
    </row>
    <row r="158" spans="2:11" x14ac:dyDescent="0.35">
      <c r="B158" s="816">
        <v>5471</v>
      </c>
      <c r="C158" s="827" t="s">
        <v>1237</v>
      </c>
      <c r="D158" s="619"/>
      <c r="E158" s="828"/>
      <c r="F158" s="305" t="s">
        <v>1235</v>
      </c>
      <c r="G158" s="820"/>
      <c r="H158" s="821"/>
      <c r="I158" s="309" t="s">
        <v>1194</v>
      </c>
      <c r="J158" s="306"/>
      <c r="K158" s="281"/>
    </row>
    <row r="159" spans="2:11" x14ac:dyDescent="0.35">
      <c r="B159" s="816">
        <v>5472</v>
      </c>
      <c r="C159" s="827" t="s">
        <v>1238</v>
      </c>
      <c r="D159" s="619"/>
      <c r="E159" s="471"/>
      <c r="F159" s="305" t="s">
        <v>1235</v>
      </c>
      <c r="G159" s="306"/>
      <c r="H159" s="778"/>
      <c r="I159" s="309" t="s">
        <v>1194</v>
      </c>
      <c r="J159" s="306"/>
      <c r="K159" s="281"/>
    </row>
    <row r="160" spans="2:11" x14ac:dyDescent="0.35">
      <c r="B160" s="825">
        <v>567</v>
      </c>
      <c r="C160" s="829" t="s">
        <v>1239</v>
      </c>
      <c r="D160" s="619"/>
      <c r="E160" s="828"/>
      <c r="F160" s="305" t="s">
        <v>1235</v>
      </c>
      <c r="G160" s="820"/>
      <c r="H160" s="821"/>
      <c r="I160" s="309" t="s">
        <v>1194</v>
      </c>
      <c r="J160" s="306"/>
      <c r="K160" s="281"/>
    </row>
    <row r="161" spans="2:11" x14ac:dyDescent="0.35">
      <c r="B161" s="825">
        <v>548</v>
      </c>
      <c r="C161" s="826" t="s">
        <v>1240</v>
      </c>
      <c r="D161" s="523" t="s">
        <v>1241</v>
      </c>
      <c r="E161" s="822" t="s">
        <v>1242</v>
      </c>
      <c r="F161" s="305" t="s">
        <v>1243</v>
      </c>
      <c r="G161" s="820" t="s">
        <v>1244</v>
      </c>
      <c r="H161" s="775">
        <v>57813068</v>
      </c>
      <c r="I161" s="309" t="s">
        <v>1194</v>
      </c>
      <c r="J161" s="306"/>
      <c r="K161" s="281"/>
    </row>
    <row r="162" spans="2:11" x14ac:dyDescent="0.35">
      <c r="B162" s="830">
        <v>568</v>
      </c>
      <c r="C162" s="831" t="s">
        <v>619</v>
      </c>
      <c r="D162" s="623"/>
      <c r="E162" s="832"/>
      <c r="F162" s="313" t="s">
        <v>1243</v>
      </c>
      <c r="G162" s="824"/>
      <c r="H162" s="833"/>
      <c r="I162" s="317" t="s">
        <v>1194</v>
      </c>
      <c r="J162" s="314"/>
      <c r="K162" s="281"/>
    </row>
    <row r="163" spans="2:11" x14ac:dyDescent="0.35">
      <c r="B163" s="542">
        <v>43</v>
      </c>
      <c r="C163" s="543" t="s">
        <v>715</v>
      </c>
      <c r="D163" s="519" t="s">
        <v>716</v>
      </c>
      <c r="E163" s="544" t="s">
        <v>717</v>
      </c>
      <c r="F163" s="321" t="s">
        <v>718</v>
      </c>
      <c r="G163" s="545" t="s">
        <v>719</v>
      </c>
      <c r="H163" s="834"/>
      <c r="I163" s="321" t="s">
        <v>720</v>
      </c>
      <c r="J163" s="545" t="s">
        <v>721</v>
      </c>
      <c r="K163" s="281"/>
    </row>
    <row r="164" spans="2:11" ht="16" thickBot="1" x14ac:dyDescent="0.4">
      <c r="B164" s="546">
        <v>57</v>
      </c>
      <c r="C164" s="547" t="s">
        <v>1245</v>
      </c>
      <c r="D164" s="548"/>
      <c r="E164" s="549"/>
      <c r="F164" s="496" t="s">
        <v>718</v>
      </c>
      <c r="G164" s="497"/>
      <c r="H164" s="835"/>
      <c r="I164" s="500" t="s">
        <v>720</v>
      </c>
      <c r="J164" s="497"/>
      <c r="K164" s="281"/>
    </row>
    <row r="165" spans="2:11" ht="16" thickBot="1" x14ac:dyDescent="0.4">
      <c r="B165" s="444"/>
      <c r="C165" s="445"/>
      <c r="D165" s="445"/>
      <c r="E165" s="445"/>
      <c r="F165" s="305"/>
      <c r="G165" s="367"/>
      <c r="H165" s="785"/>
      <c r="I165" s="367"/>
      <c r="J165" s="305"/>
      <c r="K165" s="281"/>
    </row>
    <row r="166" spans="2:11" ht="16" thickBot="1" x14ac:dyDescent="0.4">
      <c r="B166" s="369" t="s">
        <v>215</v>
      </c>
      <c r="C166" s="445"/>
      <c r="D166" s="445"/>
      <c r="E166" s="445"/>
      <c r="F166" s="296" t="s">
        <v>216</v>
      </c>
      <c r="G166" s="367"/>
      <c r="H166" s="773" t="s">
        <v>217</v>
      </c>
      <c r="I166" s="550" t="s">
        <v>723</v>
      </c>
      <c r="J166" s="551" t="s">
        <v>724</v>
      </c>
      <c r="K166" s="281"/>
    </row>
    <row r="167" spans="2:11" s="561" customFormat="1" x14ac:dyDescent="0.35">
      <c r="B167" s="552" t="s">
        <v>725</v>
      </c>
      <c r="C167" s="553" t="s">
        <v>1246</v>
      </c>
      <c r="D167" s="554">
        <v>5</v>
      </c>
      <c r="E167" s="555" t="s">
        <v>52</v>
      </c>
      <c r="F167" s="556" t="s">
        <v>727</v>
      </c>
      <c r="G167" s="557" t="s">
        <v>1247</v>
      </c>
      <c r="H167" s="791">
        <v>19489606</v>
      </c>
      <c r="I167" s="340" t="s">
        <v>729</v>
      </c>
      <c r="J167" s="560" t="s">
        <v>730</v>
      </c>
    </row>
    <row r="168" spans="2:11" s="561" customFormat="1" x14ac:dyDescent="0.35">
      <c r="B168" s="562"/>
      <c r="C168" s="584"/>
      <c r="D168" s="563" t="s">
        <v>731</v>
      </c>
      <c r="E168" s="564" t="s">
        <v>732</v>
      </c>
      <c r="F168" s="565" t="s">
        <v>727</v>
      </c>
      <c r="G168" s="560"/>
      <c r="H168" s="836"/>
      <c r="I168" s="567" t="s">
        <v>729</v>
      </c>
      <c r="J168" s="560"/>
    </row>
    <row r="169" spans="2:11" s="561" customFormat="1" x14ac:dyDescent="0.35">
      <c r="B169" s="562"/>
      <c r="C169" s="584"/>
      <c r="D169" s="563" t="s">
        <v>733</v>
      </c>
      <c r="E169" s="564" t="s">
        <v>732</v>
      </c>
      <c r="F169" s="565" t="s">
        <v>727</v>
      </c>
      <c r="G169" s="560"/>
      <c r="H169" s="836"/>
      <c r="I169" s="567" t="s">
        <v>729</v>
      </c>
      <c r="J169" s="560"/>
    </row>
    <row r="170" spans="2:11" s="561" customFormat="1" x14ac:dyDescent="0.35">
      <c r="B170" s="634"/>
      <c r="C170" s="813"/>
      <c r="D170" s="837" t="s">
        <v>734</v>
      </c>
      <c r="E170" s="838" t="s">
        <v>735</v>
      </c>
      <c r="F170" s="638" t="s">
        <v>727</v>
      </c>
      <c r="G170" s="626"/>
      <c r="H170" s="839"/>
      <c r="I170" s="628" t="s">
        <v>729</v>
      </c>
      <c r="J170" s="626"/>
    </row>
    <row r="171" spans="2:11" s="561" customFormat="1" x14ac:dyDescent="0.35">
      <c r="B171" s="570" t="s">
        <v>1248</v>
      </c>
      <c r="C171" s="571" t="s">
        <v>1249</v>
      </c>
      <c r="D171" s="572" t="s">
        <v>620</v>
      </c>
      <c r="E171" s="573" t="s">
        <v>748</v>
      </c>
      <c r="F171" s="574" t="s">
        <v>1250</v>
      </c>
      <c r="G171" s="575" t="s">
        <v>1251</v>
      </c>
      <c r="H171" s="840">
        <v>497448361</v>
      </c>
      <c r="I171" s="578" t="s">
        <v>740</v>
      </c>
      <c r="J171" s="575" t="s">
        <v>741</v>
      </c>
    </row>
    <row r="172" spans="2:11" s="561" customFormat="1" x14ac:dyDescent="0.35">
      <c r="B172" s="419"/>
      <c r="C172" s="568"/>
      <c r="D172" s="563" t="s">
        <v>751</v>
      </c>
      <c r="E172" s="581" t="s">
        <v>752</v>
      </c>
      <c r="F172" s="565" t="s">
        <v>1250</v>
      </c>
      <c r="G172" s="560"/>
      <c r="H172" s="836"/>
      <c r="I172" s="567" t="s">
        <v>740</v>
      </c>
      <c r="J172" s="560"/>
    </row>
    <row r="173" spans="2:11" s="561" customFormat="1" x14ac:dyDescent="0.35">
      <c r="B173" s="419"/>
      <c r="C173" s="568"/>
      <c r="D173" s="563" t="s">
        <v>637</v>
      </c>
      <c r="E173" s="581" t="s">
        <v>737</v>
      </c>
      <c r="F173" s="565" t="s">
        <v>1250</v>
      </c>
      <c r="G173" s="560"/>
      <c r="H173" s="836"/>
      <c r="I173" s="567" t="s">
        <v>740</v>
      </c>
      <c r="J173" s="560"/>
    </row>
    <row r="174" spans="2:11" s="561" customFormat="1" x14ac:dyDescent="0.35">
      <c r="B174" s="419"/>
      <c r="C174" s="568"/>
      <c r="D174" s="563" t="s">
        <v>632</v>
      </c>
      <c r="E174" s="581" t="s">
        <v>743</v>
      </c>
      <c r="F174" s="565" t="s">
        <v>1250</v>
      </c>
      <c r="G174" s="560"/>
      <c r="H174" s="836"/>
      <c r="I174" s="567" t="s">
        <v>740</v>
      </c>
      <c r="J174" s="560"/>
    </row>
    <row r="175" spans="2:11" s="561" customFormat="1" x14ac:dyDescent="0.35">
      <c r="B175" s="419"/>
      <c r="C175" s="568"/>
      <c r="D175" s="563" t="s">
        <v>753</v>
      </c>
      <c r="E175" s="581" t="s">
        <v>754</v>
      </c>
      <c r="F175" s="565" t="s">
        <v>1250</v>
      </c>
      <c r="G175" s="560"/>
      <c r="H175" s="836"/>
      <c r="I175" s="567" t="s">
        <v>740</v>
      </c>
      <c r="J175" s="560"/>
    </row>
    <row r="176" spans="2:11" s="561" customFormat="1" x14ac:dyDescent="0.35">
      <c r="B176" s="419"/>
      <c r="C176" s="568"/>
      <c r="D176" s="563" t="s">
        <v>755</v>
      </c>
      <c r="E176" s="581" t="s">
        <v>756</v>
      </c>
      <c r="F176" s="565" t="s">
        <v>1250</v>
      </c>
      <c r="G176" s="560"/>
      <c r="H176" s="836"/>
      <c r="I176" s="567" t="s">
        <v>740</v>
      </c>
      <c r="J176" s="560"/>
    </row>
    <row r="177" spans="2:10" s="561" customFormat="1" x14ac:dyDescent="0.35">
      <c r="B177" s="419"/>
      <c r="C177" s="568"/>
      <c r="D177" s="563" t="s">
        <v>757</v>
      </c>
      <c r="E177" s="581" t="s">
        <v>758</v>
      </c>
      <c r="F177" s="565" t="s">
        <v>1250</v>
      </c>
      <c r="G177" s="560"/>
      <c r="H177" s="836"/>
      <c r="I177" s="567" t="s">
        <v>740</v>
      </c>
      <c r="J177" s="560"/>
    </row>
    <row r="178" spans="2:10" s="561" customFormat="1" x14ac:dyDescent="0.35">
      <c r="B178" s="419"/>
      <c r="C178" s="568"/>
      <c r="D178" s="563" t="s">
        <v>759</v>
      </c>
      <c r="E178" s="581" t="s">
        <v>760</v>
      </c>
      <c r="F178" s="565" t="s">
        <v>1250</v>
      </c>
      <c r="G178" s="560"/>
      <c r="H178" s="836"/>
      <c r="I178" s="567" t="s">
        <v>740</v>
      </c>
      <c r="J178" s="560"/>
    </row>
    <row r="179" spans="2:10" s="561" customFormat="1" x14ac:dyDescent="0.35">
      <c r="B179" s="419"/>
      <c r="C179" s="568"/>
      <c r="D179" s="563" t="s">
        <v>641</v>
      </c>
      <c r="E179" s="581" t="s">
        <v>761</v>
      </c>
      <c r="F179" s="565" t="s">
        <v>1250</v>
      </c>
      <c r="G179" s="560"/>
      <c r="H179" s="836"/>
      <c r="I179" s="567" t="s">
        <v>740</v>
      </c>
      <c r="J179" s="560"/>
    </row>
    <row r="180" spans="2:10" s="561" customFormat="1" x14ac:dyDescent="0.35">
      <c r="B180" s="419"/>
      <c r="C180" s="568"/>
      <c r="D180" s="563" t="s">
        <v>762</v>
      </c>
      <c r="E180" s="581" t="s">
        <v>763</v>
      </c>
      <c r="F180" s="565" t="s">
        <v>1250</v>
      </c>
      <c r="G180" s="560"/>
      <c r="H180" s="836"/>
      <c r="I180" s="567" t="s">
        <v>740</v>
      </c>
      <c r="J180" s="560"/>
    </row>
    <row r="181" spans="2:10" s="561" customFormat="1" x14ac:dyDescent="0.35">
      <c r="B181" s="419"/>
      <c r="C181" s="568"/>
      <c r="D181" s="563" t="s">
        <v>766</v>
      </c>
      <c r="E181" s="581" t="s">
        <v>767</v>
      </c>
      <c r="F181" s="565" t="s">
        <v>1250</v>
      </c>
      <c r="G181" s="560"/>
      <c r="H181" s="836"/>
      <c r="I181" s="567" t="s">
        <v>740</v>
      </c>
      <c r="J181" s="560"/>
    </row>
    <row r="182" spans="2:10" s="561" customFormat="1" x14ac:dyDescent="0.35">
      <c r="B182" s="419"/>
      <c r="C182" s="568"/>
      <c r="D182" s="563" t="s">
        <v>768</v>
      </c>
      <c r="E182" s="581" t="s">
        <v>769</v>
      </c>
      <c r="F182" s="565" t="s">
        <v>1250</v>
      </c>
      <c r="G182" s="560"/>
      <c r="H182" s="836"/>
      <c r="I182" s="567" t="s">
        <v>740</v>
      </c>
      <c r="J182" s="560"/>
    </row>
    <row r="183" spans="2:10" s="561" customFormat="1" x14ac:dyDescent="0.35">
      <c r="B183" s="419"/>
      <c r="C183" s="568"/>
      <c r="D183" s="563" t="s">
        <v>770</v>
      </c>
      <c r="E183" s="581" t="s">
        <v>771</v>
      </c>
      <c r="F183" s="565" t="s">
        <v>1250</v>
      </c>
      <c r="G183" s="560"/>
      <c r="H183" s="836"/>
      <c r="I183" s="567" t="s">
        <v>740</v>
      </c>
      <c r="J183" s="560"/>
    </row>
    <row r="184" spans="2:10" s="561" customFormat="1" x14ac:dyDescent="0.35">
      <c r="B184" s="419"/>
      <c r="C184" s="568"/>
      <c r="D184" s="563" t="s">
        <v>772</v>
      </c>
      <c r="E184" s="581" t="s">
        <v>773</v>
      </c>
      <c r="F184" s="565" t="s">
        <v>1250</v>
      </c>
      <c r="G184" s="560"/>
      <c r="H184" s="836"/>
      <c r="I184" s="567" t="s">
        <v>740</v>
      </c>
      <c r="J184" s="560"/>
    </row>
    <row r="185" spans="2:10" s="561" customFormat="1" x14ac:dyDescent="0.35">
      <c r="B185" s="419"/>
      <c r="C185" s="568"/>
      <c r="D185" s="563" t="s">
        <v>774</v>
      </c>
      <c r="E185" s="581" t="s">
        <v>775</v>
      </c>
      <c r="F185" s="565" t="s">
        <v>1250</v>
      </c>
      <c r="G185" s="560"/>
      <c r="H185" s="836"/>
      <c r="I185" s="567" t="s">
        <v>740</v>
      </c>
      <c r="J185" s="560"/>
    </row>
    <row r="186" spans="2:10" s="561" customFormat="1" x14ac:dyDescent="0.35">
      <c r="B186" s="841" t="s">
        <v>1252</v>
      </c>
      <c r="C186" s="622" t="s">
        <v>1253</v>
      </c>
      <c r="D186" s="837" t="s">
        <v>764</v>
      </c>
      <c r="E186" s="842" t="s">
        <v>765</v>
      </c>
      <c r="F186" s="638" t="s">
        <v>1254</v>
      </c>
      <c r="G186" s="626" t="s">
        <v>1255</v>
      </c>
      <c r="H186" s="843">
        <v>427340188</v>
      </c>
      <c r="I186" s="628" t="s">
        <v>740</v>
      </c>
      <c r="J186" s="626"/>
    </row>
    <row r="187" spans="2:10" s="561" customFormat="1" x14ac:dyDescent="0.35">
      <c r="B187" s="570" t="s">
        <v>1256</v>
      </c>
      <c r="C187" s="571" t="s">
        <v>777</v>
      </c>
      <c r="D187" s="572" t="s">
        <v>778</v>
      </c>
      <c r="E187" s="573" t="s">
        <v>779</v>
      </c>
      <c r="F187" s="574" t="s">
        <v>780</v>
      </c>
      <c r="G187" s="575" t="s">
        <v>1257</v>
      </c>
      <c r="H187" s="840">
        <v>396443146</v>
      </c>
      <c r="I187" s="578" t="s">
        <v>782</v>
      </c>
      <c r="J187" s="575" t="s">
        <v>783</v>
      </c>
    </row>
    <row r="188" spans="2:10" s="561" customFormat="1" x14ac:dyDescent="0.35">
      <c r="B188" s="419"/>
      <c r="C188" s="568"/>
      <c r="D188" s="563" t="s">
        <v>792</v>
      </c>
      <c r="E188" s="581" t="s">
        <v>793</v>
      </c>
      <c r="F188" s="565" t="s">
        <v>780</v>
      </c>
      <c r="G188" s="560"/>
      <c r="H188" s="836"/>
      <c r="I188" s="567" t="s">
        <v>782</v>
      </c>
      <c r="J188" s="560"/>
    </row>
    <row r="189" spans="2:10" s="561" customFormat="1" x14ac:dyDescent="0.35">
      <c r="B189" s="419"/>
      <c r="C189" s="568"/>
      <c r="D189" s="563" t="s">
        <v>798</v>
      </c>
      <c r="E189" s="581" t="s">
        <v>797</v>
      </c>
      <c r="F189" s="565" t="s">
        <v>780</v>
      </c>
      <c r="G189" s="560"/>
      <c r="H189" s="836"/>
      <c r="I189" s="567" t="s">
        <v>782</v>
      </c>
      <c r="J189" s="560"/>
    </row>
    <row r="190" spans="2:10" s="561" customFormat="1" x14ac:dyDescent="0.35">
      <c r="B190" s="419"/>
      <c r="C190" s="568"/>
      <c r="D190" s="563" t="s">
        <v>803</v>
      </c>
      <c r="E190" s="581" t="s">
        <v>802</v>
      </c>
      <c r="F190" s="565" t="s">
        <v>780</v>
      </c>
      <c r="G190" s="560"/>
      <c r="H190" s="836"/>
      <c r="I190" s="567" t="s">
        <v>782</v>
      </c>
      <c r="J190" s="560"/>
    </row>
    <row r="191" spans="2:10" s="561" customFormat="1" x14ac:dyDescent="0.35">
      <c r="B191" s="419"/>
      <c r="C191" s="568"/>
      <c r="D191" s="563" t="s">
        <v>786</v>
      </c>
      <c r="E191" s="581" t="s">
        <v>787</v>
      </c>
      <c r="F191" s="565" t="s">
        <v>780</v>
      </c>
      <c r="G191" s="560"/>
      <c r="H191" s="836"/>
      <c r="I191" s="567" t="s">
        <v>782</v>
      </c>
      <c r="J191" s="560"/>
    </row>
    <row r="192" spans="2:10" s="561" customFormat="1" x14ac:dyDescent="0.35">
      <c r="B192" s="634"/>
      <c r="C192" s="813"/>
      <c r="D192" s="837" t="s">
        <v>788</v>
      </c>
      <c r="E192" s="842" t="s">
        <v>789</v>
      </c>
      <c r="F192" s="638" t="s">
        <v>780</v>
      </c>
      <c r="G192" s="626"/>
      <c r="H192" s="839"/>
      <c r="I192" s="628" t="s">
        <v>782</v>
      </c>
      <c r="J192" s="626"/>
    </row>
    <row r="193" spans="2:11" s="561" customFormat="1" ht="16" thickBot="1" x14ac:dyDescent="0.4">
      <c r="B193" s="686" t="s">
        <v>725</v>
      </c>
      <c r="C193" s="844" t="s">
        <v>997</v>
      </c>
      <c r="D193" s="594" t="s">
        <v>808</v>
      </c>
      <c r="E193" s="595" t="s">
        <v>809</v>
      </c>
      <c r="F193" s="596" t="s">
        <v>810</v>
      </c>
      <c r="G193" s="597" t="s">
        <v>811</v>
      </c>
      <c r="H193" s="845"/>
      <c r="I193" s="599" t="s">
        <v>812</v>
      </c>
      <c r="J193" s="597" t="s">
        <v>813</v>
      </c>
    </row>
    <row r="194" spans="2:11" s="561" customFormat="1" ht="16" thickBot="1" x14ac:dyDescent="0.4">
      <c r="B194" s="339"/>
      <c r="C194" s="568"/>
      <c r="D194" s="567"/>
      <c r="E194" s="846"/>
      <c r="F194" s="565"/>
      <c r="G194" s="340"/>
      <c r="H194" s="847"/>
      <c r="I194" s="609"/>
      <c r="J194" s="848"/>
    </row>
    <row r="195" spans="2:11" s="561" customFormat="1" ht="16" thickBot="1" x14ac:dyDescent="0.4">
      <c r="B195" s="369" t="s">
        <v>215</v>
      </c>
      <c r="C195" s="608"/>
      <c r="D195" s="609"/>
      <c r="E195" s="610"/>
      <c r="F195" s="296" t="s">
        <v>216</v>
      </c>
      <c r="G195" s="611"/>
      <c r="H195" s="773" t="s">
        <v>217</v>
      </c>
      <c r="I195" s="550" t="s">
        <v>814</v>
      </c>
      <c r="J195" s="551" t="s">
        <v>815</v>
      </c>
    </row>
    <row r="196" spans="2:11" s="561" customFormat="1" x14ac:dyDescent="0.35">
      <c r="B196" s="612">
        <v>7</v>
      </c>
      <c r="C196" s="849" t="s">
        <v>1258</v>
      </c>
      <c r="D196" s="850"/>
      <c r="E196" s="851"/>
      <c r="F196" s="556" t="s">
        <v>817</v>
      </c>
      <c r="G196" s="557" t="s">
        <v>818</v>
      </c>
      <c r="H196" s="775">
        <v>373084400</v>
      </c>
      <c r="I196" s="338" t="s">
        <v>819</v>
      </c>
      <c r="J196" s="560" t="s">
        <v>820</v>
      </c>
    </row>
    <row r="197" spans="2:11" s="561" customFormat="1" x14ac:dyDescent="0.35">
      <c r="B197" s="579" t="s">
        <v>1259</v>
      </c>
      <c r="C197" s="617" t="s">
        <v>1260</v>
      </c>
      <c r="D197" s="852"/>
      <c r="E197" s="538"/>
      <c r="F197" s="565" t="s">
        <v>817</v>
      </c>
      <c r="G197" s="560"/>
      <c r="H197" s="847"/>
      <c r="I197" s="338" t="s">
        <v>819</v>
      </c>
      <c r="J197" s="560"/>
    </row>
    <row r="198" spans="2:11" s="561" customFormat="1" x14ac:dyDescent="0.35">
      <c r="B198" s="618">
        <v>73</v>
      </c>
      <c r="C198" s="617" t="s">
        <v>59</v>
      </c>
      <c r="D198" s="618">
        <v>7</v>
      </c>
      <c r="E198" s="853" t="s">
        <v>59</v>
      </c>
      <c r="F198" s="565" t="s">
        <v>817</v>
      </c>
      <c r="G198" s="560"/>
      <c r="H198" s="847"/>
      <c r="I198" s="338" t="s">
        <v>819</v>
      </c>
      <c r="J198" s="560"/>
    </row>
    <row r="199" spans="2:11" s="561" customFormat="1" x14ac:dyDescent="0.35">
      <c r="B199" s="585"/>
      <c r="C199" s="507"/>
      <c r="D199" s="615" t="s">
        <v>784</v>
      </c>
      <c r="E199" s="616" t="s">
        <v>823</v>
      </c>
      <c r="F199" s="565" t="s">
        <v>817</v>
      </c>
      <c r="G199" s="560"/>
      <c r="H199" s="847"/>
      <c r="I199" s="338" t="s">
        <v>819</v>
      </c>
      <c r="J199" s="560"/>
    </row>
    <row r="200" spans="2:11" s="389" customFormat="1" x14ac:dyDescent="0.35">
      <c r="B200" s="854"/>
      <c r="C200" s="514"/>
      <c r="D200" s="841" t="s">
        <v>790</v>
      </c>
      <c r="E200" s="855" t="s">
        <v>825</v>
      </c>
      <c r="F200" s="638" t="s">
        <v>817</v>
      </c>
      <c r="G200" s="626"/>
      <c r="H200" s="856"/>
      <c r="I200" s="344" t="s">
        <v>819</v>
      </c>
      <c r="J200" s="626"/>
    </row>
    <row r="201" spans="2:11" x14ac:dyDescent="0.35">
      <c r="B201" s="570" t="s">
        <v>1261</v>
      </c>
      <c r="C201" s="629" t="s">
        <v>1262</v>
      </c>
      <c r="D201" s="630" t="s">
        <v>796</v>
      </c>
      <c r="E201" s="631" t="s">
        <v>829</v>
      </c>
      <c r="F201" s="574" t="s">
        <v>1263</v>
      </c>
      <c r="G201" s="575" t="s">
        <v>1264</v>
      </c>
      <c r="H201" s="840">
        <v>20709802</v>
      </c>
      <c r="I201" s="578" t="s">
        <v>832</v>
      </c>
      <c r="J201" s="575" t="s">
        <v>833</v>
      </c>
      <c r="K201" s="281"/>
    </row>
    <row r="202" spans="2:11" x14ac:dyDescent="0.35">
      <c r="B202" s="419"/>
      <c r="C202" s="340"/>
      <c r="D202" s="632" t="s">
        <v>834</v>
      </c>
      <c r="E202" s="616" t="s">
        <v>835</v>
      </c>
      <c r="F202" s="565" t="s">
        <v>1263</v>
      </c>
      <c r="G202" s="560"/>
      <c r="H202" s="836"/>
      <c r="I202" s="567" t="s">
        <v>832</v>
      </c>
      <c r="J202" s="560"/>
      <c r="K202" s="281"/>
    </row>
    <row r="203" spans="2:11" x14ac:dyDescent="0.35">
      <c r="B203" s="419"/>
      <c r="C203" s="340"/>
      <c r="D203" s="632" t="s">
        <v>836</v>
      </c>
      <c r="E203" s="616" t="s">
        <v>61</v>
      </c>
      <c r="F203" s="565" t="s">
        <v>1263</v>
      </c>
      <c r="G203" s="560"/>
      <c r="H203" s="836"/>
      <c r="I203" s="567" t="s">
        <v>832</v>
      </c>
      <c r="J203" s="560"/>
      <c r="K203" s="281"/>
    </row>
    <row r="204" spans="2:11" x14ac:dyDescent="0.35">
      <c r="B204" s="419"/>
      <c r="C204" s="340"/>
      <c r="D204" s="632" t="s">
        <v>837</v>
      </c>
      <c r="E204" s="616" t="s">
        <v>838</v>
      </c>
      <c r="F204" s="565" t="s">
        <v>1263</v>
      </c>
      <c r="G204" s="560"/>
      <c r="H204" s="836"/>
      <c r="I204" s="567" t="s">
        <v>832</v>
      </c>
      <c r="J204" s="560"/>
      <c r="K204" s="281"/>
    </row>
    <row r="205" spans="2:11" x14ac:dyDescent="0.35">
      <c r="B205" s="419"/>
      <c r="C205" s="340"/>
      <c r="D205" s="632" t="s">
        <v>839</v>
      </c>
      <c r="E205" s="616" t="s">
        <v>840</v>
      </c>
      <c r="F205" s="565" t="s">
        <v>1263</v>
      </c>
      <c r="G205" s="560"/>
      <c r="H205" s="836"/>
      <c r="I205" s="567" t="s">
        <v>832</v>
      </c>
      <c r="J205" s="560"/>
      <c r="K205" s="281"/>
    </row>
    <row r="206" spans="2:11" x14ac:dyDescent="0.35">
      <c r="B206" s="419"/>
      <c r="C206" s="340"/>
      <c r="D206" s="632" t="s">
        <v>841</v>
      </c>
      <c r="E206" s="616" t="s">
        <v>842</v>
      </c>
      <c r="F206" s="565" t="s">
        <v>1263</v>
      </c>
      <c r="G206" s="560"/>
      <c r="H206" s="836"/>
      <c r="I206" s="567" t="s">
        <v>832</v>
      </c>
      <c r="J206" s="560"/>
      <c r="K206" s="281"/>
    </row>
    <row r="207" spans="2:11" x14ac:dyDescent="0.35">
      <c r="B207" s="419"/>
      <c r="C207" s="340"/>
      <c r="D207" s="632" t="s">
        <v>844</v>
      </c>
      <c r="E207" s="616" t="s">
        <v>62</v>
      </c>
      <c r="F207" s="565" t="s">
        <v>1263</v>
      </c>
      <c r="G207" s="560"/>
      <c r="H207" s="836"/>
      <c r="I207" s="567" t="s">
        <v>832</v>
      </c>
      <c r="J207" s="560"/>
      <c r="K207" s="281"/>
    </row>
    <row r="208" spans="2:11" x14ac:dyDescent="0.35">
      <c r="B208" s="419"/>
      <c r="C208" s="340"/>
      <c r="D208" s="632" t="s">
        <v>847</v>
      </c>
      <c r="E208" s="616" t="s">
        <v>838</v>
      </c>
      <c r="F208" s="565" t="s">
        <v>1263</v>
      </c>
      <c r="G208" s="560"/>
      <c r="H208" s="836"/>
      <c r="I208" s="567" t="s">
        <v>832</v>
      </c>
      <c r="J208" s="560"/>
      <c r="K208" s="281"/>
    </row>
    <row r="209" spans="2:11" x14ac:dyDescent="0.35">
      <c r="B209" s="634"/>
      <c r="C209" s="635"/>
      <c r="D209" s="636" t="s">
        <v>848</v>
      </c>
      <c r="E209" s="637" t="s">
        <v>849</v>
      </c>
      <c r="F209" s="638" t="s">
        <v>1263</v>
      </c>
      <c r="G209" s="626"/>
      <c r="H209" s="839"/>
      <c r="I209" s="628" t="s">
        <v>832</v>
      </c>
      <c r="J209" s="626"/>
      <c r="K209" s="281"/>
    </row>
    <row r="210" spans="2:11" x14ac:dyDescent="0.35">
      <c r="B210" s="857" t="s">
        <v>1265</v>
      </c>
      <c r="C210" s="858" t="s">
        <v>1266</v>
      </c>
      <c r="D210" s="630" t="s">
        <v>801</v>
      </c>
      <c r="E210" s="631" t="s">
        <v>63</v>
      </c>
      <c r="F210" s="676" t="s">
        <v>852</v>
      </c>
      <c r="G210" s="575" t="s">
        <v>853</v>
      </c>
      <c r="H210" s="777">
        <v>238701951</v>
      </c>
      <c r="I210" s="677" t="s">
        <v>854</v>
      </c>
      <c r="J210" s="575" t="s">
        <v>855</v>
      </c>
      <c r="K210" s="281"/>
    </row>
    <row r="211" spans="2:11" x14ac:dyDescent="0.35">
      <c r="B211" s="419"/>
      <c r="C211" s="340"/>
      <c r="D211" s="632" t="s">
        <v>856</v>
      </c>
      <c r="E211" s="616" t="s">
        <v>857</v>
      </c>
      <c r="F211" s="340" t="s">
        <v>852</v>
      </c>
      <c r="G211" s="560"/>
      <c r="H211" s="847"/>
      <c r="I211" s="562" t="s">
        <v>854</v>
      </c>
      <c r="J211" s="560"/>
      <c r="K211" s="281"/>
    </row>
    <row r="212" spans="2:11" x14ac:dyDescent="0.35">
      <c r="B212" s="419"/>
      <c r="C212" s="340"/>
      <c r="D212" s="632" t="s">
        <v>858</v>
      </c>
      <c r="E212" s="616" t="s">
        <v>859</v>
      </c>
      <c r="F212" s="340" t="s">
        <v>852</v>
      </c>
      <c r="G212" s="560"/>
      <c r="H212" s="847"/>
      <c r="I212" s="562" t="s">
        <v>854</v>
      </c>
      <c r="J212" s="560"/>
      <c r="K212" s="281"/>
    </row>
    <row r="213" spans="2:11" x14ac:dyDescent="0.35">
      <c r="B213" s="419"/>
      <c r="C213" s="340"/>
      <c r="D213" s="632" t="s">
        <v>860</v>
      </c>
      <c r="E213" s="616" t="s">
        <v>861</v>
      </c>
      <c r="F213" s="340" t="s">
        <v>852</v>
      </c>
      <c r="G213" s="560"/>
      <c r="H213" s="847"/>
      <c r="I213" s="562" t="s">
        <v>854</v>
      </c>
      <c r="J213" s="560"/>
      <c r="K213" s="281"/>
    </row>
    <row r="214" spans="2:11" x14ac:dyDescent="0.35">
      <c r="B214" s="419"/>
      <c r="C214" s="340"/>
      <c r="D214" s="632" t="s">
        <v>862</v>
      </c>
      <c r="E214" s="616" t="s">
        <v>863</v>
      </c>
      <c r="F214" s="340" t="s">
        <v>852</v>
      </c>
      <c r="G214" s="560"/>
      <c r="H214" s="847"/>
      <c r="I214" s="562" t="s">
        <v>854</v>
      </c>
      <c r="J214" s="560"/>
      <c r="K214" s="281"/>
    </row>
    <row r="215" spans="2:11" x14ac:dyDescent="0.35">
      <c r="B215" s="419"/>
      <c r="C215" s="340"/>
      <c r="D215" s="632" t="s">
        <v>866</v>
      </c>
      <c r="E215" s="616" t="s">
        <v>867</v>
      </c>
      <c r="F215" s="340" t="s">
        <v>852</v>
      </c>
      <c r="G215" s="560"/>
      <c r="H215" s="839"/>
      <c r="I215" s="562" t="s">
        <v>854</v>
      </c>
      <c r="J215" s="560"/>
      <c r="K215" s="281"/>
    </row>
    <row r="216" spans="2:11" x14ac:dyDescent="0.35">
      <c r="B216" s="630" t="s">
        <v>1267</v>
      </c>
      <c r="C216" s="631" t="s">
        <v>1268</v>
      </c>
      <c r="D216" s="630" t="s">
        <v>806</v>
      </c>
      <c r="E216" s="631" t="s">
        <v>877</v>
      </c>
      <c r="F216" s="676" t="s">
        <v>1269</v>
      </c>
      <c r="G216" s="575" t="s">
        <v>1270</v>
      </c>
      <c r="H216" s="840">
        <v>398614719</v>
      </c>
      <c r="I216" s="677" t="s">
        <v>874</v>
      </c>
      <c r="J216" s="575" t="s">
        <v>875</v>
      </c>
      <c r="K216" s="281"/>
    </row>
    <row r="217" spans="2:11" x14ac:dyDescent="0.35">
      <c r="B217" s="419"/>
      <c r="C217" s="340"/>
      <c r="D217" s="632" t="s">
        <v>880</v>
      </c>
      <c r="E217" s="616" t="s">
        <v>881</v>
      </c>
      <c r="F217" s="340" t="s">
        <v>1269</v>
      </c>
      <c r="G217" s="560"/>
      <c r="H217" s="847"/>
      <c r="I217" s="562" t="s">
        <v>874</v>
      </c>
      <c r="J217" s="560"/>
      <c r="K217" s="281"/>
    </row>
    <row r="218" spans="2:11" x14ac:dyDescent="0.35">
      <c r="B218" s="419"/>
      <c r="C218" s="340"/>
      <c r="D218" s="632" t="s">
        <v>882</v>
      </c>
      <c r="E218" s="616" t="s">
        <v>883</v>
      </c>
      <c r="F218" s="340" t="s">
        <v>1269</v>
      </c>
      <c r="G218" s="560"/>
      <c r="H218" s="847"/>
      <c r="I218" s="562" t="s">
        <v>874</v>
      </c>
      <c r="J218" s="560"/>
      <c r="K218" s="281"/>
    </row>
    <row r="219" spans="2:11" x14ac:dyDescent="0.35">
      <c r="B219" s="419"/>
      <c r="C219" s="340"/>
      <c r="D219" s="632" t="s">
        <v>884</v>
      </c>
      <c r="E219" s="616" t="s">
        <v>885</v>
      </c>
      <c r="F219" s="340" t="s">
        <v>1269</v>
      </c>
      <c r="G219" s="560"/>
      <c r="H219" s="847"/>
      <c r="I219" s="562" t="s">
        <v>874</v>
      </c>
      <c r="J219" s="560"/>
      <c r="K219" s="281"/>
    </row>
    <row r="220" spans="2:11" x14ac:dyDescent="0.35">
      <c r="B220" s="419"/>
      <c r="C220" s="340"/>
      <c r="D220" s="632" t="s">
        <v>886</v>
      </c>
      <c r="E220" s="616" t="s">
        <v>887</v>
      </c>
      <c r="F220" s="340" t="s">
        <v>1269</v>
      </c>
      <c r="G220" s="560"/>
      <c r="H220" s="847"/>
      <c r="I220" s="562" t="s">
        <v>874</v>
      </c>
      <c r="J220" s="560"/>
      <c r="K220" s="281"/>
    </row>
    <row r="221" spans="2:11" x14ac:dyDescent="0.35">
      <c r="B221" s="419"/>
      <c r="C221" s="340"/>
      <c r="D221" s="632" t="s">
        <v>888</v>
      </c>
      <c r="E221" s="616" t="s">
        <v>889</v>
      </c>
      <c r="F221" s="340" t="s">
        <v>1269</v>
      </c>
      <c r="G221" s="560"/>
      <c r="H221" s="847"/>
      <c r="I221" s="562" t="s">
        <v>874</v>
      </c>
      <c r="J221" s="560"/>
      <c r="K221" s="281"/>
    </row>
    <row r="222" spans="2:11" x14ac:dyDescent="0.35">
      <c r="B222" s="419"/>
      <c r="C222" s="340"/>
      <c r="D222" s="632" t="s">
        <v>890</v>
      </c>
      <c r="E222" s="616" t="s">
        <v>891</v>
      </c>
      <c r="F222" s="340" t="s">
        <v>1269</v>
      </c>
      <c r="G222" s="560"/>
      <c r="H222" s="847"/>
      <c r="I222" s="562" t="s">
        <v>874</v>
      </c>
      <c r="J222" s="560"/>
      <c r="K222" s="281"/>
    </row>
    <row r="223" spans="2:11" x14ac:dyDescent="0.35">
      <c r="B223" s="419"/>
      <c r="C223" s="340"/>
      <c r="D223" s="632" t="s">
        <v>870</v>
      </c>
      <c r="E223" s="616" t="s">
        <v>871</v>
      </c>
      <c r="F223" s="340" t="s">
        <v>1269</v>
      </c>
      <c r="G223" s="560"/>
      <c r="H223" s="847"/>
      <c r="I223" s="562" t="s">
        <v>874</v>
      </c>
      <c r="J223" s="560"/>
      <c r="K223" s="281"/>
    </row>
    <row r="224" spans="2:11" x14ac:dyDescent="0.35">
      <c r="B224" s="419"/>
      <c r="C224" s="340"/>
      <c r="D224" s="632" t="s">
        <v>892</v>
      </c>
      <c r="E224" s="616" t="s">
        <v>893</v>
      </c>
      <c r="F224" s="340" t="s">
        <v>1269</v>
      </c>
      <c r="G224" s="560"/>
      <c r="H224" s="847"/>
      <c r="I224" s="562" t="s">
        <v>874</v>
      </c>
      <c r="J224" s="560"/>
      <c r="K224" s="281"/>
    </row>
    <row r="225" spans="1:11" x14ac:dyDescent="0.35">
      <c r="B225" s="634"/>
      <c r="C225" s="635"/>
      <c r="D225" s="636" t="s">
        <v>894</v>
      </c>
      <c r="E225" s="637" t="s">
        <v>895</v>
      </c>
      <c r="F225" s="635" t="s">
        <v>1269</v>
      </c>
      <c r="G225" s="626"/>
      <c r="H225" s="856"/>
      <c r="I225" s="685" t="s">
        <v>874</v>
      </c>
      <c r="J225" s="626"/>
      <c r="K225" s="281"/>
    </row>
    <row r="226" spans="1:11" s="561" customFormat="1" ht="16" thickBot="1" x14ac:dyDescent="0.4">
      <c r="B226" s="641" t="s">
        <v>880</v>
      </c>
      <c r="C226" s="644" t="s">
        <v>1271</v>
      </c>
      <c r="D226" s="643" t="s">
        <v>898</v>
      </c>
      <c r="E226" s="644" t="s">
        <v>899</v>
      </c>
      <c r="F226" s="596" t="s">
        <v>900</v>
      </c>
      <c r="G226" s="597" t="s">
        <v>901</v>
      </c>
      <c r="H226" s="859"/>
      <c r="I226" s="596" t="s">
        <v>902</v>
      </c>
      <c r="J226" s="597" t="s">
        <v>903</v>
      </c>
    </row>
    <row r="227" spans="1:11" ht="16" thickBot="1" x14ac:dyDescent="0.4">
      <c r="B227" s="645"/>
      <c r="C227" s="340"/>
      <c r="D227" s="567"/>
      <c r="E227" s="646"/>
      <c r="F227" s="305"/>
      <c r="G227" s="305"/>
      <c r="H227" s="778"/>
      <c r="I227" s="305"/>
      <c r="J227" s="305"/>
      <c r="K227" s="281"/>
    </row>
    <row r="228" spans="1:11" ht="16" thickBot="1" x14ac:dyDescent="0.4">
      <c r="B228" s="369" t="s">
        <v>215</v>
      </c>
      <c r="C228" s="340"/>
      <c r="D228" s="567"/>
      <c r="E228" s="646"/>
      <c r="F228" s="296" t="s">
        <v>216</v>
      </c>
      <c r="G228" s="305"/>
      <c r="H228" s="773" t="s">
        <v>217</v>
      </c>
      <c r="I228" s="550" t="s">
        <v>904</v>
      </c>
      <c r="J228" s="551" t="s">
        <v>905</v>
      </c>
      <c r="K228" s="281"/>
    </row>
    <row r="229" spans="1:11" x14ac:dyDescent="0.35">
      <c r="B229" s="860">
        <v>6</v>
      </c>
      <c r="C229" s="861" t="s">
        <v>1272</v>
      </c>
      <c r="D229" s="649">
        <v>8</v>
      </c>
      <c r="E229" s="650" t="s">
        <v>906</v>
      </c>
      <c r="F229" s="651" t="s">
        <v>907</v>
      </c>
      <c r="G229" s="557" t="s">
        <v>908</v>
      </c>
      <c r="H229" s="775">
        <v>45542433</v>
      </c>
      <c r="I229" s="562" t="s">
        <v>909</v>
      </c>
      <c r="J229" s="560" t="s">
        <v>910</v>
      </c>
      <c r="K229" s="281"/>
    </row>
    <row r="230" spans="1:11" x14ac:dyDescent="0.35">
      <c r="A230" s="389"/>
      <c r="B230" s="862" t="s">
        <v>1273</v>
      </c>
      <c r="C230" s="863" t="s">
        <v>906</v>
      </c>
      <c r="D230" s="619"/>
      <c r="E230" s="620"/>
      <c r="F230" s="340" t="s">
        <v>907</v>
      </c>
      <c r="G230" s="560"/>
      <c r="H230" s="847"/>
      <c r="I230" s="562" t="s">
        <v>909</v>
      </c>
      <c r="J230" s="560"/>
      <c r="K230" s="281"/>
    </row>
    <row r="231" spans="1:11" x14ac:dyDescent="0.35">
      <c r="A231" s="389"/>
      <c r="B231" s="864" t="s">
        <v>1274</v>
      </c>
      <c r="C231" s="669" t="s">
        <v>66</v>
      </c>
      <c r="D231" s="656" t="s">
        <v>915</v>
      </c>
      <c r="E231" s="657" t="s">
        <v>66</v>
      </c>
      <c r="F231" s="340" t="s">
        <v>907</v>
      </c>
      <c r="G231" s="560"/>
      <c r="H231" s="847"/>
      <c r="I231" s="562" t="s">
        <v>909</v>
      </c>
      <c r="J231" s="560"/>
      <c r="K231" s="281"/>
    </row>
    <row r="232" spans="1:11" x14ac:dyDescent="0.35">
      <c r="B232" s="864"/>
      <c r="C232" s="669"/>
      <c r="D232" s="656" t="s">
        <v>916</v>
      </c>
      <c r="E232" s="658" t="s">
        <v>917</v>
      </c>
      <c r="F232" s="305" t="s">
        <v>907</v>
      </c>
      <c r="G232" s="560"/>
      <c r="H232" s="839"/>
      <c r="I232" s="309" t="s">
        <v>909</v>
      </c>
      <c r="J232" s="560"/>
      <c r="K232" s="281"/>
    </row>
    <row r="233" spans="1:11" x14ac:dyDescent="0.35">
      <c r="B233" s="865" t="s">
        <v>1275</v>
      </c>
      <c r="C233" s="866" t="s">
        <v>67</v>
      </c>
      <c r="D233" s="661" t="s">
        <v>821</v>
      </c>
      <c r="E233" s="662" t="s">
        <v>67</v>
      </c>
      <c r="F233" s="663" t="s">
        <v>918</v>
      </c>
      <c r="G233" s="664" t="s">
        <v>919</v>
      </c>
      <c r="H233" s="867">
        <v>300887945</v>
      </c>
      <c r="I233" s="667" t="s">
        <v>920</v>
      </c>
      <c r="J233" s="664" t="s">
        <v>921</v>
      </c>
      <c r="K233" s="281"/>
    </row>
    <row r="234" spans="1:11" x14ac:dyDescent="0.35">
      <c r="B234" s="864" t="s">
        <v>1276</v>
      </c>
      <c r="C234" s="669" t="s">
        <v>924</v>
      </c>
      <c r="D234" s="656" t="s">
        <v>911</v>
      </c>
      <c r="E234" s="657" t="s">
        <v>924</v>
      </c>
      <c r="F234" s="340" t="s">
        <v>925</v>
      </c>
      <c r="G234" s="560" t="s">
        <v>1277</v>
      </c>
      <c r="H234" s="840">
        <v>238591</v>
      </c>
      <c r="I234" s="562" t="s">
        <v>927</v>
      </c>
      <c r="J234" s="560" t="s">
        <v>1278</v>
      </c>
      <c r="K234" s="281"/>
    </row>
    <row r="235" spans="1:11" x14ac:dyDescent="0.35">
      <c r="B235" s="419"/>
      <c r="C235" s="340"/>
      <c r="D235" s="656" t="s">
        <v>913</v>
      </c>
      <c r="E235" s="669" t="s">
        <v>929</v>
      </c>
      <c r="F235" s="562" t="s">
        <v>925</v>
      </c>
      <c r="G235" s="560"/>
      <c r="H235" s="847"/>
      <c r="I235" s="562" t="s">
        <v>927</v>
      </c>
      <c r="J235" s="560"/>
      <c r="K235" s="281"/>
    </row>
    <row r="236" spans="1:11" x14ac:dyDescent="0.35">
      <c r="B236" s="419"/>
      <c r="C236" s="339"/>
      <c r="D236" s="656" t="s">
        <v>939</v>
      </c>
      <c r="E236" s="657" t="s">
        <v>940</v>
      </c>
      <c r="F236" s="340" t="s">
        <v>925</v>
      </c>
      <c r="G236" s="560"/>
      <c r="H236" s="847"/>
      <c r="I236" s="562" t="s">
        <v>927</v>
      </c>
      <c r="J236" s="560"/>
      <c r="K236" s="281"/>
    </row>
    <row r="237" spans="1:11" x14ac:dyDescent="0.35">
      <c r="B237" s="864" t="s">
        <v>1279</v>
      </c>
      <c r="C237" s="669" t="s">
        <v>1280</v>
      </c>
      <c r="D237" s="656" t="s">
        <v>930</v>
      </c>
      <c r="E237" s="657" t="s">
        <v>931</v>
      </c>
      <c r="F237" s="340" t="s">
        <v>1281</v>
      </c>
      <c r="G237" s="560" t="s">
        <v>1282</v>
      </c>
      <c r="H237" s="775">
        <v>509829635</v>
      </c>
      <c r="I237" s="562" t="s">
        <v>927</v>
      </c>
      <c r="J237" s="560"/>
      <c r="K237" s="281"/>
    </row>
    <row r="238" spans="1:11" x14ac:dyDescent="0.35">
      <c r="B238" s="864" t="s">
        <v>1283</v>
      </c>
      <c r="C238" s="669" t="s">
        <v>1284</v>
      </c>
      <c r="D238" s="656" t="s">
        <v>932</v>
      </c>
      <c r="E238" s="657" t="s">
        <v>933</v>
      </c>
      <c r="F238" s="340" t="s">
        <v>1285</v>
      </c>
      <c r="G238" s="560" t="s">
        <v>1286</v>
      </c>
      <c r="H238" s="775">
        <v>35853906</v>
      </c>
      <c r="I238" s="562" t="s">
        <v>927</v>
      </c>
      <c r="J238" s="560"/>
      <c r="K238" s="281"/>
    </row>
    <row r="239" spans="1:11" x14ac:dyDescent="0.35">
      <c r="B239" s="864" t="s">
        <v>1287</v>
      </c>
      <c r="C239" s="669" t="s">
        <v>1288</v>
      </c>
      <c r="D239" s="656" t="s">
        <v>736</v>
      </c>
      <c r="E239" s="657" t="s">
        <v>934</v>
      </c>
      <c r="F239" s="340" t="s">
        <v>1289</v>
      </c>
      <c r="G239" s="560" t="s">
        <v>1290</v>
      </c>
      <c r="H239" s="775">
        <v>6294576</v>
      </c>
      <c r="I239" s="562" t="s">
        <v>927</v>
      </c>
      <c r="J239" s="560"/>
      <c r="K239" s="281"/>
    </row>
    <row r="240" spans="1:11" x14ac:dyDescent="0.35">
      <c r="B240" s="864" t="s">
        <v>1291</v>
      </c>
      <c r="C240" s="669" t="s">
        <v>1292</v>
      </c>
      <c r="D240" s="656" t="s">
        <v>935</v>
      </c>
      <c r="E240" s="657" t="s">
        <v>936</v>
      </c>
      <c r="F240" s="340" t="s">
        <v>1293</v>
      </c>
      <c r="G240" s="560" t="s">
        <v>1294</v>
      </c>
      <c r="H240" s="775">
        <v>46524467</v>
      </c>
      <c r="I240" s="562" t="s">
        <v>927</v>
      </c>
      <c r="J240" s="560"/>
      <c r="K240" s="281"/>
    </row>
    <row r="241" spans="2:11" x14ac:dyDescent="0.35">
      <c r="B241" s="864" t="s">
        <v>1295</v>
      </c>
      <c r="C241" s="669" t="s">
        <v>1296</v>
      </c>
      <c r="D241" s="656" t="s">
        <v>937</v>
      </c>
      <c r="E241" s="657" t="s">
        <v>938</v>
      </c>
      <c r="F241" s="340" t="s">
        <v>1297</v>
      </c>
      <c r="G241" s="560" t="s">
        <v>1298</v>
      </c>
      <c r="H241" s="775">
        <v>10345226</v>
      </c>
      <c r="I241" s="562" t="s">
        <v>927</v>
      </c>
      <c r="J241" s="560"/>
      <c r="K241" s="281"/>
    </row>
    <row r="242" spans="2:11" x14ac:dyDescent="0.35">
      <c r="B242" s="864" t="s">
        <v>1299</v>
      </c>
      <c r="C242" s="669" t="s">
        <v>1300</v>
      </c>
      <c r="D242" s="656" t="s">
        <v>824</v>
      </c>
      <c r="E242" s="657" t="s">
        <v>941</v>
      </c>
      <c r="F242" s="340" t="s">
        <v>1301</v>
      </c>
      <c r="G242" s="560" t="s">
        <v>1302</v>
      </c>
      <c r="H242" s="775">
        <v>41504226</v>
      </c>
      <c r="I242" s="562" t="s">
        <v>927</v>
      </c>
      <c r="J242" s="560"/>
      <c r="K242" s="281"/>
    </row>
    <row r="243" spans="2:11" x14ac:dyDescent="0.35">
      <c r="B243" s="419"/>
      <c r="C243" s="340"/>
      <c r="D243" s="656" t="s">
        <v>942</v>
      </c>
      <c r="E243" s="657" t="s">
        <v>79</v>
      </c>
      <c r="F243" s="340" t="s">
        <v>1301</v>
      </c>
      <c r="G243" s="560"/>
      <c r="H243" s="847"/>
      <c r="I243" s="562" t="s">
        <v>927</v>
      </c>
      <c r="J243" s="560"/>
      <c r="K243" s="281"/>
    </row>
    <row r="244" spans="2:11" x14ac:dyDescent="0.35">
      <c r="B244" s="419"/>
      <c r="C244" s="339"/>
      <c r="D244" s="656" t="s">
        <v>864</v>
      </c>
      <c r="E244" s="657" t="s">
        <v>1303</v>
      </c>
      <c r="F244" s="340" t="s">
        <v>1301</v>
      </c>
      <c r="G244" s="560"/>
      <c r="H244" s="847"/>
      <c r="I244" s="562" t="s">
        <v>927</v>
      </c>
      <c r="J244" s="560"/>
      <c r="K244" s="281"/>
    </row>
    <row r="245" spans="2:11" x14ac:dyDescent="0.35">
      <c r="B245" s="419"/>
      <c r="C245" s="339"/>
      <c r="D245" s="656" t="s">
        <v>945</v>
      </c>
      <c r="E245" s="657" t="s">
        <v>1304</v>
      </c>
      <c r="F245" s="340" t="s">
        <v>1301</v>
      </c>
      <c r="G245" s="560"/>
      <c r="H245" s="847"/>
      <c r="I245" s="562" t="s">
        <v>927</v>
      </c>
      <c r="J245" s="560"/>
      <c r="K245" s="281"/>
    </row>
    <row r="246" spans="2:11" x14ac:dyDescent="0.35">
      <c r="B246" s="419"/>
      <c r="C246" s="339"/>
      <c r="D246" s="656" t="s">
        <v>868</v>
      </c>
      <c r="E246" s="657" t="s">
        <v>1305</v>
      </c>
      <c r="F246" s="340" t="s">
        <v>1301</v>
      </c>
      <c r="G246" s="560"/>
      <c r="H246" s="847"/>
      <c r="I246" s="562" t="s">
        <v>927</v>
      </c>
      <c r="J246" s="560"/>
      <c r="K246" s="281"/>
    </row>
    <row r="247" spans="2:11" x14ac:dyDescent="0.35">
      <c r="B247" s="419"/>
      <c r="C247" s="339"/>
      <c r="D247" s="656" t="s">
        <v>948</v>
      </c>
      <c r="E247" s="657" t="s">
        <v>1306</v>
      </c>
      <c r="F247" s="340" t="s">
        <v>1301</v>
      </c>
      <c r="G247" s="670"/>
      <c r="H247" s="868"/>
      <c r="I247" s="562" t="s">
        <v>927</v>
      </c>
      <c r="J247" s="560"/>
      <c r="K247" s="281"/>
    </row>
    <row r="248" spans="2:11" x14ac:dyDescent="0.35">
      <c r="B248" s="419"/>
      <c r="C248" s="339"/>
      <c r="D248" s="656" t="s">
        <v>950</v>
      </c>
      <c r="E248" s="657" t="s">
        <v>1307</v>
      </c>
      <c r="F248" s="340" t="s">
        <v>1301</v>
      </c>
      <c r="G248" s="670"/>
      <c r="H248" s="868"/>
      <c r="I248" s="562" t="s">
        <v>927</v>
      </c>
      <c r="J248" s="560"/>
      <c r="K248" s="281"/>
    </row>
    <row r="249" spans="2:11" x14ac:dyDescent="0.35">
      <c r="B249" s="634"/>
      <c r="C249" s="681"/>
      <c r="D249" s="682" t="s">
        <v>952</v>
      </c>
      <c r="E249" s="683" t="s">
        <v>1300</v>
      </c>
      <c r="F249" s="635" t="s">
        <v>1301</v>
      </c>
      <c r="G249" s="869"/>
      <c r="H249" s="870"/>
      <c r="I249" s="685" t="s">
        <v>927</v>
      </c>
      <c r="J249" s="626"/>
      <c r="K249" s="281"/>
    </row>
    <row r="250" spans="2:11" x14ac:dyDescent="0.35">
      <c r="B250" s="871" t="s">
        <v>1308</v>
      </c>
      <c r="C250" s="872" t="s">
        <v>973</v>
      </c>
      <c r="D250" s="656" t="s">
        <v>972</v>
      </c>
      <c r="E250" s="657" t="s">
        <v>973</v>
      </c>
      <c r="F250" s="340" t="s">
        <v>1309</v>
      </c>
      <c r="G250" s="560" t="s">
        <v>1310</v>
      </c>
      <c r="H250" s="775">
        <v>72528509</v>
      </c>
      <c r="I250" s="562" t="s">
        <v>959</v>
      </c>
      <c r="J250" s="575" t="s">
        <v>960</v>
      </c>
      <c r="K250" s="281"/>
    </row>
    <row r="251" spans="2:11" x14ac:dyDescent="0.35">
      <c r="B251" s="871" t="s">
        <v>1311</v>
      </c>
      <c r="C251" s="872" t="s">
        <v>1312</v>
      </c>
      <c r="D251" s="656" t="s">
        <v>968</v>
      </c>
      <c r="E251" s="657" t="s">
        <v>969</v>
      </c>
      <c r="F251" s="340" t="s">
        <v>1313</v>
      </c>
      <c r="G251" s="560" t="s">
        <v>1314</v>
      </c>
      <c r="H251" s="775">
        <v>4045465635</v>
      </c>
      <c r="I251" s="562" t="s">
        <v>959</v>
      </c>
      <c r="J251" s="560"/>
      <c r="K251" s="281"/>
    </row>
    <row r="252" spans="2:11" x14ac:dyDescent="0.35">
      <c r="B252" s="871" t="s">
        <v>1315</v>
      </c>
      <c r="C252" s="872" t="s">
        <v>1316</v>
      </c>
      <c r="D252" s="656" t="s">
        <v>896</v>
      </c>
      <c r="E252" s="657" t="s">
        <v>963</v>
      </c>
      <c r="F252" s="340" t="s">
        <v>1317</v>
      </c>
      <c r="G252" s="670" t="s">
        <v>1318</v>
      </c>
      <c r="H252" s="775">
        <v>1400922659</v>
      </c>
      <c r="I252" s="562" t="s">
        <v>959</v>
      </c>
      <c r="J252" s="560"/>
      <c r="K252" s="281"/>
    </row>
    <row r="253" spans="2:11" x14ac:dyDescent="0.35">
      <c r="B253" s="871" t="s">
        <v>1319</v>
      </c>
      <c r="C253" s="872" t="s">
        <v>1320</v>
      </c>
      <c r="D253" s="338"/>
      <c r="E253" s="873"/>
      <c r="F253" s="340" t="s">
        <v>1317</v>
      </c>
      <c r="G253" s="670"/>
      <c r="H253" s="868"/>
      <c r="I253" s="562" t="s">
        <v>959</v>
      </c>
      <c r="J253" s="560"/>
      <c r="K253" s="281"/>
    </row>
    <row r="254" spans="2:11" x14ac:dyDescent="0.35">
      <c r="B254" s="871" t="s">
        <v>1321</v>
      </c>
      <c r="C254" s="872" t="s">
        <v>1322</v>
      </c>
      <c r="D254" s="338"/>
      <c r="E254" s="873"/>
      <c r="F254" s="340" t="s">
        <v>1317</v>
      </c>
      <c r="G254" s="670"/>
      <c r="H254" s="868"/>
      <c r="I254" s="562" t="s">
        <v>959</v>
      </c>
      <c r="J254" s="560"/>
      <c r="K254" s="281"/>
    </row>
    <row r="255" spans="2:11" x14ac:dyDescent="0.35">
      <c r="B255" s="871" t="s">
        <v>1323</v>
      </c>
      <c r="C255" s="872" t="s">
        <v>1324</v>
      </c>
      <c r="D255" s="656" t="s">
        <v>964</v>
      </c>
      <c r="E255" s="657" t="s">
        <v>965</v>
      </c>
      <c r="F255" s="340" t="s">
        <v>1317</v>
      </c>
      <c r="G255" s="670"/>
      <c r="H255" s="868"/>
      <c r="I255" s="562" t="s">
        <v>959</v>
      </c>
      <c r="J255" s="560"/>
      <c r="K255" s="281"/>
    </row>
    <row r="256" spans="2:11" x14ac:dyDescent="0.35">
      <c r="B256" s="419"/>
      <c r="C256" s="339"/>
      <c r="D256" s="656" t="s">
        <v>966</v>
      </c>
      <c r="E256" s="657" t="s">
        <v>967</v>
      </c>
      <c r="F256" s="340" t="s">
        <v>1317</v>
      </c>
      <c r="G256" s="670"/>
      <c r="H256" s="868"/>
      <c r="I256" s="562" t="s">
        <v>959</v>
      </c>
      <c r="J256" s="560"/>
      <c r="K256" s="281"/>
    </row>
    <row r="257" spans="2:11" x14ac:dyDescent="0.35">
      <c r="B257" s="419"/>
      <c r="C257" s="339"/>
      <c r="D257" s="656" t="s">
        <v>970</v>
      </c>
      <c r="E257" s="657" t="s">
        <v>971</v>
      </c>
      <c r="F257" s="340" t="s">
        <v>1317</v>
      </c>
      <c r="G257" s="560"/>
      <c r="H257" s="847"/>
      <c r="I257" s="562" t="s">
        <v>959</v>
      </c>
      <c r="J257" s="560"/>
      <c r="K257" s="281"/>
    </row>
    <row r="258" spans="2:11" x14ac:dyDescent="0.35">
      <c r="B258" s="419"/>
      <c r="C258" s="339"/>
      <c r="D258" s="656" t="s">
        <v>955</v>
      </c>
      <c r="E258" s="657" t="s">
        <v>956</v>
      </c>
      <c r="F258" s="340" t="s">
        <v>1317</v>
      </c>
      <c r="G258" s="560"/>
      <c r="H258" s="847"/>
      <c r="I258" s="562" t="s">
        <v>959</v>
      </c>
      <c r="J258" s="560"/>
      <c r="K258" s="281"/>
    </row>
    <row r="259" spans="2:11" x14ac:dyDescent="0.35">
      <c r="B259" s="419"/>
      <c r="C259" s="339"/>
      <c r="D259" s="656" t="s">
        <v>962</v>
      </c>
      <c r="E259" s="657" t="s">
        <v>961</v>
      </c>
      <c r="F259" s="340" t="s">
        <v>1317</v>
      </c>
      <c r="G259" s="560"/>
      <c r="H259" s="847"/>
      <c r="I259" s="562" t="s">
        <v>959</v>
      </c>
      <c r="J259" s="560"/>
      <c r="K259" s="281"/>
    </row>
    <row r="260" spans="2:11" x14ac:dyDescent="0.35">
      <c r="B260" s="634"/>
      <c r="C260" s="681"/>
      <c r="D260" s="682" t="s">
        <v>974</v>
      </c>
      <c r="E260" s="683" t="s">
        <v>975</v>
      </c>
      <c r="F260" s="635" t="s">
        <v>1317</v>
      </c>
      <c r="G260" s="626"/>
      <c r="H260" s="856"/>
      <c r="I260" s="685" t="s">
        <v>959</v>
      </c>
      <c r="J260" s="626"/>
      <c r="K260" s="281"/>
    </row>
    <row r="261" spans="2:11" x14ac:dyDescent="0.35">
      <c r="B261" s="857" t="s">
        <v>1325</v>
      </c>
      <c r="C261" s="874" t="s">
        <v>1326</v>
      </c>
      <c r="D261" s="674" t="s">
        <v>977</v>
      </c>
      <c r="E261" s="675" t="s">
        <v>978</v>
      </c>
      <c r="F261" s="676" t="s">
        <v>979</v>
      </c>
      <c r="G261" s="575" t="s">
        <v>1327</v>
      </c>
      <c r="H261" s="777">
        <v>229860738</v>
      </c>
      <c r="I261" s="677" t="s">
        <v>981</v>
      </c>
      <c r="J261" s="575" t="s">
        <v>1328</v>
      </c>
      <c r="K261" s="281"/>
    </row>
    <row r="262" spans="2:11" x14ac:dyDescent="0.35">
      <c r="B262" s="871" t="s">
        <v>1329</v>
      </c>
      <c r="C262" s="872" t="s">
        <v>1330</v>
      </c>
      <c r="D262" s="338"/>
      <c r="E262" s="873"/>
      <c r="F262" s="340" t="s">
        <v>979</v>
      </c>
      <c r="G262" s="560"/>
      <c r="H262" s="847"/>
      <c r="I262" s="562" t="s">
        <v>981</v>
      </c>
      <c r="J262" s="560"/>
      <c r="K262" s="281"/>
    </row>
    <row r="263" spans="2:11" x14ac:dyDescent="0.35">
      <c r="B263" s="419"/>
      <c r="C263" s="339"/>
      <c r="D263" s="656" t="s">
        <v>983</v>
      </c>
      <c r="E263" s="657" t="s">
        <v>984</v>
      </c>
      <c r="F263" s="340" t="s">
        <v>979</v>
      </c>
      <c r="G263" s="560"/>
      <c r="H263" s="847"/>
      <c r="I263" s="562" t="s">
        <v>981</v>
      </c>
      <c r="J263" s="560"/>
      <c r="K263" s="281"/>
    </row>
    <row r="264" spans="2:11" x14ac:dyDescent="0.35">
      <c r="B264" s="419"/>
      <c r="C264" s="339"/>
      <c r="D264" s="656" t="s">
        <v>985</v>
      </c>
      <c r="E264" s="657" t="s">
        <v>986</v>
      </c>
      <c r="F264" s="340" t="s">
        <v>979</v>
      </c>
      <c r="G264" s="560"/>
      <c r="H264" s="847"/>
      <c r="I264" s="562" t="s">
        <v>981</v>
      </c>
      <c r="J264" s="560"/>
      <c r="K264" s="281"/>
    </row>
    <row r="265" spans="2:11" x14ac:dyDescent="0.35">
      <c r="B265" s="419"/>
      <c r="C265" s="339"/>
      <c r="D265" s="656" t="s">
        <v>987</v>
      </c>
      <c r="E265" s="657" t="s">
        <v>988</v>
      </c>
      <c r="F265" s="340" t="s">
        <v>979</v>
      </c>
      <c r="G265" s="560"/>
      <c r="H265" s="847"/>
      <c r="I265" s="562" t="s">
        <v>981</v>
      </c>
      <c r="J265" s="560"/>
      <c r="K265" s="281"/>
    </row>
    <row r="266" spans="2:11" x14ac:dyDescent="0.35">
      <c r="B266" s="419"/>
      <c r="C266" s="339"/>
      <c r="D266" s="656" t="s">
        <v>989</v>
      </c>
      <c r="E266" s="657" t="s">
        <v>990</v>
      </c>
      <c r="F266" s="340" t="s">
        <v>979</v>
      </c>
      <c r="G266" s="560"/>
      <c r="H266" s="847"/>
      <c r="I266" s="562" t="s">
        <v>981</v>
      </c>
      <c r="J266" s="560"/>
      <c r="K266" s="281"/>
    </row>
    <row r="267" spans="2:11" x14ac:dyDescent="0.35">
      <c r="B267" s="419"/>
      <c r="C267" s="339"/>
      <c r="D267" s="656" t="s">
        <v>991</v>
      </c>
      <c r="E267" s="657" t="s">
        <v>992</v>
      </c>
      <c r="F267" s="340" t="s">
        <v>979</v>
      </c>
      <c r="G267" s="560"/>
      <c r="H267" s="847"/>
      <c r="I267" s="562" t="s">
        <v>981</v>
      </c>
      <c r="J267" s="560"/>
      <c r="K267" s="281"/>
    </row>
    <row r="268" spans="2:11" x14ac:dyDescent="0.35">
      <c r="B268" s="419"/>
      <c r="C268" s="339"/>
      <c r="D268" s="656" t="s">
        <v>993</v>
      </c>
      <c r="E268" s="657" t="s">
        <v>994</v>
      </c>
      <c r="F268" s="340" t="s">
        <v>979</v>
      </c>
      <c r="G268" s="560"/>
      <c r="H268" s="847"/>
      <c r="I268" s="562" t="s">
        <v>981</v>
      </c>
      <c r="J268" s="560"/>
      <c r="K268" s="281"/>
    </row>
    <row r="269" spans="2:11" x14ac:dyDescent="0.35">
      <c r="B269" s="634"/>
      <c r="C269" s="681"/>
      <c r="D269" s="682" t="s">
        <v>995</v>
      </c>
      <c r="E269" s="683" t="s">
        <v>996</v>
      </c>
      <c r="F269" s="635" t="s">
        <v>979</v>
      </c>
      <c r="G269" s="626"/>
      <c r="H269" s="856"/>
      <c r="I269" s="685" t="s">
        <v>981</v>
      </c>
      <c r="J269" s="626"/>
      <c r="K269" s="281"/>
    </row>
    <row r="270" spans="2:11" x14ac:dyDescent="0.35">
      <c r="B270" s="857" t="s">
        <v>1016</v>
      </c>
      <c r="C270" s="874" t="s">
        <v>1331</v>
      </c>
      <c r="D270" s="674" t="s">
        <v>998</v>
      </c>
      <c r="E270" s="675" t="s">
        <v>999</v>
      </c>
      <c r="F270" s="676" t="s">
        <v>1000</v>
      </c>
      <c r="G270" s="575" t="s">
        <v>1001</v>
      </c>
      <c r="H270" s="875"/>
      <c r="I270" s="677" t="s">
        <v>1002</v>
      </c>
      <c r="J270" s="575" t="s">
        <v>1003</v>
      </c>
      <c r="K270" s="281"/>
    </row>
    <row r="271" spans="2:11" ht="16" thickBot="1" x14ac:dyDescent="0.4">
      <c r="B271" s="876" t="s">
        <v>824</v>
      </c>
      <c r="C271" s="877" t="s">
        <v>999</v>
      </c>
      <c r="D271" s="494"/>
      <c r="E271" s="878"/>
      <c r="F271" s="848" t="s">
        <v>1000</v>
      </c>
      <c r="G271" s="611"/>
      <c r="H271" s="879"/>
      <c r="I271" s="880" t="s">
        <v>1002</v>
      </c>
      <c r="J271" s="611"/>
      <c r="K271" s="281"/>
    </row>
    <row r="272" spans="2:11" ht="16" thickBot="1" x14ac:dyDescent="0.4">
      <c r="B272" s="367"/>
      <c r="C272" s="367"/>
      <c r="D272" s="367"/>
      <c r="E272" s="367"/>
      <c r="F272" s="367"/>
      <c r="G272" s="367"/>
      <c r="H272" s="785"/>
      <c r="I272" s="367"/>
      <c r="J272" s="367"/>
      <c r="K272" s="281"/>
    </row>
    <row r="273" spans="2:11" ht="16" thickBot="1" x14ac:dyDescent="0.4">
      <c r="B273" s="369" t="s">
        <v>215</v>
      </c>
      <c r="C273" s="367"/>
      <c r="D273" s="367"/>
      <c r="E273" s="367"/>
      <c r="F273" s="296" t="s">
        <v>216</v>
      </c>
      <c r="G273" s="367"/>
      <c r="H273" s="773" t="s">
        <v>217</v>
      </c>
      <c r="I273" s="550" t="s">
        <v>1004</v>
      </c>
      <c r="J273" s="551" t="s">
        <v>1005</v>
      </c>
      <c r="K273" s="281"/>
    </row>
    <row r="274" spans="2:11" x14ac:dyDescent="0.35">
      <c r="B274" s="881">
        <v>9</v>
      </c>
      <c r="C274" s="694" t="s">
        <v>71</v>
      </c>
      <c r="D274" s="695">
        <v>6</v>
      </c>
      <c r="E274" s="696" t="s">
        <v>71</v>
      </c>
      <c r="F274" s="556" t="s">
        <v>1006</v>
      </c>
      <c r="G274" s="557" t="s">
        <v>1332</v>
      </c>
      <c r="H274" s="775">
        <v>122243165</v>
      </c>
      <c r="I274" s="309" t="s">
        <v>1008</v>
      </c>
      <c r="J274" s="306" t="s">
        <v>1009</v>
      </c>
      <c r="K274" s="281"/>
    </row>
    <row r="275" spans="2:11" x14ac:dyDescent="0.35">
      <c r="B275" s="882">
        <v>90</v>
      </c>
      <c r="C275" s="704" t="s">
        <v>1333</v>
      </c>
      <c r="D275" s="703" t="s">
        <v>1012</v>
      </c>
      <c r="E275" s="704" t="s">
        <v>1333</v>
      </c>
      <c r="F275" s="305" t="s">
        <v>1006</v>
      </c>
      <c r="G275" s="306"/>
      <c r="H275" s="778"/>
      <c r="I275" s="309" t="s">
        <v>1008</v>
      </c>
      <c r="J275" s="306"/>
      <c r="K275" s="281"/>
    </row>
    <row r="276" spans="2:11" x14ac:dyDescent="0.35">
      <c r="B276" s="797"/>
      <c r="C276" s="340"/>
      <c r="D276" s="703" t="s">
        <v>686</v>
      </c>
      <c r="E276" s="704" t="s">
        <v>1013</v>
      </c>
      <c r="F276" s="305" t="s">
        <v>1006</v>
      </c>
      <c r="G276" s="883"/>
      <c r="H276" s="884"/>
      <c r="I276" s="309" t="s">
        <v>1008</v>
      </c>
      <c r="J276" s="306"/>
      <c r="K276" s="281"/>
    </row>
    <row r="277" spans="2:11" x14ac:dyDescent="0.35">
      <c r="B277" s="797"/>
      <c r="C277" s="340"/>
      <c r="D277" s="707" t="s">
        <v>662</v>
      </c>
      <c r="E277" s="708" t="s">
        <v>1334</v>
      </c>
      <c r="F277" s="305" t="s">
        <v>1006</v>
      </c>
      <c r="G277" s="883"/>
      <c r="H277" s="884"/>
      <c r="I277" s="309" t="s">
        <v>1008</v>
      </c>
      <c r="J277" s="306"/>
      <c r="K277" s="281"/>
    </row>
    <row r="278" spans="2:11" x14ac:dyDescent="0.35">
      <c r="B278" s="797"/>
      <c r="C278" s="340"/>
      <c r="D278" s="707" t="s">
        <v>681</v>
      </c>
      <c r="E278" s="708" t="s">
        <v>1015</v>
      </c>
      <c r="F278" s="305" t="s">
        <v>1006</v>
      </c>
      <c r="G278" s="883"/>
      <c r="H278" s="884"/>
      <c r="I278" s="309" t="s">
        <v>1008</v>
      </c>
      <c r="J278" s="306"/>
      <c r="K278" s="281"/>
    </row>
    <row r="279" spans="2:11" x14ac:dyDescent="0.35">
      <c r="B279" s="797"/>
      <c r="C279" s="340"/>
      <c r="D279" s="707" t="s">
        <v>1016</v>
      </c>
      <c r="E279" s="708" t="s">
        <v>1017</v>
      </c>
      <c r="F279" s="305" t="s">
        <v>1006</v>
      </c>
      <c r="G279" s="883"/>
      <c r="H279" s="884"/>
      <c r="I279" s="309" t="s">
        <v>1008</v>
      </c>
      <c r="J279" s="306"/>
      <c r="K279" s="281"/>
    </row>
    <row r="280" spans="2:11" x14ac:dyDescent="0.35">
      <c r="B280" s="797"/>
      <c r="C280" s="340"/>
      <c r="D280" s="707" t="s">
        <v>1018</v>
      </c>
      <c r="E280" s="708" t="s">
        <v>1019</v>
      </c>
      <c r="F280" s="305" t="s">
        <v>1006</v>
      </c>
      <c r="G280" s="883"/>
      <c r="H280" s="884"/>
      <c r="I280" s="309" t="s">
        <v>1008</v>
      </c>
      <c r="J280" s="306"/>
      <c r="K280" s="281"/>
    </row>
    <row r="281" spans="2:11" x14ac:dyDescent="0.35">
      <c r="B281" s="797"/>
      <c r="C281" s="340"/>
      <c r="D281" s="703">
        <v>68</v>
      </c>
      <c r="E281" s="704" t="s">
        <v>1021</v>
      </c>
      <c r="F281" s="305" t="s">
        <v>1006</v>
      </c>
      <c r="G281" s="883"/>
      <c r="H281" s="884"/>
      <c r="I281" s="309" t="s">
        <v>1008</v>
      </c>
      <c r="J281" s="306"/>
      <c r="K281" s="281"/>
    </row>
    <row r="282" spans="2:11" x14ac:dyDescent="0.35">
      <c r="B282" s="882">
        <v>91</v>
      </c>
      <c r="C282" s="702" t="s">
        <v>1335</v>
      </c>
      <c r="D282" s="707" t="s">
        <v>657</v>
      </c>
      <c r="E282" s="708" t="s">
        <v>1023</v>
      </c>
      <c r="F282" s="305" t="s">
        <v>1336</v>
      </c>
      <c r="G282" s="560" t="s">
        <v>1337</v>
      </c>
      <c r="H282" s="775">
        <v>184697628</v>
      </c>
      <c r="I282" s="309" t="s">
        <v>1008</v>
      </c>
      <c r="J282" s="306"/>
      <c r="K282" s="281"/>
    </row>
    <row r="283" spans="2:11" x14ac:dyDescent="0.35">
      <c r="B283" s="885" t="s">
        <v>1338</v>
      </c>
      <c r="C283" s="886" t="s">
        <v>1339</v>
      </c>
      <c r="D283" s="887" t="s">
        <v>1028</v>
      </c>
      <c r="E283" s="888" t="s">
        <v>1029</v>
      </c>
      <c r="F283" s="635" t="s">
        <v>1030</v>
      </c>
      <c r="G283" s="626" t="s">
        <v>1031</v>
      </c>
      <c r="H283" s="776">
        <v>20286487</v>
      </c>
      <c r="I283" s="685" t="s">
        <v>1008</v>
      </c>
      <c r="J283" s="626"/>
      <c r="K283" s="281"/>
    </row>
    <row r="284" spans="2:11" x14ac:dyDescent="0.35">
      <c r="B284" s="882">
        <v>92</v>
      </c>
      <c r="C284" s="702" t="s">
        <v>1340</v>
      </c>
      <c r="D284" s="707" t="s">
        <v>1034</v>
      </c>
      <c r="E284" s="708" t="s">
        <v>74</v>
      </c>
      <c r="F284" s="305" t="s">
        <v>1035</v>
      </c>
      <c r="G284" s="306" t="s">
        <v>1341</v>
      </c>
      <c r="H284" s="775">
        <v>0</v>
      </c>
      <c r="I284" s="309" t="s">
        <v>1037</v>
      </c>
      <c r="J284" s="306" t="s">
        <v>1038</v>
      </c>
      <c r="K284" s="281"/>
    </row>
    <row r="285" spans="2:11" x14ac:dyDescent="0.35">
      <c r="B285" s="882">
        <v>921</v>
      </c>
      <c r="C285" s="702" t="s">
        <v>1342</v>
      </c>
      <c r="D285" s="707" t="s">
        <v>1039</v>
      </c>
      <c r="E285" s="708" t="s">
        <v>1040</v>
      </c>
      <c r="F285" s="305" t="s">
        <v>1343</v>
      </c>
      <c r="G285" s="306" t="s">
        <v>1344</v>
      </c>
      <c r="H285" s="775">
        <v>80345308</v>
      </c>
      <c r="I285" s="309" t="s">
        <v>1037</v>
      </c>
      <c r="J285" s="306"/>
      <c r="K285" s="281"/>
    </row>
    <row r="286" spans="2:11" x14ac:dyDescent="0.35">
      <c r="B286" s="885">
        <v>928</v>
      </c>
      <c r="C286" s="886" t="s">
        <v>1094</v>
      </c>
      <c r="D286" s="887" t="s">
        <v>1041</v>
      </c>
      <c r="E286" s="888" t="s">
        <v>1042</v>
      </c>
      <c r="F286" s="313" t="s">
        <v>1345</v>
      </c>
      <c r="G286" s="314" t="s">
        <v>1346</v>
      </c>
      <c r="H286" s="776">
        <v>196596708</v>
      </c>
      <c r="I286" s="317" t="s">
        <v>1037</v>
      </c>
      <c r="J286" s="314"/>
      <c r="K286" s="281"/>
    </row>
    <row r="287" spans="2:11" x14ac:dyDescent="0.35">
      <c r="B287" s="889" t="s">
        <v>1347</v>
      </c>
      <c r="C287" s="890" t="s">
        <v>75</v>
      </c>
      <c r="D287" s="724" t="s">
        <v>1045</v>
      </c>
      <c r="E287" s="725" t="s">
        <v>75</v>
      </c>
      <c r="F287" s="726" t="s">
        <v>1046</v>
      </c>
      <c r="G287" s="891" t="s">
        <v>1047</v>
      </c>
      <c r="H287" s="892">
        <v>122909469</v>
      </c>
      <c r="I287" s="728" t="s">
        <v>1048</v>
      </c>
      <c r="J287" s="891" t="s">
        <v>1049</v>
      </c>
      <c r="K287" s="281"/>
    </row>
    <row r="288" spans="2:11" x14ac:dyDescent="0.35">
      <c r="B288" s="885" t="s">
        <v>1348</v>
      </c>
      <c r="C288" s="886" t="s">
        <v>76</v>
      </c>
      <c r="D288" s="887" t="s">
        <v>1054</v>
      </c>
      <c r="E288" s="888" t="s">
        <v>76</v>
      </c>
      <c r="F288" s="313" t="s">
        <v>1055</v>
      </c>
      <c r="G288" s="314" t="s">
        <v>1056</v>
      </c>
      <c r="H288" s="776">
        <v>392940357</v>
      </c>
      <c r="I288" s="317" t="s">
        <v>1057</v>
      </c>
      <c r="J288" s="314" t="s">
        <v>1058</v>
      </c>
      <c r="K288" s="281"/>
    </row>
    <row r="289" spans="2:11" ht="16" thickBot="1" x14ac:dyDescent="0.4">
      <c r="B289" s="893">
        <v>96</v>
      </c>
      <c r="C289" s="894" t="s">
        <v>1059</v>
      </c>
      <c r="D289" s="895" t="s">
        <v>1060</v>
      </c>
      <c r="E289" s="894" t="s">
        <v>1059</v>
      </c>
      <c r="F289" s="363" t="s">
        <v>1061</v>
      </c>
      <c r="G289" s="360" t="s">
        <v>1062</v>
      </c>
      <c r="H289" s="784"/>
      <c r="I289" s="363" t="s">
        <v>1063</v>
      </c>
      <c r="J289" s="360" t="s">
        <v>1064</v>
      </c>
    </row>
    <row r="290" spans="2:11" x14ac:dyDescent="0.35">
      <c r="B290" s="281"/>
      <c r="C290" s="281"/>
      <c r="D290" s="281"/>
      <c r="E290" s="281"/>
      <c r="K290" s="281"/>
    </row>
  </sheetData>
  <mergeCells count="7">
    <mergeCell ref="B1:J1"/>
    <mergeCell ref="B2:E2"/>
    <mergeCell ref="F2:J2"/>
    <mergeCell ref="B3:C3"/>
    <mergeCell ref="D3:E3"/>
    <mergeCell ref="F3:G3"/>
    <mergeCell ref="I3:J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0"/>
  <sheetViews>
    <sheetView workbookViewId="0">
      <selection activeCell="B5" sqref="B5"/>
    </sheetView>
  </sheetViews>
  <sheetFormatPr baseColWidth="10" defaultColWidth="11.453125" defaultRowHeight="12.5" x14ac:dyDescent="0.35"/>
  <cols>
    <col min="1" max="1" width="4.7265625" style="905" customWidth="1"/>
    <col min="2" max="2" width="14.54296875" style="982" customWidth="1"/>
    <col min="3" max="3" width="60.1796875" style="982" customWidth="1"/>
    <col min="4" max="4" width="20.26953125" style="982" customWidth="1"/>
    <col min="5" max="5" width="75.90625" style="982" customWidth="1"/>
    <col min="6" max="6" width="6.54296875" style="905" customWidth="1"/>
    <col min="7" max="7" width="81.90625" style="905" customWidth="1"/>
    <col min="8" max="8" width="16.36328125" style="1029" customWidth="1"/>
    <col min="9" max="9" width="6.54296875" style="905" customWidth="1"/>
    <col min="10" max="10" width="80.1796875" style="905" customWidth="1"/>
    <col min="11" max="11" width="52.81640625" style="905" customWidth="1"/>
    <col min="12" max="12" width="2" style="906" customWidth="1"/>
    <col min="13" max="13" width="2" style="905" customWidth="1"/>
    <col min="14" max="14" width="11.453125" style="905"/>
    <col min="15" max="15" width="11.1796875" style="905" customWidth="1"/>
    <col min="16" max="16384" width="11.453125" style="905"/>
  </cols>
  <sheetData>
    <row r="1" spans="2:11" s="281" customFormat="1" ht="23.5" thickBot="1" x14ac:dyDescent="0.4">
      <c r="B1" s="278" t="s">
        <v>1349</v>
      </c>
      <c r="C1" s="279"/>
      <c r="D1" s="279"/>
      <c r="E1" s="279"/>
      <c r="F1" s="279"/>
      <c r="G1" s="279"/>
      <c r="H1" s="279"/>
      <c r="I1" s="279"/>
      <c r="J1" s="280"/>
      <c r="K1"/>
    </row>
    <row r="2" spans="2:11" s="281" customFormat="1" ht="20.5" thickBot="1" x14ac:dyDescent="0.4">
      <c r="B2" s="282" t="s">
        <v>1350</v>
      </c>
      <c r="C2" s="283"/>
      <c r="D2" s="283"/>
      <c r="E2" s="284"/>
      <c r="F2" s="282" t="s">
        <v>208</v>
      </c>
      <c r="G2" s="283"/>
      <c r="H2" s="283"/>
      <c r="I2" s="283"/>
      <c r="J2" s="284"/>
      <c r="K2"/>
    </row>
    <row r="3" spans="2:11" s="281" customFormat="1" ht="20.5" thickBot="1" x14ac:dyDescent="0.4">
      <c r="B3" s="285" t="s">
        <v>1351</v>
      </c>
      <c r="C3" s="286"/>
      <c r="D3" s="285" t="s">
        <v>210</v>
      </c>
      <c r="E3" s="286"/>
      <c r="F3" s="287" t="s">
        <v>1352</v>
      </c>
      <c r="G3" s="897"/>
      <c r="H3" s="898" t="s">
        <v>212</v>
      </c>
      <c r="I3" s="287" t="s">
        <v>213</v>
      </c>
      <c r="J3" s="288"/>
      <c r="K3"/>
    </row>
    <row r="4" spans="2:11" s="281" customFormat="1" ht="20.5" thickBot="1" x14ac:dyDescent="0.4">
      <c r="B4" s="899"/>
      <c r="C4" s="899"/>
      <c r="D4" s="899"/>
      <c r="E4" s="899"/>
      <c r="F4" s="900"/>
      <c r="G4" s="900"/>
      <c r="H4" s="901"/>
      <c r="I4" s="900"/>
      <c r="J4" s="900"/>
      <c r="K4"/>
    </row>
    <row r="5" spans="2:11" s="281" customFormat="1" ht="23.5" thickBot="1" x14ac:dyDescent="0.4">
      <c r="B5" s="294" t="s">
        <v>215</v>
      </c>
      <c r="D5" s="295"/>
      <c r="E5" s="295"/>
      <c r="F5" s="296" t="s">
        <v>216</v>
      </c>
      <c r="G5" s="296"/>
      <c r="H5" s="298" t="s">
        <v>217</v>
      </c>
      <c r="I5" s="300" t="s">
        <v>218</v>
      </c>
      <c r="J5" s="301" t="s">
        <v>219</v>
      </c>
    </row>
    <row r="6" spans="2:11" s="281" customFormat="1" ht="15.5" x14ac:dyDescent="0.35">
      <c r="B6" s="302" t="s">
        <v>220</v>
      </c>
      <c r="C6" s="774" t="s">
        <v>1078</v>
      </c>
      <c r="D6" s="304" t="s">
        <v>220</v>
      </c>
      <c r="E6" s="774" t="s">
        <v>1078</v>
      </c>
      <c r="F6" s="305" t="s">
        <v>222</v>
      </c>
      <c r="G6" s="306" t="s">
        <v>223</v>
      </c>
      <c r="H6" s="329">
        <v>523816512</v>
      </c>
      <c r="I6" s="309" t="s">
        <v>224</v>
      </c>
      <c r="J6" s="306" t="s">
        <v>225</v>
      </c>
    </row>
    <row r="7" spans="2:11" s="281" customFormat="1" ht="15.5" x14ac:dyDescent="0.35">
      <c r="B7" s="902" t="s">
        <v>226</v>
      </c>
      <c r="C7" s="311" t="s">
        <v>19</v>
      </c>
      <c r="D7" s="310" t="s">
        <v>227</v>
      </c>
      <c r="E7" s="312" t="s">
        <v>19</v>
      </c>
      <c r="F7" s="313" t="s">
        <v>228</v>
      </c>
      <c r="G7" s="314" t="s">
        <v>229</v>
      </c>
      <c r="H7" s="346">
        <v>105341215</v>
      </c>
      <c r="I7" s="317" t="s">
        <v>224</v>
      </c>
      <c r="J7" s="903"/>
    </row>
    <row r="8" spans="2:11" ht="15.5" x14ac:dyDescent="0.35">
      <c r="B8" s="904">
        <v>0</v>
      </c>
      <c r="C8" s="319" t="s">
        <v>18</v>
      </c>
      <c r="D8" s="318">
        <v>0</v>
      </c>
      <c r="E8" s="320" t="s">
        <v>18</v>
      </c>
      <c r="F8" s="321" t="s">
        <v>230</v>
      </c>
      <c r="G8" s="322" t="s">
        <v>231</v>
      </c>
      <c r="H8" s="491">
        <v>745368720</v>
      </c>
      <c r="I8" s="325" t="s">
        <v>232</v>
      </c>
      <c r="J8" s="322" t="s">
        <v>1353</v>
      </c>
    </row>
    <row r="9" spans="2:11" ht="14" x14ac:dyDescent="0.35">
      <c r="B9" s="326" t="s">
        <v>234</v>
      </c>
      <c r="C9" s="907" t="s">
        <v>20</v>
      </c>
      <c r="D9" s="326" t="s">
        <v>234</v>
      </c>
      <c r="E9" s="341" t="s">
        <v>20</v>
      </c>
      <c r="F9" s="305" t="s">
        <v>230</v>
      </c>
      <c r="G9" s="306"/>
      <c r="H9" s="329"/>
      <c r="I9" s="309" t="s">
        <v>232</v>
      </c>
      <c r="J9" s="306"/>
    </row>
    <row r="10" spans="2:11" ht="14" x14ac:dyDescent="0.35">
      <c r="B10" s="326" t="s">
        <v>235</v>
      </c>
      <c r="C10" s="907" t="s">
        <v>236</v>
      </c>
      <c r="D10" s="326" t="s">
        <v>235</v>
      </c>
      <c r="E10" s="341" t="s">
        <v>236</v>
      </c>
      <c r="F10" s="305" t="s">
        <v>230</v>
      </c>
      <c r="G10" s="306"/>
      <c r="H10" s="329"/>
      <c r="I10" s="309" t="s">
        <v>232</v>
      </c>
      <c r="J10" s="306"/>
    </row>
    <row r="11" spans="2:11" ht="14" x14ac:dyDescent="0.35">
      <c r="B11" s="338"/>
      <c r="C11" s="420"/>
      <c r="D11" s="326" t="s">
        <v>243</v>
      </c>
      <c r="E11" s="341" t="s">
        <v>242</v>
      </c>
      <c r="F11" s="305" t="s">
        <v>230</v>
      </c>
      <c r="G11" s="306"/>
      <c r="H11" s="329"/>
      <c r="I11" s="309" t="s">
        <v>232</v>
      </c>
      <c r="J11" s="306"/>
    </row>
    <row r="12" spans="2:11" ht="14" x14ac:dyDescent="0.35">
      <c r="B12" s="338"/>
      <c r="C12" s="420"/>
      <c r="D12" s="326" t="s">
        <v>241</v>
      </c>
      <c r="E12" s="341" t="s">
        <v>247</v>
      </c>
      <c r="F12" s="305" t="s">
        <v>230</v>
      </c>
      <c r="G12" s="306"/>
      <c r="H12" s="329"/>
      <c r="I12" s="309" t="s">
        <v>232</v>
      </c>
      <c r="J12" s="306"/>
    </row>
    <row r="13" spans="2:11" ht="14" x14ac:dyDescent="0.35">
      <c r="B13" s="338"/>
      <c r="C13" s="340"/>
      <c r="D13" s="326" t="s">
        <v>246</v>
      </c>
      <c r="E13" s="341" t="s">
        <v>1084</v>
      </c>
      <c r="F13" s="305" t="s">
        <v>230</v>
      </c>
      <c r="G13" s="306"/>
      <c r="H13" s="329"/>
      <c r="I13" s="309" t="s">
        <v>232</v>
      </c>
      <c r="J13" s="306"/>
    </row>
    <row r="14" spans="2:11" ht="14" x14ac:dyDescent="0.35">
      <c r="B14" s="338"/>
      <c r="C14" s="340"/>
      <c r="D14" s="326" t="s">
        <v>250</v>
      </c>
      <c r="E14" s="341" t="s">
        <v>256</v>
      </c>
      <c r="F14" s="305" t="s">
        <v>230</v>
      </c>
      <c r="G14" s="306"/>
      <c r="H14" s="329"/>
      <c r="I14" s="309" t="s">
        <v>232</v>
      </c>
      <c r="J14" s="306"/>
    </row>
    <row r="15" spans="2:11" ht="14" x14ac:dyDescent="0.35">
      <c r="B15" s="338"/>
      <c r="C15" s="340"/>
      <c r="D15" s="326" t="s">
        <v>255</v>
      </c>
      <c r="E15" s="341" t="s">
        <v>1085</v>
      </c>
      <c r="F15" s="305" t="s">
        <v>230</v>
      </c>
      <c r="G15" s="306"/>
      <c r="H15" s="329"/>
      <c r="I15" s="309" t="s">
        <v>232</v>
      </c>
      <c r="J15" s="306"/>
    </row>
    <row r="16" spans="2:11" ht="14" x14ac:dyDescent="0.35">
      <c r="B16" s="326" t="s">
        <v>1354</v>
      </c>
      <c r="C16" s="908" t="s">
        <v>240</v>
      </c>
      <c r="D16" s="326" t="s">
        <v>239</v>
      </c>
      <c r="E16" s="341" t="s">
        <v>240</v>
      </c>
      <c r="F16" s="305" t="s">
        <v>230</v>
      </c>
      <c r="G16" s="306"/>
      <c r="H16" s="329"/>
      <c r="I16" s="309" t="s">
        <v>232</v>
      </c>
      <c r="J16" s="306"/>
    </row>
    <row r="17" spans="2:10" ht="14" x14ac:dyDescent="0.35">
      <c r="B17" s="310" t="s">
        <v>1355</v>
      </c>
      <c r="C17" s="909" t="s">
        <v>238</v>
      </c>
      <c r="D17" s="310" t="s">
        <v>237</v>
      </c>
      <c r="E17" s="909" t="s">
        <v>238</v>
      </c>
      <c r="F17" s="317" t="s">
        <v>1088</v>
      </c>
      <c r="G17" s="314" t="s">
        <v>1089</v>
      </c>
      <c r="H17" s="346">
        <v>1665561392</v>
      </c>
      <c r="I17" s="317" t="s">
        <v>232</v>
      </c>
      <c r="J17" s="314"/>
    </row>
    <row r="18" spans="2:10" ht="14" x14ac:dyDescent="0.35">
      <c r="B18" s="335" t="s">
        <v>237</v>
      </c>
      <c r="C18" s="319" t="s">
        <v>1356</v>
      </c>
      <c r="D18" s="335" t="s">
        <v>263</v>
      </c>
      <c r="E18" s="319" t="s">
        <v>264</v>
      </c>
      <c r="F18" s="321" t="s">
        <v>265</v>
      </c>
      <c r="G18" s="322" t="s">
        <v>1357</v>
      </c>
      <c r="H18" s="491">
        <v>96392026</v>
      </c>
      <c r="I18" s="325" t="s">
        <v>267</v>
      </c>
      <c r="J18" s="322" t="s">
        <v>268</v>
      </c>
    </row>
    <row r="19" spans="2:10" ht="14" x14ac:dyDescent="0.35">
      <c r="B19" s="338"/>
      <c r="C19" s="340"/>
      <c r="D19" s="326" t="s">
        <v>269</v>
      </c>
      <c r="E19" s="341" t="s">
        <v>270</v>
      </c>
      <c r="F19" s="305" t="s">
        <v>265</v>
      </c>
      <c r="G19" s="306"/>
      <c r="H19" s="329"/>
      <c r="I19" s="309" t="s">
        <v>267</v>
      </c>
      <c r="J19" s="306"/>
    </row>
    <row r="20" spans="2:10" ht="14" x14ac:dyDescent="0.35">
      <c r="B20" s="326" t="s">
        <v>243</v>
      </c>
      <c r="C20" s="908" t="s">
        <v>1358</v>
      </c>
      <c r="D20" s="326" t="s">
        <v>271</v>
      </c>
      <c r="E20" s="341" t="s">
        <v>272</v>
      </c>
      <c r="F20" s="305" t="s">
        <v>1359</v>
      </c>
      <c r="G20" s="306" t="s">
        <v>1360</v>
      </c>
      <c r="H20" s="329">
        <v>30893753</v>
      </c>
      <c r="I20" s="309" t="s">
        <v>267</v>
      </c>
      <c r="J20" s="306"/>
    </row>
    <row r="21" spans="2:10" ht="14" x14ac:dyDescent="0.35">
      <c r="B21" s="326" t="s">
        <v>241</v>
      </c>
      <c r="C21" s="908" t="s">
        <v>274</v>
      </c>
      <c r="D21" s="326" t="s">
        <v>273</v>
      </c>
      <c r="E21" s="341" t="s">
        <v>274</v>
      </c>
      <c r="F21" s="305" t="s">
        <v>1361</v>
      </c>
      <c r="G21" s="306" t="s">
        <v>1362</v>
      </c>
      <c r="H21" s="329">
        <v>842836</v>
      </c>
      <c r="I21" s="309" t="s">
        <v>267</v>
      </c>
      <c r="J21" s="306"/>
    </row>
    <row r="22" spans="2:10" ht="14" x14ac:dyDescent="0.35">
      <c r="B22" s="326" t="s">
        <v>239</v>
      </c>
      <c r="C22" s="341" t="s">
        <v>1363</v>
      </c>
      <c r="D22" s="326" t="s">
        <v>275</v>
      </c>
      <c r="E22" s="341" t="s">
        <v>276</v>
      </c>
      <c r="F22" s="305" t="s">
        <v>1364</v>
      </c>
      <c r="G22" s="306" t="s">
        <v>1365</v>
      </c>
      <c r="H22" s="329">
        <v>1994348</v>
      </c>
      <c r="I22" s="309" t="s">
        <v>267</v>
      </c>
      <c r="J22" s="306"/>
    </row>
    <row r="23" spans="2:10" ht="14" x14ac:dyDescent="0.35">
      <c r="B23" s="338"/>
      <c r="C23" s="342"/>
      <c r="D23" s="326" t="s">
        <v>277</v>
      </c>
      <c r="E23" s="341" t="s">
        <v>278</v>
      </c>
      <c r="F23" s="305" t="s">
        <v>1364</v>
      </c>
      <c r="G23" s="306"/>
      <c r="H23" s="329"/>
      <c r="I23" s="309" t="s">
        <v>267</v>
      </c>
      <c r="J23" s="306"/>
    </row>
    <row r="24" spans="2:10" ht="14" x14ac:dyDescent="0.35">
      <c r="B24" s="338"/>
      <c r="C24" s="420"/>
      <c r="D24" s="326" t="s">
        <v>279</v>
      </c>
      <c r="E24" s="341" t="s">
        <v>280</v>
      </c>
      <c r="F24" s="305" t="s">
        <v>1364</v>
      </c>
      <c r="G24" s="306"/>
      <c r="H24" s="329"/>
      <c r="I24" s="309" t="s">
        <v>267</v>
      </c>
      <c r="J24" s="306"/>
    </row>
    <row r="25" spans="2:10" ht="14" x14ac:dyDescent="0.35">
      <c r="B25" s="338"/>
      <c r="C25" s="340"/>
      <c r="D25" s="326" t="s">
        <v>281</v>
      </c>
      <c r="E25" s="341" t="s">
        <v>282</v>
      </c>
      <c r="F25" s="305" t="s">
        <v>1364</v>
      </c>
      <c r="G25" s="306"/>
      <c r="H25" s="329"/>
      <c r="I25" s="309" t="s">
        <v>267</v>
      </c>
      <c r="J25" s="306"/>
    </row>
    <row r="26" spans="2:10" ht="14" x14ac:dyDescent="0.35">
      <c r="B26" s="344"/>
      <c r="C26" s="635"/>
      <c r="D26" s="310" t="s">
        <v>283</v>
      </c>
      <c r="E26" s="334" t="s">
        <v>1366</v>
      </c>
      <c r="F26" s="313" t="s">
        <v>1364</v>
      </c>
      <c r="G26" s="314"/>
      <c r="H26" s="346"/>
      <c r="I26" s="317" t="s">
        <v>267</v>
      </c>
      <c r="J26" s="314"/>
    </row>
    <row r="27" spans="2:10" ht="28" x14ac:dyDescent="0.35">
      <c r="B27" s="335" t="s">
        <v>287</v>
      </c>
      <c r="C27" s="337" t="s">
        <v>1367</v>
      </c>
      <c r="D27" s="335" t="s">
        <v>287</v>
      </c>
      <c r="E27" s="319" t="s">
        <v>288</v>
      </c>
      <c r="F27" s="321" t="s">
        <v>289</v>
      </c>
      <c r="G27" s="910" t="s">
        <v>290</v>
      </c>
      <c r="H27" s="911">
        <v>0</v>
      </c>
      <c r="I27" s="325" t="s">
        <v>291</v>
      </c>
      <c r="J27" s="350" t="s">
        <v>292</v>
      </c>
    </row>
    <row r="28" spans="2:10" ht="14" x14ac:dyDescent="0.35">
      <c r="B28" s="326" t="s">
        <v>317</v>
      </c>
      <c r="C28" s="328" t="s">
        <v>296</v>
      </c>
      <c r="D28" s="326" t="s">
        <v>295</v>
      </c>
      <c r="E28" s="341" t="s">
        <v>296</v>
      </c>
      <c r="F28" s="305" t="s">
        <v>297</v>
      </c>
      <c r="G28" s="306" t="s">
        <v>1368</v>
      </c>
      <c r="H28" s="329">
        <v>6140196</v>
      </c>
      <c r="I28" s="309" t="s">
        <v>291</v>
      </c>
      <c r="J28" s="306"/>
    </row>
    <row r="29" spans="2:10" ht="14" x14ac:dyDescent="0.35">
      <c r="B29" s="326" t="s">
        <v>295</v>
      </c>
      <c r="C29" s="328" t="s">
        <v>314</v>
      </c>
      <c r="D29" s="326" t="s">
        <v>313</v>
      </c>
      <c r="E29" s="341" t="s">
        <v>314</v>
      </c>
      <c r="F29" s="305" t="s">
        <v>1369</v>
      </c>
      <c r="G29" s="306" t="s">
        <v>1370</v>
      </c>
      <c r="H29" s="329">
        <v>4985649</v>
      </c>
      <c r="I29" s="309" t="s">
        <v>291</v>
      </c>
      <c r="J29" s="306"/>
    </row>
    <row r="30" spans="2:10" ht="14" x14ac:dyDescent="0.35">
      <c r="B30" s="326" t="s">
        <v>313</v>
      </c>
      <c r="C30" s="328" t="s">
        <v>1371</v>
      </c>
      <c r="D30" s="326" t="s">
        <v>317</v>
      </c>
      <c r="E30" s="341" t="s">
        <v>318</v>
      </c>
      <c r="F30" s="305" t="s">
        <v>1372</v>
      </c>
      <c r="G30" s="306" t="s">
        <v>1373</v>
      </c>
      <c r="H30" s="329">
        <v>15868706</v>
      </c>
      <c r="I30" s="309" t="s">
        <v>291</v>
      </c>
      <c r="J30" s="306"/>
    </row>
    <row r="31" spans="2:10" ht="14" x14ac:dyDescent="0.35">
      <c r="B31" s="326" t="s">
        <v>319</v>
      </c>
      <c r="C31" s="328" t="s">
        <v>320</v>
      </c>
      <c r="D31" s="326" t="s">
        <v>319</v>
      </c>
      <c r="E31" s="341" t="s">
        <v>320</v>
      </c>
      <c r="F31" s="305" t="s">
        <v>1374</v>
      </c>
      <c r="G31" s="306" t="s">
        <v>1375</v>
      </c>
      <c r="H31" s="329">
        <v>10053475</v>
      </c>
      <c r="I31" s="309" t="s">
        <v>291</v>
      </c>
      <c r="J31" s="306"/>
    </row>
    <row r="32" spans="2:10" ht="14" x14ac:dyDescent="0.35">
      <c r="B32" s="326" t="s">
        <v>321</v>
      </c>
      <c r="C32" s="328" t="s">
        <v>1376</v>
      </c>
      <c r="D32" s="326" t="s">
        <v>321</v>
      </c>
      <c r="E32" s="328" t="s">
        <v>1021</v>
      </c>
      <c r="F32" s="305" t="s">
        <v>315</v>
      </c>
      <c r="G32" s="306" t="s">
        <v>1377</v>
      </c>
      <c r="H32" s="329">
        <v>13147595</v>
      </c>
      <c r="I32" s="309" t="s">
        <v>291</v>
      </c>
      <c r="J32" s="306"/>
    </row>
    <row r="33" spans="2:10" ht="14" x14ac:dyDescent="0.35">
      <c r="B33" s="912">
        <v>6</v>
      </c>
      <c r="C33" s="913" t="s">
        <v>300</v>
      </c>
      <c r="D33" s="914" t="s">
        <v>299</v>
      </c>
      <c r="E33" s="915" t="s">
        <v>300</v>
      </c>
      <c r="F33" s="305" t="s">
        <v>1378</v>
      </c>
      <c r="G33" s="306" t="s">
        <v>1379</v>
      </c>
      <c r="H33" s="329">
        <v>0</v>
      </c>
      <c r="I33" s="309" t="s">
        <v>291</v>
      </c>
      <c r="J33" s="306"/>
    </row>
    <row r="34" spans="2:10" ht="14" x14ac:dyDescent="0.35">
      <c r="B34" s="588" t="s">
        <v>686</v>
      </c>
      <c r="C34" s="589" t="s">
        <v>302</v>
      </c>
      <c r="D34" s="916" t="s">
        <v>301</v>
      </c>
      <c r="E34" s="915" t="s">
        <v>302</v>
      </c>
      <c r="F34" s="305" t="s">
        <v>1380</v>
      </c>
      <c r="G34" s="306" t="s">
        <v>1381</v>
      </c>
      <c r="H34" s="329">
        <v>92892492</v>
      </c>
      <c r="I34" s="309" t="s">
        <v>291</v>
      </c>
      <c r="J34" s="306"/>
    </row>
    <row r="35" spans="2:10" ht="14" x14ac:dyDescent="0.35">
      <c r="B35" s="588" t="s">
        <v>657</v>
      </c>
      <c r="C35" s="589" t="s">
        <v>304</v>
      </c>
      <c r="D35" s="916" t="s">
        <v>303</v>
      </c>
      <c r="E35" s="915" t="s">
        <v>304</v>
      </c>
      <c r="F35" s="305" t="s">
        <v>1382</v>
      </c>
      <c r="G35" s="306" t="s">
        <v>1383</v>
      </c>
      <c r="H35" s="329">
        <v>813553732</v>
      </c>
      <c r="I35" s="309" t="s">
        <v>291</v>
      </c>
      <c r="J35" s="306"/>
    </row>
    <row r="36" spans="2:10" ht="14" x14ac:dyDescent="0.35">
      <c r="B36" s="588" t="s">
        <v>662</v>
      </c>
      <c r="C36" s="589" t="s">
        <v>1094</v>
      </c>
      <c r="D36" s="916" t="s">
        <v>305</v>
      </c>
      <c r="E36" s="915" t="s">
        <v>306</v>
      </c>
      <c r="F36" s="305" t="s">
        <v>1384</v>
      </c>
      <c r="G36" s="306" t="s">
        <v>1385</v>
      </c>
      <c r="H36" s="329">
        <v>41000</v>
      </c>
      <c r="I36" s="309" t="s">
        <v>291</v>
      </c>
      <c r="J36" s="306"/>
    </row>
    <row r="37" spans="2:10" ht="14" x14ac:dyDescent="0.35">
      <c r="B37" s="588" t="s">
        <v>1386</v>
      </c>
      <c r="C37" s="589" t="s">
        <v>308</v>
      </c>
      <c r="D37" s="916" t="s">
        <v>307</v>
      </c>
      <c r="E37" s="915" t="s">
        <v>308</v>
      </c>
      <c r="F37" s="305" t="s">
        <v>1387</v>
      </c>
      <c r="G37" s="306" t="s">
        <v>1388</v>
      </c>
      <c r="H37" s="329">
        <v>1370033437</v>
      </c>
      <c r="I37" s="309" t="s">
        <v>291</v>
      </c>
      <c r="J37" s="306"/>
    </row>
    <row r="38" spans="2:10" ht="14" x14ac:dyDescent="0.35">
      <c r="B38" s="917" t="s">
        <v>1034</v>
      </c>
      <c r="C38" s="918" t="s">
        <v>310</v>
      </c>
      <c r="D38" s="919" t="s">
        <v>309</v>
      </c>
      <c r="E38" s="920" t="s">
        <v>310</v>
      </c>
      <c r="F38" s="313" t="s">
        <v>1389</v>
      </c>
      <c r="G38" s="314" t="s">
        <v>1390</v>
      </c>
      <c r="H38" s="346">
        <v>14043881</v>
      </c>
      <c r="I38" s="317" t="s">
        <v>291</v>
      </c>
      <c r="J38" s="314"/>
    </row>
    <row r="39" spans="2:10" ht="14.5" thickBot="1" x14ac:dyDescent="0.4">
      <c r="B39" s="356" t="s">
        <v>299</v>
      </c>
      <c r="C39" s="921" t="s">
        <v>323</v>
      </c>
      <c r="D39" s="356" t="s">
        <v>324</v>
      </c>
      <c r="E39" s="358" t="s">
        <v>323</v>
      </c>
      <c r="F39" s="359" t="s">
        <v>325</v>
      </c>
      <c r="G39" s="360" t="s">
        <v>326</v>
      </c>
      <c r="H39" s="362"/>
      <c r="I39" s="363" t="s">
        <v>327</v>
      </c>
      <c r="J39" s="360" t="s">
        <v>328</v>
      </c>
    </row>
    <row r="40" spans="2:10" ht="14.5" thickBot="1" x14ac:dyDescent="0.4">
      <c r="B40" s="922"/>
      <c r="C40" s="923"/>
      <c r="D40" s="922"/>
      <c r="E40" s="923"/>
      <c r="F40" s="906"/>
      <c r="G40" s="367"/>
      <c r="H40" s="368"/>
      <c r="J40" s="906"/>
    </row>
    <row r="41" spans="2:10" ht="23.5" thickBot="1" x14ac:dyDescent="0.4">
      <c r="B41" s="369" t="s">
        <v>215</v>
      </c>
      <c r="C41" s="281"/>
      <c r="D41" s="370"/>
      <c r="E41" s="370"/>
      <c r="F41" s="296" t="s">
        <v>216</v>
      </c>
      <c r="G41" s="297"/>
      <c r="H41" s="298" t="s">
        <v>217</v>
      </c>
      <c r="I41" s="372" t="s">
        <v>329</v>
      </c>
      <c r="J41" s="301" t="s">
        <v>330</v>
      </c>
    </row>
    <row r="42" spans="2:10" ht="14" x14ac:dyDescent="0.35">
      <c r="B42" s="924" t="s">
        <v>263</v>
      </c>
      <c r="C42" s="925" t="s">
        <v>331</v>
      </c>
      <c r="D42" s="373">
        <v>1</v>
      </c>
      <c r="E42" s="374" t="s">
        <v>331</v>
      </c>
      <c r="F42" s="375" t="s">
        <v>332</v>
      </c>
      <c r="G42" s="376" t="s">
        <v>1391</v>
      </c>
      <c r="H42" s="329">
        <v>103411240</v>
      </c>
      <c r="I42" s="309" t="s">
        <v>334</v>
      </c>
      <c r="J42" s="306" t="s">
        <v>335</v>
      </c>
    </row>
    <row r="43" spans="2:10" ht="14" x14ac:dyDescent="0.35">
      <c r="B43" s="797"/>
      <c r="C43" s="420"/>
      <c r="D43" s="926" t="s">
        <v>337</v>
      </c>
      <c r="E43" s="927" t="s">
        <v>79</v>
      </c>
      <c r="F43" s="305" t="s">
        <v>332</v>
      </c>
      <c r="G43" s="306"/>
      <c r="H43" s="329"/>
      <c r="I43" s="309" t="s">
        <v>334</v>
      </c>
      <c r="J43" s="306"/>
    </row>
    <row r="44" spans="2:10" ht="14" x14ac:dyDescent="0.35">
      <c r="B44" s="797"/>
      <c r="C44" s="420"/>
      <c r="D44" s="926">
        <v>11</v>
      </c>
      <c r="E44" s="927" t="s">
        <v>25</v>
      </c>
      <c r="F44" s="305" t="s">
        <v>332</v>
      </c>
      <c r="G44" s="306"/>
      <c r="H44" s="329"/>
      <c r="I44" s="309" t="s">
        <v>334</v>
      </c>
      <c r="J44" s="306"/>
    </row>
    <row r="45" spans="2:10" ht="14" x14ac:dyDescent="0.35">
      <c r="B45" s="797"/>
      <c r="C45" s="420"/>
      <c r="D45" s="926">
        <v>12</v>
      </c>
      <c r="E45" s="927" t="s">
        <v>26</v>
      </c>
      <c r="F45" s="305" t="s">
        <v>332</v>
      </c>
      <c r="G45" s="306"/>
      <c r="H45" s="329"/>
      <c r="I45" s="309" t="s">
        <v>334</v>
      </c>
      <c r="J45" s="306"/>
    </row>
    <row r="46" spans="2:10" ht="14" x14ac:dyDescent="0.35">
      <c r="B46" s="797"/>
      <c r="C46" s="420"/>
      <c r="D46" s="926">
        <v>13</v>
      </c>
      <c r="E46" s="927" t="s">
        <v>27</v>
      </c>
      <c r="F46" s="305" t="s">
        <v>332</v>
      </c>
      <c r="G46" s="306"/>
      <c r="H46" s="329"/>
      <c r="I46" s="309" t="s">
        <v>334</v>
      </c>
      <c r="J46" s="306"/>
    </row>
    <row r="47" spans="2:10" ht="14" x14ac:dyDescent="0.35">
      <c r="B47" s="928"/>
      <c r="C47" s="929"/>
      <c r="D47" s="930" t="s">
        <v>357</v>
      </c>
      <c r="E47" s="931" t="s">
        <v>1099</v>
      </c>
      <c r="F47" s="313" t="s">
        <v>332</v>
      </c>
      <c r="G47" s="314"/>
      <c r="H47" s="346"/>
      <c r="I47" s="317" t="s">
        <v>334</v>
      </c>
      <c r="J47" s="314"/>
    </row>
    <row r="48" spans="2:10" ht="14.5" thickBot="1" x14ac:dyDescent="0.35">
      <c r="B48" s="932" t="s">
        <v>725</v>
      </c>
      <c r="C48" s="933" t="s">
        <v>997</v>
      </c>
      <c r="D48" s="398">
        <v>14</v>
      </c>
      <c r="E48" s="399" t="s">
        <v>361</v>
      </c>
      <c r="F48" s="400" t="s">
        <v>362</v>
      </c>
      <c r="G48" s="401" t="s">
        <v>363</v>
      </c>
      <c r="H48" s="402"/>
      <c r="I48" s="400" t="s">
        <v>364</v>
      </c>
      <c r="J48" s="401" t="s">
        <v>365</v>
      </c>
    </row>
    <row r="49" spans="1:12" ht="14.5" thickBot="1" x14ac:dyDescent="0.4">
      <c r="B49" s="366"/>
      <c r="C49" s="365"/>
      <c r="D49" s="445"/>
      <c r="E49" s="445"/>
      <c r="F49" s="305"/>
      <c r="G49" s="367"/>
      <c r="H49" s="368"/>
      <c r="I49" s="367"/>
      <c r="J49" s="305"/>
    </row>
    <row r="50" spans="1:12" s="281" customFormat="1" ht="23.5" thickBot="1" x14ac:dyDescent="0.4">
      <c r="A50" s="389"/>
      <c r="B50" s="369" t="s">
        <v>215</v>
      </c>
      <c r="C50" s="389"/>
      <c r="D50" s="370"/>
      <c r="E50" s="370"/>
      <c r="F50" s="296" t="s">
        <v>216</v>
      </c>
      <c r="G50" s="297"/>
      <c r="H50" s="298" t="s">
        <v>217</v>
      </c>
      <c r="I50" s="372" t="s">
        <v>366</v>
      </c>
      <c r="J50" s="301" t="s">
        <v>367</v>
      </c>
      <c r="K50" s="389"/>
      <c r="L50" s="389"/>
    </row>
    <row r="51" spans="1:12" s="281" customFormat="1" ht="15.5" x14ac:dyDescent="0.35">
      <c r="B51" s="934" t="s">
        <v>1392</v>
      </c>
      <c r="C51" s="412" t="s">
        <v>1393</v>
      </c>
      <c r="D51" s="411">
        <v>2</v>
      </c>
      <c r="E51" s="413" t="s">
        <v>369</v>
      </c>
      <c r="F51" s="414" t="s">
        <v>370</v>
      </c>
      <c r="G51" s="376" t="s">
        <v>371</v>
      </c>
      <c r="H51" s="329">
        <v>68057675</v>
      </c>
      <c r="I51" s="309" t="s">
        <v>372</v>
      </c>
      <c r="J51" s="306" t="s">
        <v>373</v>
      </c>
    </row>
    <row r="52" spans="1:12" ht="14" x14ac:dyDescent="0.35">
      <c r="B52" s="935" t="s">
        <v>1394</v>
      </c>
      <c r="C52" s="936" t="s">
        <v>368</v>
      </c>
      <c r="D52" s="937"/>
      <c r="E52" s="938"/>
      <c r="F52" s="305" t="s">
        <v>370</v>
      </c>
      <c r="G52" s="306"/>
      <c r="H52" s="329"/>
      <c r="I52" s="309" t="s">
        <v>372</v>
      </c>
      <c r="J52" s="306"/>
    </row>
    <row r="53" spans="1:12" ht="14" x14ac:dyDescent="0.35">
      <c r="B53" s="415" t="s">
        <v>337</v>
      </c>
      <c r="C53" s="416" t="s">
        <v>1395</v>
      </c>
      <c r="D53" s="415" t="s">
        <v>375</v>
      </c>
      <c r="E53" s="417" t="s">
        <v>376</v>
      </c>
      <c r="F53" s="305" t="s">
        <v>370</v>
      </c>
      <c r="G53" s="306"/>
      <c r="H53" s="329"/>
      <c r="I53" s="309" t="s">
        <v>372</v>
      </c>
      <c r="J53" s="306"/>
    </row>
    <row r="54" spans="1:12" ht="14" x14ac:dyDescent="0.35">
      <c r="B54" s="939" t="s">
        <v>375</v>
      </c>
      <c r="C54" s="936" t="s">
        <v>30</v>
      </c>
      <c r="D54" s="415" t="s">
        <v>377</v>
      </c>
      <c r="E54" s="417" t="s">
        <v>376</v>
      </c>
      <c r="F54" s="305" t="s">
        <v>370</v>
      </c>
      <c r="G54" s="306"/>
      <c r="H54" s="329"/>
      <c r="I54" s="309" t="s">
        <v>372</v>
      </c>
      <c r="J54" s="306"/>
    </row>
    <row r="55" spans="1:12" ht="14" x14ac:dyDescent="0.35">
      <c r="B55" s="940" t="s">
        <v>432</v>
      </c>
      <c r="C55" s="941" t="s">
        <v>379</v>
      </c>
      <c r="D55" s="422" t="s">
        <v>378</v>
      </c>
      <c r="E55" s="423" t="s">
        <v>1396</v>
      </c>
      <c r="F55" s="313" t="s">
        <v>1397</v>
      </c>
      <c r="G55" s="314" t="s">
        <v>1398</v>
      </c>
      <c r="H55" s="346">
        <v>10785857</v>
      </c>
      <c r="I55" s="317" t="s">
        <v>372</v>
      </c>
      <c r="J55" s="314"/>
    </row>
    <row r="56" spans="1:12" ht="14" x14ac:dyDescent="0.35">
      <c r="B56" s="942" t="s">
        <v>380</v>
      </c>
      <c r="C56" s="943" t="s">
        <v>31</v>
      </c>
      <c r="D56" s="427" t="s">
        <v>380</v>
      </c>
      <c r="E56" s="428" t="s">
        <v>31</v>
      </c>
      <c r="F56" s="321" t="s">
        <v>381</v>
      </c>
      <c r="G56" s="322" t="s">
        <v>1102</v>
      </c>
      <c r="H56" s="491">
        <v>13899818</v>
      </c>
      <c r="I56" s="325" t="s">
        <v>383</v>
      </c>
      <c r="J56" s="322" t="s">
        <v>384</v>
      </c>
    </row>
    <row r="57" spans="1:12" ht="14" x14ac:dyDescent="0.35">
      <c r="B57" s="338"/>
      <c r="C57" s="526"/>
      <c r="D57" s="436" t="s">
        <v>385</v>
      </c>
      <c r="E57" s="417" t="s">
        <v>1103</v>
      </c>
      <c r="F57" s="305" t="s">
        <v>381</v>
      </c>
      <c r="G57" s="306"/>
      <c r="H57" s="329"/>
      <c r="I57" s="309" t="s">
        <v>383</v>
      </c>
      <c r="J57" s="306"/>
    </row>
    <row r="58" spans="1:12" ht="14" x14ac:dyDescent="0.35">
      <c r="B58" s="338"/>
      <c r="C58" s="526"/>
      <c r="D58" s="436" t="s">
        <v>389</v>
      </c>
      <c r="E58" s="417" t="s">
        <v>1104</v>
      </c>
      <c r="F58" s="305" t="s">
        <v>381</v>
      </c>
      <c r="G58" s="306"/>
      <c r="H58" s="329"/>
      <c r="I58" s="309" t="s">
        <v>383</v>
      </c>
      <c r="J58" s="306"/>
    </row>
    <row r="59" spans="1:12" ht="14" x14ac:dyDescent="0.35">
      <c r="B59" s="344"/>
      <c r="C59" s="635"/>
      <c r="D59" s="422" t="s">
        <v>393</v>
      </c>
      <c r="E59" s="423" t="s">
        <v>394</v>
      </c>
      <c r="F59" s="313" t="s">
        <v>381</v>
      </c>
      <c r="G59" s="314"/>
      <c r="H59" s="346"/>
      <c r="I59" s="317" t="s">
        <v>383</v>
      </c>
      <c r="J59" s="314"/>
    </row>
    <row r="60" spans="1:12" ht="14" x14ac:dyDescent="0.35">
      <c r="B60" s="942" t="s">
        <v>397</v>
      </c>
      <c r="C60" s="944" t="s">
        <v>32</v>
      </c>
      <c r="D60" s="427" t="s">
        <v>397</v>
      </c>
      <c r="E60" s="428" t="s">
        <v>32</v>
      </c>
      <c r="F60" s="321" t="s">
        <v>398</v>
      </c>
      <c r="G60" s="322" t="s">
        <v>1106</v>
      </c>
      <c r="H60" s="491">
        <v>0</v>
      </c>
      <c r="I60" s="325" t="s">
        <v>400</v>
      </c>
      <c r="J60" s="322" t="s">
        <v>401</v>
      </c>
    </row>
    <row r="61" spans="1:12" ht="14" x14ac:dyDescent="0.35">
      <c r="B61" s="939" t="s">
        <v>402</v>
      </c>
      <c r="C61" s="945" t="s">
        <v>403</v>
      </c>
      <c r="D61" s="415" t="s">
        <v>402</v>
      </c>
      <c r="E61" s="417" t="s">
        <v>403</v>
      </c>
      <c r="F61" s="305" t="s">
        <v>1108</v>
      </c>
      <c r="G61" s="306" t="s">
        <v>1109</v>
      </c>
      <c r="H61" s="329">
        <v>78574624</v>
      </c>
      <c r="I61" s="309" t="s">
        <v>400</v>
      </c>
      <c r="J61" s="306"/>
    </row>
    <row r="62" spans="1:12" ht="14" x14ac:dyDescent="0.35">
      <c r="B62" s="939" t="s">
        <v>404</v>
      </c>
      <c r="C62" s="945" t="s">
        <v>405</v>
      </c>
      <c r="D62" s="415" t="s">
        <v>404</v>
      </c>
      <c r="E62" s="417" t="s">
        <v>405</v>
      </c>
      <c r="F62" s="305" t="s">
        <v>1112</v>
      </c>
      <c r="G62" s="306" t="s">
        <v>1399</v>
      </c>
      <c r="H62" s="329">
        <v>5272641629</v>
      </c>
      <c r="I62" s="309" t="s">
        <v>400</v>
      </c>
      <c r="J62" s="306"/>
    </row>
    <row r="63" spans="1:12" ht="14" x14ac:dyDescent="0.35">
      <c r="B63" s="940" t="s">
        <v>406</v>
      </c>
      <c r="C63" s="946" t="s">
        <v>407</v>
      </c>
      <c r="D63" s="430" t="s">
        <v>406</v>
      </c>
      <c r="E63" s="423" t="s">
        <v>407</v>
      </c>
      <c r="F63" s="313" t="s">
        <v>1400</v>
      </c>
      <c r="G63" s="314" t="s">
        <v>1401</v>
      </c>
      <c r="H63" s="346">
        <v>541915640</v>
      </c>
      <c r="I63" s="317" t="s">
        <v>400</v>
      </c>
      <c r="J63" s="314"/>
    </row>
    <row r="64" spans="1:12" ht="14" x14ac:dyDescent="0.35">
      <c r="B64" s="942" t="s">
        <v>408</v>
      </c>
      <c r="C64" s="944" t="s">
        <v>409</v>
      </c>
      <c r="D64" s="427" t="s">
        <v>408</v>
      </c>
      <c r="E64" s="428" t="s">
        <v>409</v>
      </c>
      <c r="F64" s="321" t="s">
        <v>1115</v>
      </c>
      <c r="G64" s="322" t="s">
        <v>1116</v>
      </c>
      <c r="H64" s="491">
        <v>301669016</v>
      </c>
      <c r="I64" s="325" t="s">
        <v>412</v>
      </c>
      <c r="J64" s="322" t="s">
        <v>1117</v>
      </c>
    </row>
    <row r="65" spans="2:10" ht="14" x14ac:dyDescent="0.35">
      <c r="B65" s="415" t="s">
        <v>338</v>
      </c>
      <c r="C65" s="416" t="s">
        <v>417</v>
      </c>
      <c r="D65" s="436" t="s">
        <v>416</v>
      </c>
      <c r="E65" s="417" t="s">
        <v>417</v>
      </c>
      <c r="F65" s="305" t="s">
        <v>1120</v>
      </c>
      <c r="G65" s="306" t="s">
        <v>1402</v>
      </c>
      <c r="H65" s="329">
        <v>0</v>
      </c>
      <c r="I65" s="309" t="s">
        <v>412</v>
      </c>
      <c r="J65" s="306"/>
    </row>
    <row r="66" spans="2:10" ht="14" x14ac:dyDescent="0.35">
      <c r="B66" s="415" t="s">
        <v>342</v>
      </c>
      <c r="C66" s="416" t="s">
        <v>419</v>
      </c>
      <c r="D66" s="436" t="s">
        <v>418</v>
      </c>
      <c r="E66" s="417" t="s">
        <v>419</v>
      </c>
      <c r="F66" s="305" t="s">
        <v>1403</v>
      </c>
      <c r="G66" s="306" t="s">
        <v>1404</v>
      </c>
      <c r="H66" s="329">
        <v>424146960</v>
      </c>
      <c r="I66" s="309" t="s">
        <v>412</v>
      </c>
      <c r="J66" s="306"/>
    </row>
    <row r="67" spans="2:10" ht="14" x14ac:dyDescent="0.35">
      <c r="B67" s="415" t="s">
        <v>344</v>
      </c>
      <c r="C67" s="416" t="s">
        <v>421</v>
      </c>
      <c r="D67" s="436" t="s">
        <v>420</v>
      </c>
      <c r="E67" s="417" t="s">
        <v>421</v>
      </c>
      <c r="F67" s="305" t="s">
        <v>1405</v>
      </c>
      <c r="G67" s="306" t="s">
        <v>1406</v>
      </c>
      <c r="H67" s="329">
        <v>118248068</v>
      </c>
      <c r="I67" s="309" t="s">
        <v>412</v>
      </c>
      <c r="J67" s="306"/>
    </row>
    <row r="68" spans="2:10" ht="14" x14ac:dyDescent="0.35">
      <c r="B68" s="415" t="s">
        <v>347</v>
      </c>
      <c r="C68" s="416" t="s">
        <v>1407</v>
      </c>
      <c r="D68" s="436" t="s">
        <v>422</v>
      </c>
      <c r="E68" s="417" t="s">
        <v>423</v>
      </c>
      <c r="F68" s="305" t="s">
        <v>1408</v>
      </c>
      <c r="G68" s="306" t="s">
        <v>1409</v>
      </c>
      <c r="H68" s="329">
        <v>904630424</v>
      </c>
      <c r="I68" s="309" t="s">
        <v>412</v>
      </c>
      <c r="J68" s="306"/>
    </row>
    <row r="69" spans="2:10" ht="14" x14ac:dyDescent="0.35">
      <c r="B69" s="415" t="s">
        <v>355</v>
      </c>
      <c r="C69" s="416" t="s">
        <v>425</v>
      </c>
      <c r="D69" s="436" t="s">
        <v>424</v>
      </c>
      <c r="E69" s="417" t="s">
        <v>425</v>
      </c>
      <c r="F69" s="305" t="s">
        <v>1410</v>
      </c>
      <c r="G69" s="306" t="s">
        <v>1411</v>
      </c>
      <c r="H69" s="329">
        <v>25384515</v>
      </c>
      <c r="I69" s="309" t="s">
        <v>412</v>
      </c>
      <c r="J69" s="306"/>
    </row>
    <row r="70" spans="2:10" ht="14" x14ac:dyDescent="0.35">
      <c r="B70" s="415" t="s">
        <v>1412</v>
      </c>
      <c r="C70" s="416" t="s">
        <v>427</v>
      </c>
      <c r="D70" s="436" t="s">
        <v>426</v>
      </c>
      <c r="E70" s="417" t="s">
        <v>427</v>
      </c>
      <c r="F70" s="305" t="s">
        <v>1413</v>
      </c>
      <c r="G70" s="306" t="s">
        <v>1414</v>
      </c>
      <c r="H70" s="329">
        <v>776865059</v>
      </c>
      <c r="I70" s="309" t="s">
        <v>412</v>
      </c>
      <c r="J70" s="306"/>
    </row>
    <row r="71" spans="2:10" ht="14" x14ac:dyDescent="0.35">
      <c r="B71" s="415" t="s">
        <v>1415</v>
      </c>
      <c r="C71" s="416" t="s">
        <v>429</v>
      </c>
      <c r="D71" s="436" t="s">
        <v>428</v>
      </c>
      <c r="E71" s="417" t="s">
        <v>429</v>
      </c>
      <c r="F71" s="305" t="s">
        <v>1416</v>
      </c>
      <c r="G71" s="306" t="s">
        <v>1417</v>
      </c>
      <c r="H71" s="329">
        <v>179723942</v>
      </c>
      <c r="I71" s="309" t="s">
        <v>412</v>
      </c>
      <c r="J71" s="306"/>
    </row>
    <row r="72" spans="2:10" ht="14" x14ac:dyDescent="0.35">
      <c r="B72" s="415" t="s">
        <v>349</v>
      </c>
      <c r="C72" s="416" t="s">
        <v>431</v>
      </c>
      <c r="D72" s="436" t="s">
        <v>430</v>
      </c>
      <c r="E72" s="417" t="s">
        <v>431</v>
      </c>
      <c r="F72" s="305" t="s">
        <v>1418</v>
      </c>
      <c r="G72" s="306" t="s">
        <v>1419</v>
      </c>
      <c r="H72" s="329">
        <v>373280642</v>
      </c>
      <c r="I72" s="309" t="s">
        <v>412</v>
      </c>
      <c r="J72" s="306"/>
    </row>
    <row r="73" spans="2:10" ht="14" x14ac:dyDescent="0.35">
      <c r="B73" s="430" t="s">
        <v>352</v>
      </c>
      <c r="C73" s="947" t="s">
        <v>433</v>
      </c>
      <c r="D73" s="422" t="s">
        <v>432</v>
      </c>
      <c r="E73" s="423" t="s">
        <v>433</v>
      </c>
      <c r="F73" s="313" t="s">
        <v>410</v>
      </c>
      <c r="G73" s="314" t="s">
        <v>1420</v>
      </c>
      <c r="H73" s="346">
        <v>1246235381</v>
      </c>
      <c r="I73" s="317" t="s">
        <v>412</v>
      </c>
      <c r="J73" s="314"/>
    </row>
    <row r="74" spans="2:10" ht="14" x14ac:dyDescent="0.35">
      <c r="B74" s="939" t="s">
        <v>457</v>
      </c>
      <c r="C74" s="945" t="s">
        <v>458</v>
      </c>
      <c r="D74" s="436" t="s">
        <v>457</v>
      </c>
      <c r="E74" s="417" t="s">
        <v>458</v>
      </c>
      <c r="F74" s="305" t="s">
        <v>1123</v>
      </c>
      <c r="G74" s="306" t="s">
        <v>1124</v>
      </c>
      <c r="H74" s="329">
        <v>223250906</v>
      </c>
      <c r="I74" s="309" t="s">
        <v>438</v>
      </c>
      <c r="J74" s="306" t="s">
        <v>439</v>
      </c>
    </row>
    <row r="75" spans="2:10" ht="14" x14ac:dyDescent="0.35">
      <c r="B75" s="338"/>
      <c r="C75" s="340"/>
      <c r="D75" s="436" t="s">
        <v>435</v>
      </c>
      <c r="E75" s="417" t="s">
        <v>34</v>
      </c>
      <c r="F75" s="305" t="s">
        <v>1123</v>
      </c>
      <c r="G75" s="306"/>
      <c r="H75" s="329"/>
      <c r="I75" s="309" t="s">
        <v>438</v>
      </c>
      <c r="J75" s="306"/>
    </row>
    <row r="76" spans="2:10" ht="14" x14ac:dyDescent="0.35">
      <c r="B76" s="338"/>
      <c r="C76" s="340"/>
      <c r="D76" s="436" t="s">
        <v>441</v>
      </c>
      <c r="E76" s="417" t="s">
        <v>440</v>
      </c>
      <c r="F76" s="305" t="s">
        <v>1123</v>
      </c>
      <c r="G76" s="306"/>
      <c r="H76" s="329"/>
      <c r="I76" s="309" t="s">
        <v>438</v>
      </c>
      <c r="J76" s="306"/>
    </row>
    <row r="77" spans="2:10" ht="14" x14ac:dyDescent="0.35">
      <c r="B77" s="338"/>
      <c r="C77" s="340"/>
      <c r="D77" s="436" t="s">
        <v>445</v>
      </c>
      <c r="E77" s="417" t="s">
        <v>444</v>
      </c>
      <c r="F77" s="305" t="s">
        <v>1123</v>
      </c>
      <c r="G77" s="306"/>
      <c r="H77" s="329"/>
      <c r="I77" s="309" t="s">
        <v>438</v>
      </c>
      <c r="J77" s="306"/>
    </row>
    <row r="78" spans="2:10" ht="14" x14ac:dyDescent="0.35">
      <c r="B78" s="338"/>
      <c r="C78" s="340"/>
      <c r="D78" s="436" t="s">
        <v>450</v>
      </c>
      <c r="E78" s="417" t="s">
        <v>451</v>
      </c>
      <c r="F78" s="305" t="s">
        <v>1123</v>
      </c>
      <c r="G78" s="306"/>
      <c r="H78" s="329"/>
      <c r="I78" s="309" t="s">
        <v>438</v>
      </c>
      <c r="J78" s="306"/>
    </row>
    <row r="79" spans="2:10" ht="14" x14ac:dyDescent="0.35">
      <c r="B79" s="338"/>
      <c r="C79" s="340"/>
      <c r="D79" s="436" t="s">
        <v>454</v>
      </c>
      <c r="E79" s="417" t="s">
        <v>1125</v>
      </c>
      <c r="F79" s="305" t="s">
        <v>1123</v>
      </c>
      <c r="G79" s="306"/>
      <c r="H79" s="329"/>
      <c r="I79" s="309" t="s">
        <v>438</v>
      </c>
      <c r="J79" s="306"/>
    </row>
    <row r="80" spans="2:10" ht="14" x14ac:dyDescent="0.35">
      <c r="B80" s="940">
        <v>224</v>
      </c>
      <c r="C80" s="946" t="s">
        <v>1421</v>
      </c>
      <c r="D80" s="422" t="s">
        <v>414</v>
      </c>
      <c r="E80" s="423" t="s">
        <v>455</v>
      </c>
      <c r="F80" s="313" t="s">
        <v>1422</v>
      </c>
      <c r="G80" s="314" t="s">
        <v>1423</v>
      </c>
      <c r="H80" s="346">
        <v>123862175</v>
      </c>
      <c r="I80" s="317" t="s">
        <v>438</v>
      </c>
      <c r="J80" s="314"/>
    </row>
    <row r="81" spans="2:10" ht="15.5" x14ac:dyDescent="0.35">
      <c r="B81" s="948" t="s">
        <v>1424</v>
      </c>
      <c r="C81" s="432" t="s">
        <v>1425</v>
      </c>
      <c r="D81" s="427" t="s">
        <v>460</v>
      </c>
      <c r="E81" s="432" t="s">
        <v>1426</v>
      </c>
      <c r="F81" s="325" t="s">
        <v>462</v>
      </c>
      <c r="G81" s="322" t="s">
        <v>463</v>
      </c>
      <c r="H81" s="491"/>
      <c r="I81" s="325" t="s">
        <v>464</v>
      </c>
      <c r="J81" s="322" t="s">
        <v>465</v>
      </c>
    </row>
    <row r="82" spans="2:10" ht="14.5" thickBot="1" x14ac:dyDescent="0.4">
      <c r="B82" s="949" t="s">
        <v>414</v>
      </c>
      <c r="C82" s="950" t="s">
        <v>459</v>
      </c>
      <c r="D82" s="951"/>
      <c r="E82" s="952"/>
      <c r="F82" s="500" t="s">
        <v>462</v>
      </c>
      <c r="G82" s="497"/>
      <c r="H82" s="499"/>
      <c r="I82" s="500" t="s">
        <v>464</v>
      </c>
      <c r="J82" s="497"/>
    </row>
    <row r="83" spans="2:10" s="281" customFormat="1" ht="16" thickBot="1" x14ac:dyDescent="0.4">
      <c r="B83" s="445"/>
      <c r="C83" s="445"/>
      <c r="D83" s="366"/>
      <c r="E83" s="446"/>
      <c r="F83" s="305"/>
      <c r="G83" s="305"/>
      <c r="H83" s="329"/>
      <c r="I83" s="367"/>
      <c r="J83" s="305"/>
    </row>
    <row r="84" spans="2:10" s="281" customFormat="1" ht="16" thickBot="1" x14ac:dyDescent="0.4">
      <c r="B84" s="369" t="s">
        <v>215</v>
      </c>
      <c r="C84" s="445"/>
      <c r="D84" s="366"/>
      <c r="E84" s="446"/>
      <c r="F84" s="296" t="s">
        <v>216</v>
      </c>
      <c r="G84" s="305"/>
      <c r="H84" s="298" t="s">
        <v>217</v>
      </c>
      <c r="I84" s="372" t="s">
        <v>466</v>
      </c>
      <c r="J84" s="301" t="s">
        <v>467</v>
      </c>
    </row>
    <row r="85" spans="2:10" ht="15.5" x14ac:dyDescent="0.35">
      <c r="B85" s="953">
        <v>3</v>
      </c>
      <c r="C85" s="790" t="s">
        <v>1427</v>
      </c>
      <c r="D85" s="449">
        <v>3</v>
      </c>
      <c r="E85" s="450" t="s">
        <v>468</v>
      </c>
      <c r="F85" s="375" t="s">
        <v>469</v>
      </c>
      <c r="G85" s="376" t="s">
        <v>470</v>
      </c>
      <c r="H85" s="329">
        <v>22139393</v>
      </c>
      <c r="I85" s="309" t="s">
        <v>471</v>
      </c>
      <c r="J85" s="306" t="s">
        <v>472</v>
      </c>
    </row>
    <row r="86" spans="2:10" ht="14" x14ac:dyDescent="0.35">
      <c r="B86" s="452" t="s">
        <v>473</v>
      </c>
      <c r="C86" s="468" t="s">
        <v>1428</v>
      </c>
      <c r="D86" s="452" t="s">
        <v>473</v>
      </c>
      <c r="E86" s="453" t="s">
        <v>1129</v>
      </c>
      <c r="F86" s="305" t="s">
        <v>469</v>
      </c>
      <c r="G86" s="306"/>
      <c r="H86" s="329"/>
      <c r="I86" s="309" t="s">
        <v>471</v>
      </c>
      <c r="J86" s="306"/>
    </row>
    <row r="87" spans="2:10" ht="14" x14ac:dyDescent="0.35">
      <c r="B87" s="338"/>
      <c r="C87" s="340"/>
      <c r="D87" s="452" t="s">
        <v>479</v>
      </c>
      <c r="E87" s="453" t="s">
        <v>480</v>
      </c>
      <c r="F87" s="305" t="s">
        <v>469</v>
      </c>
      <c r="G87" s="306"/>
      <c r="H87" s="329"/>
      <c r="I87" s="309" t="s">
        <v>471</v>
      </c>
      <c r="J87" s="306"/>
    </row>
    <row r="88" spans="2:10" ht="14" x14ac:dyDescent="0.35">
      <c r="B88" s="338"/>
      <c r="C88" s="340"/>
      <c r="D88" s="452" t="s">
        <v>481</v>
      </c>
      <c r="E88" s="453" t="s">
        <v>482</v>
      </c>
      <c r="F88" s="305" t="s">
        <v>469</v>
      </c>
      <c r="G88" s="306"/>
      <c r="H88" s="329"/>
      <c r="I88" s="309" t="s">
        <v>471</v>
      </c>
      <c r="J88" s="306"/>
    </row>
    <row r="89" spans="2:10" ht="14" x14ac:dyDescent="0.35">
      <c r="B89" s="338"/>
      <c r="C89" s="340"/>
      <c r="D89" s="452" t="s">
        <v>483</v>
      </c>
      <c r="E89" s="453" t="s">
        <v>484</v>
      </c>
      <c r="F89" s="305" t="s">
        <v>469</v>
      </c>
      <c r="G89" s="306"/>
      <c r="H89" s="329"/>
      <c r="I89" s="309" t="s">
        <v>471</v>
      </c>
      <c r="J89" s="306"/>
    </row>
    <row r="90" spans="2:10" ht="14" x14ac:dyDescent="0.35">
      <c r="B90" s="462" t="s">
        <v>1429</v>
      </c>
      <c r="C90" s="474" t="s">
        <v>1430</v>
      </c>
      <c r="D90" s="462" t="s">
        <v>485</v>
      </c>
      <c r="E90" s="463" t="s">
        <v>1431</v>
      </c>
      <c r="F90" s="313" t="s">
        <v>1432</v>
      </c>
      <c r="G90" s="314" t="s">
        <v>1433</v>
      </c>
      <c r="H90" s="346">
        <v>1371965</v>
      </c>
      <c r="I90" s="317" t="s">
        <v>471</v>
      </c>
      <c r="J90" s="314"/>
    </row>
    <row r="91" spans="2:10" ht="14" x14ac:dyDescent="0.35">
      <c r="B91" s="452" t="s">
        <v>487</v>
      </c>
      <c r="C91" s="468" t="s">
        <v>38</v>
      </c>
      <c r="D91" s="452" t="s">
        <v>487</v>
      </c>
      <c r="E91" s="453" t="s">
        <v>38</v>
      </c>
      <c r="F91" s="305" t="s">
        <v>1131</v>
      </c>
      <c r="G91" s="954" t="s">
        <v>1132</v>
      </c>
      <c r="H91" s="329">
        <v>0</v>
      </c>
      <c r="I91" s="309" t="s">
        <v>490</v>
      </c>
      <c r="J91" s="306" t="s">
        <v>491</v>
      </c>
    </row>
    <row r="92" spans="2:10" ht="14" x14ac:dyDescent="0.35">
      <c r="B92" s="452" t="s">
        <v>493</v>
      </c>
      <c r="C92" s="468" t="s">
        <v>1434</v>
      </c>
      <c r="D92" s="452" t="s">
        <v>493</v>
      </c>
      <c r="E92" s="453" t="s">
        <v>494</v>
      </c>
      <c r="F92" s="305" t="s">
        <v>488</v>
      </c>
      <c r="G92" s="306" t="s">
        <v>1135</v>
      </c>
      <c r="H92" s="329">
        <v>622381074</v>
      </c>
      <c r="I92" s="309" t="s">
        <v>490</v>
      </c>
      <c r="J92" s="306"/>
    </row>
    <row r="93" spans="2:10" ht="14" x14ac:dyDescent="0.35">
      <c r="B93" s="452" t="s">
        <v>497</v>
      </c>
      <c r="C93" s="468" t="s">
        <v>1435</v>
      </c>
      <c r="D93" s="794"/>
      <c r="E93" s="489"/>
      <c r="F93" s="305" t="s">
        <v>488</v>
      </c>
      <c r="G93" s="306"/>
      <c r="H93" s="329"/>
      <c r="I93" s="309" t="s">
        <v>490</v>
      </c>
      <c r="J93" s="306"/>
    </row>
    <row r="94" spans="2:10" ht="14" x14ac:dyDescent="0.35">
      <c r="B94" s="338"/>
      <c r="C94" s="420"/>
      <c r="D94" s="452" t="s">
        <v>1136</v>
      </c>
      <c r="E94" s="453" t="s">
        <v>504</v>
      </c>
      <c r="F94" s="305" t="s">
        <v>488</v>
      </c>
      <c r="G94" s="306"/>
      <c r="H94" s="329"/>
      <c r="I94" s="309" t="s">
        <v>490</v>
      </c>
      <c r="J94" s="306"/>
    </row>
    <row r="95" spans="2:10" ht="14" x14ac:dyDescent="0.35">
      <c r="B95" s="338"/>
      <c r="C95" s="420"/>
      <c r="D95" s="452" t="s">
        <v>509</v>
      </c>
      <c r="E95" s="453" t="s">
        <v>508</v>
      </c>
      <c r="F95" s="305" t="s">
        <v>488</v>
      </c>
      <c r="G95" s="306"/>
      <c r="H95" s="329"/>
      <c r="I95" s="309" t="s">
        <v>490</v>
      </c>
      <c r="J95" s="306"/>
    </row>
    <row r="96" spans="2:10" ht="14" x14ac:dyDescent="0.35">
      <c r="B96" s="452" t="s">
        <v>501</v>
      </c>
      <c r="C96" s="473" t="s">
        <v>1436</v>
      </c>
      <c r="D96" s="794" t="s">
        <v>497</v>
      </c>
      <c r="E96" s="489" t="s">
        <v>514</v>
      </c>
      <c r="F96" s="305" t="s">
        <v>515</v>
      </c>
      <c r="G96" s="306" t="s">
        <v>1437</v>
      </c>
      <c r="H96" s="329">
        <v>179981930</v>
      </c>
      <c r="I96" s="309" t="s">
        <v>490</v>
      </c>
      <c r="J96" s="306"/>
    </row>
    <row r="97" spans="2:10" ht="14" x14ac:dyDescent="0.35">
      <c r="B97" s="338"/>
      <c r="C97" s="420"/>
      <c r="D97" s="452" t="s">
        <v>501</v>
      </c>
      <c r="E97" s="453" t="s">
        <v>523</v>
      </c>
      <c r="F97" s="305" t="s">
        <v>515</v>
      </c>
      <c r="G97" s="306"/>
      <c r="H97" s="329"/>
      <c r="I97" s="309" t="s">
        <v>490</v>
      </c>
      <c r="J97" s="306"/>
    </row>
    <row r="98" spans="2:10" ht="14" x14ac:dyDescent="0.35">
      <c r="B98" s="338"/>
      <c r="C98" s="420"/>
      <c r="D98" s="452" t="s">
        <v>507</v>
      </c>
      <c r="E98" s="453" t="s">
        <v>527</v>
      </c>
      <c r="F98" s="305" t="s">
        <v>515</v>
      </c>
      <c r="G98" s="306"/>
      <c r="H98" s="329"/>
      <c r="I98" s="309" t="s">
        <v>490</v>
      </c>
      <c r="J98" s="306"/>
    </row>
    <row r="99" spans="2:10" ht="14" x14ac:dyDescent="0.35">
      <c r="B99" s="338"/>
      <c r="C99" s="420"/>
      <c r="D99" s="452" t="s">
        <v>532</v>
      </c>
      <c r="E99" s="453" t="s">
        <v>533</v>
      </c>
      <c r="F99" s="305" t="s">
        <v>515</v>
      </c>
      <c r="G99" s="306"/>
      <c r="H99" s="329"/>
      <c r="I99" s="309" t="s">
        <v>490</v>
      </c>
      <c r="J99" s="306"/>
    </row>
    <row r="100" spans="2:10" ht="14" x14ac:dyDescent="0.35">
      <c r="B100" s="344"/>
      <c r="C100" s="433"/>
      <c r="D100" s="462" t="s">
        <v>519</v>
      </c>
      <c r="E100" s="463" t="s">
        <v>520</v>
      </c>
      <c r="F100" s="313" t="s">
        <v>515</v>
      </c>
      <c r="G100" s="314"/>
      <c r="H100" s="346"/>
      <c r="I100" s="317" t="s">
        <v>490</v>
      </c>
      <c r="J100" s="314"/>
    </row>
    <row r="101" spans="2:10" ht="14" x14ac:dyDescent="0.35">
      <c r="B101" s="479" t="s">
        <v>512</v>
      </c>
      <c r="C101" s="490" t="s">
        <v>41</v>
      </c>
      <c r="D101" s="479" t="s">
        <v>512</v>
      </c>
      <c r="E101" s="480" t="s">
        <v>537</v>
      </c>
      <c r="F101" s="321" t="s">
        <v>538</v>
      </c>
      <c r="G101" s="322" t="s">
        <v>1144</v>
      </c>
      <c r="H101" s="491">
        <v>341252478</v>
      </c>
      <c r="I101" s="325" t="s">
        <v>540</v>
      </c>
      <c r="J101" s="322" t="s">
        <v>541</v>
      </c>
    </row>
    <row r="102" spans="2:10" ht="14" x14ac:dyDescent="0.35">
      <c r="B102" s="338"/>
      <c r="C102" s="420"/>
      <c r="D102" s="452" t="s">
        <v>521</v>
      </c>
      <c r="E102" s="453" t="s">
        <v>545</v>
      </c>
      <c r="F102" s="305" t="s">
        <v>538</v>
      </c>
      <c r="G102" s="306"/>
      <c r="H102" s="329"/>
      <c r="I102" s="309" t="s">
        <v>540</v>
      </c>
      <c r="J102" s="306"/>
    </row>
    <row r="103" spans="2:10" ht="14" x14ac:dyDescent="0.35">
      <c r="B103" s="797"/>
      <c r="C103" s="420"/>
      <c r="D103" s="452" t="s">
        <v>526</v>
      </c>
      <c r="E103" s="453" t="s">
        <v>549</v>
      </c>
      <c r="F103" s="305" t="s">
        <v>538</v>
      </c>
      <c r="G103" s="306"/>
      <c r="H103" s="329"/>
      <c r="I103" s="309" t="s">
        <v>540</v>
      </c>
      <c r="J103" s="306"/>
    </row>
    <row r="104" spans="2:10" ht="14" x14ac:dyDescent="0.35">
      <c r="B104" s="797"/>
      <c r="C104" s="420"/>
      <c r="D104" s="452" t="s">
        <v>530</v>
      </c>
      <c r="E104" s="453" t="s">
        <v>553</v>
      </c>
      <c r="F104" s="305" t="s">
        <v>538</v>
      </c>
      <c r="G104" s="306"/>
      <c r="H104" s="329"/>
      <c r="I104" s="309" t="s">
        <v>540</v>
      </c>
      <c r="J104" s="306"/>
    </row>
    <row r="105" spans="2:10" ht="14" x14ac:dyDescent="0.35">
      <c r="B105" s="338"/>
      <c r="C105" s="420"/>
      <c r="D105" s="452" t="s">
        <v>517</v>
      </c>
      <c r="E105" s="453" t="s">
        <v>542</v>
      </c>
      <c r="F105" s="305" t="s">
        <v>538</v>
      </c>
      <c r="G105" s="306"/>
      <c r="H105" s="329"/>
      <c r="I105" s="309" t="s">
        <v>540</v>
      </c>
      <c r="J105" s="306"/>
    </row>
    <row r="106" spans="2:10" ht="14" x14ac:dyDescent="0.35">
      <c r="B106" s="338"/>
      <c r="C106" s="420"/>
      <c r="D106" s="452">
        <v>325</v>
      </c>
      <c r="E106" s="489" t="s">
        <v>557</v>
      </c>
      <c r="F106" s="305" t="s">
        <v>538</v>
      </c>
      <c r="G106" s="306"/>
      <c r="H106" s="329"/>
      <c r="I106" s="309" t="s">
        <v>540</v>
      </c>
      <c r="J106" s="306"/>
    </row>
    <row r="107" spans="2:10" ht="14" x14ac:dyDescent="0.35">
      <c r="B107" s="344"/>
      <c r="C107" s="433"/>
      <c r="D107" s="462">
        <v>326</v>
      </c>
      <c r="E107" s="463" t="s">
        <v>562</v>
      </c>
      <c r="F107" s="313" t="s">
        <v>538</v>
      </c>
      <c r="G107" s="314"/>
      <c r="H107" s="346"/>
      <c r="I107" s="317" t="s">
        <v>540</v>
      </c>
      <c r="J107" s="314"/>
    </row>
    <row r="108" spans="2:10" ht="14" x14ac:dyDescent="0.35">
      <c r="B108" s="479" t="s">
        <v>499</v>
      </c>
      <c r="C108" s="490" t="s">
        <v>1438</v>
      </c>
      <c r="D108" s="479" t="s">
        <v>499</v>
      </c>
      <c r="E108" s="480" t="s">
        <v>568</v>
      </c>
      <c r="F108" s="321" t="s">
        <v>569</v>
      </c>
      <c r="G108" s="954" t="s">
        <v>1147</v>
      </c>
      <c r="H108" s="955">
        <v>35818622</v>
      </c>
      <c r="I108" s="956" t="s">
        <v>571</v>
      </c>
      <c r="J108" s="954" t="s">
        <v>572</v>
      </c>
    </row>
    <row r="109" spans="2:10" ht="14" x14ac:dyDescent="0.35">
      <c r="B109" s="338"/>
      <c r="C109" s="420"/>
      <c r="D109" s="452" t="s">
        <v>575</v>
      </c>
      <c r="E109" s="453" t="s">
        <v>574</v>
      </c>
      <c r="F109" s="305" t="s">
        <v>569</v>
      </c>
      <c r="G109" s="306"/>
      <c r="H109" s="329"/>
      <c r="I109" s="309" t="s">
        <v>571</v>
      </c>
      <c r="J109" s="306"/>
    </row>
    <row r="110" spans="2:10" ht="14" x14ac:dyDescent="0.35">
      <c r="B110" s="338"/>
      <c r="C110" s="420"/>
      <c r="D110" s="452" t="s">
        <v>580</v>
      </c>
      <c r="E110" s="453" t="s">
        <v>579</v>
      </c>
      <c r="F110" s="305" t="s">
        <v>569</v>
      </c>
      <c r="G110" s="306"/>
      <c r="H110" s="329"/>
      <c r="I110" s="309" t="s">
        <v>571</v>
      </c>
      <c r="J110" s="306"/>
    </row>
    <row r="111" spans="2:10" ht="14" x14ac:dyDescent="0.35">
      <c r="B111" s="344"/>
      <c r="C111" s="433"/>
      <c r="D111" s="462" t="s">
        <v>585</v>
      </c>
      <c r="E111" s="463" t="s">
        <v>584</v>
      </c>
      <c r="F111" s="313" t="s">
        <v>569</v>
      </c>
      <c r="G111" s="314"/>
      <c r="H111" s="346"/>
      <c r="I111" s="317" t="s">
        <v>571</v>
      </c>
      <c r="J111" s="314"/>
    </row>
    <row r="112" spans="2:10" ht="14.5" thickBot="1" x14ac:dyDescent="0.4">
      <c r="B112" s="798" t="s">
        <v>479</v>
      </c>
      <c r="C112" s="799" t="s">
        <v>589</v>
      </c>
      <c r="D112" s="798" t="s">
        <v>590</v>
      </c>
      <c r="E112" s="800" t="s">
        <v>1439</v>
      </c>
      <c r="F112" s="359" t="s">
        <v>592</v>
      </c>
      <c r="G112" s="360" t="s">
        <v>1440</v>
      </c>
      <c r="H112" s="362"/>
      <c r="I112" s="363" t="s">
        <v>594</v>
      </c>
      <c r="J112" s="360" t="s">
        <v>1441</v>
      </c>
    </row>
    <row r="113" spans="2:10" s="281" customFormat="1" ht="16" thickBot="1" x14ac:dyDescent="0.4">
      <c r="B113" s="567"/>
      <c r="C113" s="420"/>
      <c r="D113" s="567"/>
      <c r="E113" s="565"/>
      <c r="F113" s="305"/>
      <c r="G113" s="305"/>
      <c r="H113" s="329"/>
      <c r="I113" s="305"/>
      <c r="J113" s="305"/>
    </row>
    <row r="114" spans="2:10" ht="16" thickBot="1" x14ac:dyDescent="0.4">
      <c r="B114" s="369" t="s">
        <v>215</v>
      </c>
      <c r="C114" s="445"/>
      <c r="D114" s="445"/>
      <c r="E114" s="445"/>
      <c r="F114" s="296" t="s">
        <v>216</v>
      </c>
      <c r="G114" s="367"/>
      <c r="H114" s="298" t="s">
        <v>217</v>
      </c>
      <c r="I114" s="501" t="s">
        <v>597</v>
      </c>
      <c r="J114" s="301" t="s">
        <v>598</v>
      </c>
    </row>
    <row r="115" spans="2:10" ht="14" x14ac:dyDescent="0.35">
      <c r="B115" s="957" t="s">
        <v>475</v>
      </c>
      <c r="C115" s="958" t="s">
        <v>1442</v>
      </c>
      <c r="D115" s="957" t="s">
        <v>475</v>
      </c>
      <c r="E115" s="959" t="s">
        <v>600</v>
      </c>
      <c r="F115" s="375" t="s">
        <v>601</v>
      </c>
      <c r="G115" s="376" t="s">
        <v>1152</v>
      </c>
      <c r="H115" s="329">
        <v>444459051</v>
      </c>
      <c r="I115" s="309" t="s">
        <v>603</v>
      </c>
      <c r="J115" s="306" t="s">
        <v>1072</v>
      </c>
    </row>
    <row r="116" spans="2:10" ht="14" x14ac:dyDescent="0.35">
      <c r="B116" s="960" t="s">
        <v>477</v>
      </c>
      <c r="C116" s="829" t="s">
        <v>120</v>
      </c>
      <c r="D116" s="338"/>
      <c r="E116" s="961"/>
      <c r="F116" s="305" t="s">
        <v>601</v>
      </c>
      <c r="G116" s="306"/>
      <c r="H116" s="329"/>
      <c r="I116" s="309" t="s">
        <v>603</v>
      </c>
      <c r="J116" s="306"/>
    </row>
    <row r="117" spans="2:10" ht="14" x14ac:dyDescent="0.35">
      <c r="B117" s="797"/>
      <c r="C117" s="568"/>
      <c r="D117" s="508">
        <v>43</v>
      </c>
      <c r="E117" s="509" t="s">
        <v>605</v>
      </c>
      <c r="F117" s="305" t="s">
        <v>601</v>
      </c>
      <c r="G117" s="306"/>
      <c r="H117" s="329"/>
      <c r="I117" s="309" t="s">
        <v>603</v>
      </c>
      <c r="J117" s="306"/>
    </row>
    <row r="118" spans="2:10" ht="14" x14ac:dyDescent="0.35">
      <c r="B118" s="797"/>
      <c r="C118" s="568"/>
      <c r="D118" s="508">
        <v>430</v>
      </c>
      <c r="E118" s="509" t="s">
        <v>606</v>
      </c>
      <c r="F118" s="305" t="s">
        <v>601</v>
      </c>
      <c r="G118" s="306"/>
      <c r="H118" s="329"/>
      <c r="I118" s="309" t="s">
        <v>603</v>
      </c>
      <c r="J118" s="306"/>
    </row>
    <row r="119" spans="2:10" ht="14" x14ac:dyDescent="0.35">
      <c r="B119" s="797"/>
      <c r="C119" s="568"/>
      <c r="D119" s="508">
        <v>431</v>
      </c>
      <c r="E119" s="510" t="s">
        <v>607</v>
      </c>
      <c r="F119" s="305" t="s">
        <v>601</v>
      </c>
      <c r="G119" s="306"/>
      <c r="H119" s="329"/>
      <c r="I119" s="309" t="s">
        <v>603</v>
      </c>
      <c r="J119" s="306"/>
    </row>
    <row r="120" spans="2:10" ht="14" x14ac:dyDescent="0.35">
      <c r="B120" s="797"/>
      <c r="C120" s="568"/>
      <c r="D120" s="508">
        <v>432</v>
      </c>
      <c r="E120" s="510" t="s">
        <v>608</v>
      </c>
      <c r="F120" s="305" t="s">
        <v>601</v>
      </c>
      <c r="G120" s="306"/>
      <c r="H120" s="329"/>
      <c r="I120" s="309" t="s">
        <v>603</v>
      </c>
      <c r="J120" s="306"/>
    </row>
    <row r="121" spans="2:10" ht="14" x14ac:dyDescent="0.35">
      <c r="B121" s="562"/>
      <c r="C121" s="340"/>
      <c r="D121" s="508">
        <v>433</v>
      </c>
      <c r="E121" s="509" t="s">
        <v>609</v>
      </c>
      <c r="F121" s="305" t="s">
        <v>601</v>
      </c>
      <c r="G121" s="306"/>
      <c r="H121" s="329"/>
      <c r="I121" s="309" t="s">
        <v>603</v>
      </c>
      <c r="J121" s="306"/>
    </row>
    <row r="122" spans="2:10" ht="14" x14ac:dyDescent="0.35">
      <c r="B122" s="797"/>
      <c r="C122" s="568"/>
      <c r="D122" s="508">
        <v>44</v>
      </c>
      <c r="E122" s="509" t="s">
        <v>610</v>
      </c>
      <c r="F122" s="305" t="s">
        <v>601</v>
      </c>
      <c r="G122" s="306"/>
      <c r="H122" s="329"/>
      <c r="I122" s="309" t="s">
        <v>603</v>
      </c>
      <c r="J122" s="306"/>
    </row>
    <row r="123" spans="2:10" ht="14" x14ac:dyDescent="0.35">
      <c r="B123" s="797"/>
      <c r="C123" s="568"/>
      <c r="D123" s="508">
        <v>441</v>
      </c>
      <c r="E123" s="512" t="s">
        <v>611</v>
      </c>
      <c r="F123" s="305" t="s">
        <v>601</v>
      </c>
      <c r="G123" s="306"/>
      <c r="H123" s="329"/>
      <c r="I123" s="309" t="s">
        <v>603</v>
      </c>
      <c r="J123" s="306"/>
    </row>
    <row r="124" spans="2:10" ht="14" x14ac:dyDescent="0.35">
      <c r="B124" s="797"/>
      <c r="C124" s="420"/>
      <c r="D124" s="508">
        <v>442</v>
      </c>
      <c r="E124" s="510" t="s">
        <v>612</v>
      </c>
      <c r="F124" s="305" t="s">
        <v>601</v>
      </c>
      <c r="G124" s="306"/>
      <c r="H124" s="329"/>
      <c r="I124" s="309" t="s">
        <v>603</v>
      </c>
      <c r="J124" s="306"/>
    </row>
    <row r="125" spans="2:10" ht="14" x14ac:dyDescent="0.35">
      <c r="B125" s="562"/>
      <c r="C125" s="340"/>
      <c r="D125" s="508">
        <v>443</v>
      </c>
      <c r="E125" s="512" t="s">
        <v>613</v>
      </c>
      <c r="F125" s="305" t="s">
        <v>601</v>
      </c>
      <c r="G125" s="306"/>
      <c r="H125" s="329"/>
      <c r="I125" s="309" t="s">
        <v>603</v>
      </c>
      <c r="J125" s="306"/>
    </row>
    <row r="126" spans="2:10" ht="14" x14ac:dyDescent="0.35">
      <c r="B126" s="562"/>
      <c r="C126" s="340"/>
      <c r="D126" s="508">
        <v>444</v>
      </c>
      <c r="E126" s="512" t="s">
        <v>614</v>
      </c>
      <c r="F126" s="305" t="s">
        <v>601</v>
      </c>
      <c r="G126" s="306"/>
      <c r="H126" s="329"/>
      <c r="I126" s="309" t="s">
        <v>603</v>
      </c>
      <c r="J126" s="306"/>
    </row>
    <row r="127" spans="2:10" ht="14" x14ac:dyDescent="0.35">
      <c r="B127" s="562"/>
      <c r="C127" s="340"/>
      <c r="D127" s="508">
        <v>445</v>
      </c>
      <c r="E127" s="512" t="s">
        <v>615</v>
      </c>
      <c r="F127" s="305" t="s">
        <v>601</v>
      </c>
      <c r="G127" s="306"/>
      <c r="H127" s="329"/>
      <c r="I127" s="309" t="s">
        <v>603</v>
      </c>
      <c r="J127" s="306"/>
    </row>
    <row r="128" spans="2:10" ht="14" x14ac:dyDescent="0.35">
      <c r="B128" s="562"/>
      <c r="C128" s="340"/>
      <c r="D128" s="508">
        <v>446</v>
      </c>
      <c r="E128" s="512" t="s">
        <v>616</v>
      </c>
      <c r="F128" s="305" t="s">
        <v>601</v>
      </c>
      <c r="G128" s="306"/>
      <c r="H128" s="329"/>
      <c r="I128" s="309" t="s">
        <v>603</v>
      </c>
      <c r="J128" s="306"/>
    </row>
    <row r="129" spans="2:10" ht="14" x14ac:dyDescent="0.35">
      <c r="B129" s="419"/>
      <c r="C129" s="526"/>
      <c r="D129" s="508" t="s">
        <v>617</v>
      </c>
      <c r="E129" s="512" t="s">
        <v>618</v>
      </c>
      <c r="F129" s="305" t="s">
        <v>601</v>
      </c>
      <c r="G129" s="306"/>
      <c r="H129" s="329"/>
      <c r="I129" s="309" t="s">
        <v>603</v>
      </c>
      <c r="J129" s="306"/>
    </row>
    <row r="130" spans="2:10" ht="14" x14ac:dyDescent="0.35">
      <c r="B130" s="685"/>
      <c r="C130" s="635"/>
      <c r="D130" s="515">
        <v>448</v>
      </c>
      <c r="E130" s="516" t="s">
        <v>619</v>
      </c>
      <c r="F130" s="313" t="s">
        <v>601</v>
      </c>
      <c r="G130" s="314"/>
      <c r="H130" s="346"/>
      <c r="I130" s="317" t="s">
        <v>603</v>
      </c>
      <c r="J130" s="314"/>
    </row>
    <row r="131" spans="2:10" ht="14" x14ac:dyDescent="0.35">
      <c r="B131" s="508" t="s">
        <v>536</v>
      </c>
      <c r="C131" s="537" t="s">
        <v>45</v>
      </c>
      <c r="D131" s="508" t="s">
        <v>536</v>
      </c>
      <c r="E131" s="509" t="s">
        <v>45</v>
      </c>
      <c r="F131" s="305" t="s">
        <v>621</v>
      </c>
      <c r="G131" s="306" t="s">
        <v>1443</v>
      </c>
      <c r="H131" s="329">
        <v>261439557</v>
      </c>
      <c r="I131" s="309" t="s">
        <v>623</v>
      </c>
      <c r="J131" s="306" t="s">
        <v>624</v>
      </c>
    </row>
    <row r="132" spans="2:10" ht="14" x14ac:dyDescent="0.35">
      <c r="B132" s="338"/>
      <c r="C132" s="568"/>
      <c r="D132" s="508" t="s">
        <v>627</v>
      </c>
      <c r="E132" s="509" t="s">
        <v>626</v>
      </c>
      <c r="F132" s="305" t="s">
        <v>621</v>
      </c>
      <c r="G132" s="306"/>
      <c r="H132" s="329"/>
      <c r="I132" s="309" t="s">
        <v>623</v>
      </c>
      <c r="J132" s="306"/>
    </row>
    <row r="133" spans="2:10" ht="14" x14ac:dyDescent="0.35">
      <c r="B133" s="419"/>
      <c r="C133" s="526"/>
      <c r="D133" s="508" t="s">
        <v>543</v>
      </c>
      <c r="E133" s="509" t="s">
        <v>628</v>
      </c>
      <c r="F133" s="305" t="s">
        <v>621</v>
      </c>
      <c r="G133" s="306"/>
      <c r="H133" s="329"/>
      <c r="I133" s="309" t="s">
        <v>623</v>
      </c>
      <c r="J133" s="306"/>
    </row>
    <row r="134" spans="2:10" ht="14" x14ac:dyDescent="0.35">
      <c r="B134" s="797"/>
      <c r="C134" s="568"/>
      <c r="D134" s="508">
        <v>412</v>
      </c>
      <c r="E134" s="509" t="s">
        <v>634</v>
      </c>
      <c r="F134" s="305" t="s">
        <v>621</v>
      </c>
      <c r="G134" s="306"/>
      <c r="H134" s="329"/>
      <c r="I134" s="309" t="s">
        <v>623</v>
      </c>
      <c r="J134" s="306"/>
    </row>
    <row r="135" spans="2:10" ht="14" x14ac:dyDescent="0.35">
      <c r="B135" s="797"/>
      <c r="C135" s="568"/>
      <c r="D135" s="508">
        <v>414</v>
      </c>
      <c r="E135" s="509" t="s">
        <v>638</v>
      </c>
      <c r="F135" s="305" t="s">
        <v>621</v>
      </c>
      <c r="G135" s="306"/>
      <c r="H135" s="329"/>
      <c r="I135" s="309" t="s">
        <v>623</v>
      </c>
      <c r="J135" s="306"/>
    </row>
    <row r="136" spans="2:10" ht="14" x14ac:dyDescent="0.35">
      <c r="B136" s="562"/>
      <c r="C136" s="526"/>
      <c r="D136" s="508">
        <v>418</v>
      </c>
      <c r="E136" s="509" t="s">
        <v>631</v>
      </c>
      <c r="F136" s="305" t="s">
        <v>621</v>
      </c>
      <c r="G136" s="306"/>
      <c r="H136" s="329"/>
      <c r="I136" s="309" t="s">
        <v>623</v>
      </c>
      <c r="J136" s="306"/>
    </row>
    <row r="137" spans="2:10" ht="14" x14ac:dyDescent="0.35">
      <c r="B137" s="508" t="s">
        <v>1444</v>
      </c>
      <c r="C137" s="537" t="s">
        <v>629</v>
      </c>
      <c r="D137" s="508">
        <v>413</v>
      </c>
      <c r="E137" s="509" t="s">
        <v>629</v>
      </c>
      <c r="F137" s="305" t="s">
        <v>1445</v>
      </c>
      <c r="G137" s="306" t="s">
        <v>1446</v>
      </c>
      <c r="H137" s="329">
        <v>0</v>
      </c>
      <c r="I137" s="309" t="s">
        <v>623</v>
      </c>
      <c r="J137" s="306"/>
    </row>
    <row r="138" spans="2:10" ht="14" x14ac:dyDescent="0.35">
      <c r="B138" s="962" t="s">
        <v>566</v>
      </c>
      <c r="C138" s="963" t="s">
        <v>121</v>
      </c>
      <c r="D138" s="962" t="s">
        <v>566</v>
      </c>
      <c r="E138" s="964" t="s">
        <v>121</v>
      </c>
      <c r="F138" s="321" t="s">
        <v>643</v>
      </c>
      <c r="G138" s="322" t="s">
        <v>1447</v>
      </c>
      <c r="H138" s="491">
        <v>328544961</v>
      </c>
      <c r="I138" s="325" t="s">
        <v>645</v>
      </c>
      <c r="J138" s="322" t="s">
        <v>1448</v>
      </c>
    </row>
    <row r="139" spans="2:10" ht="14" x14ac:dyDescent="0.35">
      <c r="B139" s="338"/>
      <c r="C139" s="568"/>
      <c r="D139" s="508" t="s">
        <v>649</v>
      </c>
      <c r="E139" s="509" t="s">
        <v>650</v>
      </c>
      <c r="F139" s="305" t="s">
        <v>643</v>
      </c>
      <c r="G139" s="306"/>
      <c r="H139" s="329"/>
      <c r="I139" s="309" t="s">
        <v>645</v>
      </c>
      <c r="J139" s="306"/>
    </row>
    <row r="140" spans="2:10" ht="14" x14ac:dyDescent="0.35">
      <c r="B140" s="419"/>
      <c r="C140" s="340"/>
      <c r="D140" s="508" t="s">
        <v>573</v>
      </c>
      <c r="E140" s="509" t="s">
        <v>653</v>
      </c>
      <c r="F140" s="305" t="s">
        <v>643</v>
      </c>
      <c r="G140" s="306"/>
      <c r="H140" s="329"/>
      <c r="I140" s="309" t="s">
        <v>645</v>
      </c>
      <c r="J140" s="306"/>
    </row>
    <row r="141" spans="2:10" ht="14" x14ac:dyDescent="0.35">
      <c r="B141" s="797"/>
      <c r="C141" s="568"/>
      <c r="D141" s="508">
        <v>4211</v>
      </c>
      <c r="E141" s="509" t="s">
        <v>658</v>
      </c>
      <c r="F141" s="305" t="s">
        <v>643</v>
      </c>
      <c r="G141" s="306"/>
      <c r="H141" s="329"/>
      <c r="I141" s="309" t="s">
        <v>645</v>
      </c>
      <c r="J141" s="306"/>
    </row>
    <row r="142" spans="2:10" ht="14" x14ac:dyDescent="0.35">
      <c r="B142" s="797"/>
      <c r="C142" s="568"/>
      <c r="D142" s="508">
        <v>4212</v>
      </c>
      <c r="E142" s="509" t="s">
        <v>663</v>
      </c>
      <c r="F142" s="305" t="s">
        <v>643</v>
      </c>
      <c r="G142" s="306"/>
      <c r="H142" s="329"/>
      <c r="I142" s="309" t="s">
        <v>645</v>
      </c>
      <c r="J142" s="306"/>
    </row>
    <row r="143" spans="2:10" ht="14" x14ac:dyDescent="0.35">
      <c r="B143" s="562"/>
      <c r="C143" s="340"/>
      <c r="D143" s="508" t="s">
        <v>669</v>
      </c>
      <c r="E143" s="509" t="s">
        <v>670</v>
      </c>
      <c r="F143" s="305" t="s">
        <v>643</v>
      </c>
      <c r="G143" s="306"/>
      <c r="H143" s="329"/>
      <c r="I143" s="309" t="s">
        <v>645</v>
      </c>
      <c r="J143" s="306"/>
    </row>
    <row r="144" spans="2:10" ht="14" x14ac:dyDescent="0.35">
      <c r="B144" s="797"/>
      <c r="C144" s="568"/>
      <c r="D144" s="508">
        <v>4214</v>
      </c>
      <c r="E144" s="509" t="s">
        <v>674</v>
      </c>
      <c r="F144" s="305" t="s">
        <v>643</v>
      </c>
      <c r="G144" s="306"/>
      <c r="H144" s="329"/>
      <c r="I144" s="309" t="s">
        <v>645</v>
      </c>
      <c r="J144" s="306"/>
    </row>
    <row r="145" spans="2:10" ht="14" x14ac:dyDescent="0.35">
      <c r="B145" s="797"/>
      <c r="C145" s="568"/>
      <c r="D145" s="508" t="s">
        <v>675</v>
      </c>
      <c r="E145" s="509" t="s">
        <v>676</v>
      </c>
      <c r="F145" s="305" t="s">
        <v>643</v>
      </c>
      <c r="G145" s="306"/>
      <c r="H145" s="329"/>
      <c r="I145" s="309" t="s">
        <v>645</v>
      </c>
      <c r="J145" s="306"/>
    </row>
    <row r="146" spans="2:10" ht="28" x14ac:dyDescent="0.35">
      <c r="B146" s="562"/>
      <c r="C146" s="340"/>
      <c r="D146" s="539" t="s">
        <v>683</v>
      </c>
      <c r="E146" s="509" t="s">
        <v>682</v>
      </c>
      <c r="F146" s="305" t="s">
        <v>643</v>
      </c>
      <c r="G146" s="306"/>
      <c r="H146" s="329"/>
      <c r="I146" s="309" t="s">
        <v>645</v>
      </c>
      <c r="J146" s="306"/>
    </row>
    <row r="147" spans="2:10" ht="14" x14ac:dyDescent="0.35">
      <c r="B147" s="797"/>
      <c r="C147" s="568"/>
      <c r="D147" s="508" t="s">
        <v>677</v>
      </c>
      <c r="E147" s="509" t="s">
        <v>678</v>
      </c>
      <c r="F147" s="305" t="s">
        <v>643</v>
      </c>
      <c r="G147" s="306"/>
      <c r="H147" s="329"/>
      <c r="I147" s="309" t="s">
        <v>645</v>
      </c>
      <c r="J147" s="306"/>
    </row>
    <row r="148" spans="2:10" ht="14" x14ac:dyDescent="0.35">
      <c r="B148" s="797"/>
      <c r="C148" s="568"/>
      <c r="D148" s="508" t="s">
        <v>679</v>
      </c>
      <c r="E148" s="509" t="s">
        <v>680</v>
      </c>
      <c r="F148" s="305" t="s">
        <v>643</v>
      </c>
      <c r="G148" s="306"/>
      <c r="H148" s="329"/>
      <c r="I148" s="309" t="s">
        <v>645</v>
      </c>
      <c r="J148" s="306"/>
    </row>
    <row r="149" spans="2:10" ht="14" x14ac:dyDescent="0.35">
      <c r="B149" s="562"/>
      <c r="C149" s="340"/>
      <c r="D149" s="508">
        <v>423</v>
      </c>
      <c r="E149" s="509" t="s">
        <v>688</v>
      </c>
      <c r="F149" s="305" t="s">
        <v>643</v>
      </c>
      <c r="G149" s="306"/>
      <c r="H149" s="329"/>
      <c r="I149" s="309" t="s">
        <v>645</v>
      </c>
      <c r="J149" s="306"/>
    </row>
    <row r="150" spans="2:10" ht="14" x14ac:dyDescent="0.35">
      <c r="B150" s="797"/>
      <c r="C150" s="568"/>
      <c r="D150" s="508">
        <v>4231</v>
      </c>
      <c r="E150" s="509" t="s">
        <v>692</v>
      </c>
      <c r="F150" s="305" t="s">
        <v>643</v>
      </c>
      <c r="G150" s="306"/>
      <c r="H150" s="329"/>
      <c r="I150" s="309" t="s">
        <v>645</v>
      </c>
      <c r="J150" s="306"/>
    </row>
    <row r="151" spans="2:10" ht="14" x14ac:dyDescent="0.35">
      <c r="B151" s="797"/>
      <c r="C151" s="568"/>
      <c r="D151" s="508">
        <v>4232</v>
      </c>
      <c r="E151" s="509" t="s">
        <v>1449</v>
      </c>
      <c r="F151" s="305" t="s">
        <v>643</v>
      </c>
      <c r="G151" s="306"/>
      <c r="H151" s="329"/>
      <c r="I151" s="309" t="s">
        <v>645</v>
      </c>
      <c r="J151" s="306"/>
    </row>
    <row r="152" spans="2:10" ht="14" x14ac:dyDescent="0.35">
      <c r="B152" s="562"/>
      <c r="C152" s="340"/>
      <c r="D152" s="508">
        <v>4238</v>
      </c>
      <c r="E152" s="509" t="s">
        <v>696</v>
      </c>
      <c r="F152" s="305" t="s">
        <v>643</v>
      </c>
      <c r="G152" s="306"/>
      <c r="H152" s="329"/>
      <c r="I152" s="309" t="s">
        <v>645</v>
      </c>
      <c r="J152" s="306"/>
    </row>
    <row r="153" spans="2:10" ht="14" x14ac:dyDescent="0.35">
      <c r="B153" s="797"/>
      <c r="C153" s="568"/>
      <c r="D153" s="508">
        <v>424</v>
      </c>
      <c r="E153" s="509" t="s">
        <v>706</v>
      </c>
      <c r="F153" s="305" t="s">
        <v>643</v>
      </c>
      <c r="G153" s="306"/>
      <c r="H153" s="329"/>
      <c r="I153" s="309" t="s">
        <v>645</v>
      </c>
      <c r="J153" s="306"/>
    </row>
    <row r="154" spans="2:10" ht="28" x14ac:dyDescent="0.35">
      <c r="B154" s="797"/>
      <c r="C154" s="568"/>
      <c r="D154" s="539" t="s">
        <v>699</v>
      </c>
      <c r="E154" s="509" t="s">
        <v>700</v>
      </c>
      <c r="F154" s="305" t="s">
        <v>643</v>
      </c>
      <c r="G154" s="306"/>
      <c r="H154" s="329"/>
      <c r="I154" s="309" t="s">
        <v>645</v>
      </c>
      <c r="J154" s="306"/>
    </row>
    <row r="155" spans="2:10" ht="14" x14ac:dyDescent="0.35">
      <c r="B155" s="685"/>
      <c r="C155" s="635"/>
      <c r="D155" s="515">
        <v>428</v>
      </c>
      <c r="E155" s="965" t="s">
        <v>712</v>
      </c>
      <c r="F155" s="313" t="s">
        <v>643</v>
      </c>
      <c r="G155" s="314"/>
      <c r="H155" s="346"/>
      <c r="I155" s="317" t="s">
        <v>645</v>
      </c>
      <c r="J155" s="314"/>
    </row>
    <row r="156" spans="2:10" ht="16" thickBot="1" x14ac:dyDescent="0.4">
      <c r="B156" s="966">
        <v>43</v>
      </c>
      <c r="C156" s="967" t="s">
        <v>717</v>
      </c>
      <c r="D156" s="968" t="s">
        <v>716</v>
      </c>
      <c r="E156" s="969" t="s">
        <v>717</v>
      </c>
      <c r="F156" s="359" t="s">
        <v>718</v>
      </c>
      <c r="G156" s="970" t="s">
        <v>719</v>
      </c>
      <c r="H156" s="361"/>
      <c r="I156" s="359" t="s">
        <v>720</v>
      </c>
      <c r="J156" s="970" t="s">
        <v>721</v>
      </c>
    </row>
    <row r="157" spans="2:10" s="281" customFormat="1" ht="16" thickBot="1" x14ac:dyDescent="0.4">
      <c r="B157" s="445"/>
      <c r="C157" s="445"/>
      <c r="D157" s="445"/>
      <c r="E157" s="445"/>
      <c r="F157" s="305"/>
      <c r="G157" s="367"/>
      <c r="H157" s="368"/>
      <c r="I157" s="367"/>
      <c r="J157" s="305"/>
    </row>
    <row r="158" spans="2:10" ht="16" thickBot="1" x14ac:dyDescent="0.4">
      <c r="B158" s="369" t="s">
        <v>215</v>
      </c>
      <c r="C158" s="445"/>
      <c r="D158" s="445"/>
      <c r="E158" s="445"/>
      <c r="F158" s="296" t="s">
        <v>216</v>
      </c>
      <c r="G158" s="367"/>
      <c r="H158" s="298" t="s">
        <v>217</v>
      </c>
      <c r="I158" s="550" t="s">
        <v>723</v>
      </c>
      <c r="J158" s="551" t="s">
        <v>724</v>
      </c>
    </row>
    <row r="159" spans="2:10" ht="14" x14ac:dyDescent="0.35">
      <c r="B159" s="971" t="s">
        <v>1450</v>
      </c>
      <c r="C159" s="972" t="s">
        <v>54</v>
      </c>
      <c r="D159" s="973" t="s">
        <v>1450</v>
      </c>
      <c r="E159" s="974" t="s">
        <v>52</v>
      </c>
      <c r="F159" s="556" t="s">
        <v>727</v>
      </c>
      <c r="G159" s="557" t="s">
        <v>728</v>
      </c>
      <c r="H159" s="558">
        <v>50969660</v>
      </c>
      <c r="I159" s="305" t="s">
        <v>729</v>
      </c>
      <c r="J159" s="306" t="s">
        <v>730</v>
      </c>
    </row>
    <row r="160" spans="2:10" ht="14" x14ac:dyDescent="0.35">
      <c r="B160" s="975" t="s">
        <v>731</v>
      </c>
      <c r="C160" s="976" t="s">
        <v>732</v>
      </c>
      <c r="D160" s="563" t="s">
        <v>731</v>
      </c>
      <c r="E160" s="564" t="s">
        <v>732</v>
      </c>
      <c r="F160" s="305" t="s">
        <v>727</v>
      </c>
      <c r="G160" s="306"/>
      <c r="H160" s="307"/>
      <c r="I160" s="305" t="s">
        <v>729</v>
      </c>
      <c r="J160" s="306"/>
    </row>
    <row r="161" spans="2:10" s="561" customFormat="1" ht="15.5" x14ac:dyDescent="0.35">
      <c r="B161" s="709"/>
      <c r="C161" s="584"/>
      <c r="D161" s="563" t="s">
        <v>733</v>
      </c>
      <c r="E161" s="564" t="s">
        <v>732</v>
      </c>
      <c r="F161" s="565" t="s">
        <v>727</v>
      </c>
      <c r="G161" s="560"/>
      <c r="H161" s="566"/>
      <c r="I161" s="567" t="s">
        <v>729</v>
      </c>
      <c r="J161" s="560"/>
    </row>
    <row r="162" spans="2:10" ht="14" x14ac:dyDescent="0.35">
      <c r="B162" s="975" t="s">
        <v>768</v>
      </c>
      <c r="C162" s="976" t="s">
        <v>735</v>
      </c>
      <c r="D162" s="563" t="s">
        <v>734</v>
      </c>
      <c r="E162" s="569" t="s">
        <v>735</v>
      </c>
      <c r="F162" s="305" t="s">
        <v>1451</v>
      </c>
      <c r="G162" s="306" t="s">
        <v>1452</v>
      </c>
      <c r="H162" s="307">
        <v>30299347</v>
      </c>
      <c r="I162" s="305" t="s">
        <v>729</v>
      </c>
      <c r="J162" s="306"/>
    </row>
    <row r="163" spans="2:10" ht="14" x14ac:dyDescent="0.35">
      <c r="B163" s="977" t="s">
        <v>620</v>
      </c>
      <c r="C163" s="978" t="s">
        <v>761</v>
      </c>
      <c r="D163" s="572" t="s">
        <v>641</v>
      </c>
      <c r="E163" s="979" t="s">
        <v>761</v>
      </c>
      <c r="F163" s="321" t="s">
        <v>1453</v>
      </c>
      <c r="G163" s="322" t="s">
        <v>1454</v>
      </c>
      <c r="H163" s="323">
        <v>77419558</v>
      </c>
      <c r="I163" s="578" t="s">
        <v>740</v>
      </c>
      <c r="J163" s="575" t="s">
        <v>741</v>
      </c>
    </row>
    <row r="164" spans="2:10" ht="14" x14ac:dyDescent="0.35">
      <c r="B164" s="975" t="s">
        <v>641</v>
      </c>
      <c r="C164" s="976" t="s">
        <v>763</v>
      </c>
      <c r="D164" s="563" t="s">
        <v>762</v>
      </c>
      <c r="E164" s="564" t="s">
        <v>763</v>
      </c>
      <c r="F164" s="305" t="s">
        <v>1455</v>
      </c>
      <c r="G164" s="306" t="s">
        <v>1456</v>
      </c>
      <c r="H164" s="307">
        <v>203231807</v>
      </c>
      <c r="I164" s="567" t="s">
        <v>740</v>
      </c>
      <c r="J164" s="306"/>
    </row>
    <row r="165" spans="2:10" ht="14" x14ac:dyDescent="0.35">
      <c r="B165" s="975" t="s">
        <v>778</v>
      </c>
      <c r="C165" s="976" t="s">
        <v>767</v>
      </c>
      <c r="D165" s="563" t="s">
        <v>766</v>
      </c>
      <c r="E165" s="564" t="s">
        <v>767</v>
      </c>
      <c r="F165" s="305" t="s">
        <v>1457</v>
      </c>
      <c r="G165" s="306" t="s">
        <v>1458</v>
      </c>
      <c r="H165" s="307">
        <v>7311080</v>
      </c>
      <c r="I165" s="567" t="s">
        <v>740</v>
      </c>
      <c r="J165" s="306"/>
    </row>
    <row r="166" spans="2:10" ht="14" x14ac:dyDescent="0.35">
      <c r="B166" s="975" t="s">
        <v>766</v>
      </c>
      <c r="C166" s="976" t="s">
        <v>1459</v>
      </c>
      <c r="D166" s="563" t="s">
        <v>768</v>
      </c>
      <c r="E166" s="564" t="s">
        <v>1459</v>
      </c>
      <c r="F166" s="305" t="s">
        <v>1460</v>
      </c>
      <c r="G166" s="306" t="s">
        <v>1461</v>
      </c>
      <c r="H166" s="307">
        <v>316901106</v>
      </c>
      <c r="I166" s="567" t="s">
        <v>740</v>
      </c>
      <c r="J166" s="306"/>
    </row>
    <row r="167" spans="2:10" ht="14" x14ac:dyDescent="0.35">
      <c r="B167" s="975" t="s">
        <v>770</v>
      </c>
      <c r="C167" s="976" t="s">
        <v>1462</v>
      </c>
      <c r="D167" s="563" t="s">
        <v>620</v>
      </c>
      <c r="E167" s="564" t="s">
        <v>748</v>
      </c>
      <c r="F167" s="565" t="s">
        <v>749</v>
      </c>
      <c r="G167" s="560" t="s">
        <v>1463</v>
      </c>
      <c r="H167" s="566">
        <v>61857975</v>
      </c>
      <c r="I167" s="567" t="s">
        <v>740</v>
      </c>
      <c r="J167" s="560"/>
    </row>
    <row r="168" spans="2:10" ht="14" x14ac:dyDescent="0.35">
      <c r="B168" s="419"/>
      <c r="C168" s="340"/>
      <c r="D168" s="563" t="s">
        <v>625</v>
      </c>
      <c r="E168" s="581" t="s">
        <v>752</v>
      </c>
      <c r="F168" s="305" t="s">
        <v>749</v>
      </c>
      <c r="G168" s="306"/>
      <c r="H168" s="329"/>
      <c r="I168" s="309" t="s">
        <v>740</v>
      </c>
      <c r="J168" s="306"/>
    </row>
    <row r="169" spans="2:10" ht="14" x14ac:dyDescent="0.35">
      <c r="B169" s="419"/>
      <c r="C169" s="340"/>
      <c r="D169" s="563" t="s">
        <v>637</v>
      </c>
      <c r="E169" s="564" t="s">
        <v>737</v>
      </c>
      <c r="F169" s="305" t="s">
        <v>749</v>
      </c>
      <c r="G169" s="306"/>
      <c r="H169" s="329"/>
      <c r="I169" s="309" t="s">
        <v>740</v>
      </c>
      <c r="J169" s="306"/>
    </row>
    <row r="170" spans="2:10" ht="14" x14ac:dyDescent="0.35">
      <c r="B170" s="419"/>
      <c r="C170" s="340"/>
      <c r="D170" s="563" t="s">
        <v>632</v>
      </c>
      <c r="E170" s="564" t="s">
        <v>743</v>
      </c>
      <c r="F170" s="305" t="s">
        <v>749</v>
      </c>
      <c r="G170" s="306"/>
      <c r="H170" s="329"/>
      <c r="I170" s="309" t="s">
        <v>740</v>
      </c>
      <c r="J170" s="306"/>
    </row>
    <row r="171" spans="2:10" ht="14" x14ac:dyDescent="0.35">
      <c r="B171" s="419"/>
      <c r="C171" s="340"/>
      <c r="D171" s="563" t="s">
        <v>753</v>
      </c>
      <c r="E171" s="564" t="s">
        <v>754</v>
      </c>
      <c r="F171" s="305" t="s">
        <v>749</v>
      </c>
      <c r="G171" s="306"/>
      <c r="H171" s="329"/>
      <c r="I171" s="309" t="s">
        <v>740</v>
      </c>
      <c r="J171" s="306"/>
    </row>
    <row r="172" spans="2:10" ht="14" x14ac:dyDescent="0.35">
      <c r="B172" s="419"/>
      <c r="C172" s="340"/>
      <c r="D172" s="563" t="s">
        <v>755</v>
      </c>
      <c r="E172" s="564" t="s">
        <v>756</v>
      </c>
      <c r="F172" s="305" t="s">
        <v>749</v>
      </c>
      <c r="G172" s="306"/>
      <c r="H172" s="329"/>
      <c r="I172" s="309" t="s">
        <v>740</v>
      </c>
      <c r="J172" s="306"/>
    </row>
    <row r="173" spans="2:10" ht="14" x14ac:dyDescent="0.35">
      <c r="B173" s="419"/>
      <c r="C173" s="340"/>
      <c r="D173" s="563" t="s">
        <v>757</v>
      </c>
      <c r="E173" s="564" t="s">
        <v>758</v>
      </c>
      <c r="F173" s="305" t="s">
        <v>749</v>
      </c>
      <c r="G173" s="306"/>
      <c r="H173" s="329"/>
      <c r="I173" s="309" t="s">
        <v>740</v>
      </c>
      <c r="J173" s="306"/>
    </row>
    <row r="174" spans="2:10" ht="14" x14ac:dyDescent="0.35">
      <c r="B174" s="419"/>
      <c r="C174" s="340"/>
      <c r="D174" s="563" t="s">
        <v>759</v>
      </c>
      <c r="E174" s="564" t="s">
        <v>760</v>
      </c>
      <c r="F174" s="305" t="s">
        <v>749</v>
      </c>
      <c r="G174" s="306"/>
      <c r="H174" s="329"/>
      <c r="I174" s="309" t="s">
        <v>740</v>
      </c>
      <c r="J174" s="306"/>
    </row>
    <row r="175" spans="2:10" ht="14" x14ac:dyDescent="0.35">
      <c r="B175" s="419"/>
      <c r="C175" s="340"/>
      <c r="D175" s="563" t="s">
        <v>770</v>
      </c>
      <c r="E175" s="569" t="s">
        <v>1462</v>
      </c>
      <c r="F175" s="305" t="s">
        <v>749</v>
      </c>
      <c r="G175" s="306"/>
      <c r="H175" s="329"/>
      <c r="I175" s="309" t="s">
        <v>740</v>
      </c>
      <c r="J175" s="306"/>
    </row>
    <row r="176" spans="2:10" ht="14" x14ac:dyDescent="0.35">
      <c r="B176" s="419"/>
      <c r="C176" s="340"/>
      <c r="D176" s="563" t="s">
        <v>772</v>
      </c>
      <c r="E176" s="564" t="s">
        <v>773</v>
      </c>
      <c r="F176" s="305" t="s">
        <v>749</v>
      </c>
      <c r="G176" s="306"/>
      <c r="H176" s="329"/>
      <c r="I176" s="309" t="s">
        <v>740</v>
      </c>
      <c r="J176" s="306"/>
    </row>
    <row r="177" spans="2:12" ht="14" x14ac:dyDescent="0.35">
      <c r="B177" s="419"/>
      <c r="C177" s="340"/>
      <c r="D177" s="563" t="s">
        <v>774</v>
      </c>
      <c r="E177" s="564" t="s">
        <v>775</v>
      </c>
      <c r="F177" s="305" t="s">
        <v>749</v>
      </c>
      <c r="G177" s="306"/>
      <c r="H177" s="329"/>
      <c r="I177" s="309" t="s">
        <v>740</v>
      </c>
      <c r="J177" s="306"/>
    </row>
    <row r="178" spans="2:12" ht="14" x14ac:dyDescent="0.35">
      <c r="B178" s="975" t="s">
        <v>762</v>
      </c>
      <c r="C178" s="976" t="s">
        <v>765</v>
      </c>
      <c r="D178" s="563" t="s">
        <v>764</v>
      </c>
      <c r="E178" s="564" t="s">
        <v>765</v>
      </c>
      <c r="F178" s="305" t="s">
        <v>1254</v>
      </c>
      <c r="G178" s="306" t="s">
        <v>1255</v>
      </c>
      <c r="H178" s="329">
        <v>453481579</v>
      </c>
      <c r="I178" s="309" t="s">
        <v>740</v>
      </c>
      <c r="J178" s="306"/>
    </row>
    <row r="179" spans="2:12" ht="14" x14ac:dyDescent="0.35">
      <c r="B179" s="977" t="s">
        <v>764</v>
      </c>
      <c r="C179" s="978" t="s">
        <v>1464</v>
      </c>
      <c r="D179" s="572" t="s">
        <v>778</v>
      </c>
      <c r="E179" s="979" t="s">
        <v>1464</v>
      </c>
      <c r="F179" s="321" t="s">
        <v>780</v>
      </c>
      <c r="G179" s="322" t="s">
        <v>1465</v>
      </c>
      <c r="H179" s="491">
        <v>128258691</v>
      </c>
      <c r="I179" s="325" t="s">
        <v>782</v>
      </c>
      <c r="J179" s="322" t="s">
        <v>1466</v>
      </c>
    </row>
    <row r="180" spans="2:12" ht="14" x14ac:dyDescent="0.35">
      <c r="B180" s="419"/>
      <c r="C180" s="340"/>
      <c r="D180" s="563" t="s">
        <v>792</v>
      </c>
      <c r="E180" s="564" t="s">
        <v>793</v>
      </c>
      <c r="F180" s="305" t="s">
        <v>780</v>
      </c>
      <c r="G180" s="306"/>
      <c r="H180" s="329"/>
      <c r="I180" s="309" t="s">
        <v>782</v>
      </c>
      <c r="J180" s="306"/>
    </row>
    <row r="181" spans="2:12" ht="14" x14ac:dyDescent="0.35">
      <c r="B181" s="419"/>
      <c r="C181" s="340"/>
      <c r="D181" s="563" t="s">
        <v>798</v>
      </c>
      <c r="E181" s="564" t="s">
        <v>797</v>
      </c>
      <c r="F181" s="305" t="s">
        <v>780</v>
      </c>
      <c r="G181" s="306"/>
      <c r="H181" s="329"/>
      <c r="I181" s="309" t="s">
        <v>782</v>
      </c>
      <c r="J181" s="306"/>
    </row>
    <row r="182" spans="2:12" ht="14" x14ac:dyDescent="0.35">
      <c r="B182" s="419"/>
      <c r="C182" s="340"/>
      <c r="D182" s="563" t="s">
        <v>803</v>
      </c>
      <c r="E182" s="564" t="s">
        <v>802</v>
      </c>
      <c r="F182" s="305" t="s">
        <v>780</v>
      </c>
      <c r="G182" s="306"/>
      <c r="H182" s="329"/>
      <c r="I182" s="309" t="s">
        <v>782</v>
      </c>
      <c r="J182" s="306"/>
    </row>
    <row r="183" spans="2:12" ht="14" x14ac:dyDescent="0.35">
      <c r="B183" s="419"/>
      <c r="C183" s="340"/>
      <c r="D183" s="563" t="s">
        <v>786</v>
      </c>
      <c r="E183" s="564" t="s">
        <v>787</v>
      </c>
      <c r="F183" s="305" t="s">
        <v>780</v>
      </c>
      <c r="G183" s="306"/>
      <c r="H183" s="329"/>
      <c r="I183" s="309" t="s">
        <v>782</v>
      </c>
      <c r="J183" s="306"/>
    </row>
    <row r="184" spans="2:12" ht="14" x14ac:dyDescent="0.35">
      <c r="B184" s="634"/>
      <c r="C184" s="635"/>
      <c r="D184" s="837" t="s">
        <v>788</v>
      </c>
      <c r="E184" s="980" t="s">
        <v>789</v>
      </c>
      <c r="F184" s="313" t="s">
        <v>780</v>
      </c>
      <c r="G184" s="314"/>
      <c r="H184" s="346"/>
      <c r="I184" s="317" t="s">
        <v>782</v>
      </c>
      <c r="J184" s="314"/>
    </row>
    <row r="185" spans="2:12" s="561" customFormat="1" ht="16" thickBot="1" x14ac:dyDescent="0.4">
      <c r="B185" s="981" t="s">
        <v>734</v>
      </c>
      <c r="C185" s="595" t="s">
        <v>809</v>
      </c>
      <c r="D185" s="594" t="s">
        <v>808</v>
      </c>
      <c r="E185" s="595" t="s">
        <v>809</v>
      </c>
      <c r="F185" s="596" t="s">
        <v>810</v>
      </c>
      <c r="G185" s="597" t="s">
        <v>811</v>
      </c>
      <c r="H185" s="691"/>
      <c r="I185" s="596" t="s">
        <v>812</v>
      </c>
      <c r="J185" s="597" t="s">
        <v>813</v>
      </c>
    </row>
    <row r="186" spans="2:12" s="561" customFormat="1" ht="16" thickBot="1" x14ac:dyDescent="0.4">
      <c r="B186" s="982"/>
      <c r="C186" s="982"/>
      <c r="D186" s="982"/>
      <c r="E186" s="982"/>
      <c r="F186" s="905"/>
      <c r="G186" s="367"/>
      <c r="H186" s="368"/>
      <c r="I186" s="905"/>
      <c r="J186" s="905"/>
    </row>
    <row r="187" spans="2:12" s="983" customFormat="1" ht="16" thickBot="1" x14ac:dyDescent="0.4">
      <c r="B187" s="369" t="s">
        <v>215</v>
      </c>
      <c r="C187" s="608"/>
      <c r="D187" s="609"/>
      <c r="E187" s="610"/>
      <c r="F187" s="296" t="s">
        <v>216</v>
      </c>
      <c r="G187" s="611"/>
      <c r="H187" s="298" t="s">
        <v>217</v>
      </c>
      <c r="I187" s="550" t="s">
        <v>814</v>
      </c>
      <c r="J187" s="551" t="s">
        <v>815</v>
      </c>
      <c r="L187" s="984"/>
    </row>
    <row r="188" spans="2:12" s="983" customFormat="1" ht="14" x14ac:dyDescent="0.35">
      <c r="B188" s="985" t="s">
        <v>776</v>
      </c>
      <c r="C188" s="986" t="s">
        <v>59</v>
      </c>
      <c r="D188" s="987" t="s">
        <v>776</v>
      </c>
      <c r="E188" s="988" t="s">
        <v>59</v>
      </c>
      <c r="F188" s="556" t="s">
        <v>817</v>
      </c>
      <c r="G188" s="557" t="s">
        <v>1467</v>
      </c>
      <c r="H188" s="654">
        <v>29811217</v>
      </c>
      <c r="I188" s="562" t="s">
        <v>819</v>
      </c>
      <c r="J188" s="560" t="s">
        <v>820</v>
      </c>
      <c r="L188" s="984"/>
    </row>
    <row r="189" spans="2:12" s="983" customFormat="1" ht="14" x14ac:dyDescent="0.35">
      <c r="B189" s="579" t="s">
        <v>784</v>
      </c>
      <c r="C189" s="617" t="s">
        <v>823</v>
      </c>
      <c r="D189" s="632" t="s">
        <v>784</v>
      </c>
      <c r="E189" s="989" t="s">
        <v>823</v>
      </c>
      <c r="F189" s="565" t="s">
        <v>817</v>
      </c>
      <c r="G189" s="560"/>
      <c r="H189" s="654"/>
      <c r="I189" s="338" t="s">
        <v>819</v>
      </c>
      <c r="J189" s="560"/>
      <c r="L189" s="984"/>
    </row>
    <row r="190" spans="2:12" s="983" customFormat="1" ht="14" x14ac:dyDescent="0.35">
      <c r="B190" s="841" t="s">
        <v>790</v>
      </c>
      <c r="C190" s="622" t="s">
        <v>825</v>
      </c>
      <c r="D190" s="636" t="s">
        <v>790</v>
      </c>
      <c r="E190" s="990" t="s">
        <v>825</v>
      </c>
      <c r="F190" s="638" t="s">
        <v>1468</v>
      </c>
      <c r="G190" s="626" t="s">
        <v>1469</v>
      </c>
      <c r="H190" s="684">
        <v>80535788</v>
      </c>
      <c r="I190" s="344" t="s">
        <v>819</v>
      </c>
      <c r="J190" s="626"/>
      <c r="L190" s="984"/>
    </row>
    <row r="191" spans="2:12" s="983" customFormat="1" ht="14" x14ac:dyDescent="0.35">
      <c r="B191" s="570" t="s">
        <v>796</v>
      </c>
      <c r="C191" s="571" t="s">
        <v>1470</v>
      </c>
      <c r="D191" s="630" t="s">
        <v>796</v>
      </c>
      <c r="E191" s="991" t="s">
        <v>829</v>
      </c>
      <c r="F191" s="574" t="s">
        <v>1263</v>
      </c>
      <c r="G191" s="575" t="s">
        <v>1264</v>
      </c>
      <c r="H191" s="992">
        <v>13044022</v>
      </c>
      <c r="I191" s="993" t="s">
        <v>832</v>
      </c>
      <c r="J191" s="575" t="s">
        <v>833</v>
      </c>
      <c r="L191" s="984"/>
    </row>
    <row r="192" spans="2:12" s="983" customFormat="1" ht="14" x14ac:dyDescent="0.35">
      <c r="B192" s="419"/>
      <c r="C192" s="568"/>
      <c r="D192" s="632" t="s">
        <v>834</v>
      </c>
      <c r="E192" s="989" t="s">
        <v>835</v>
      </c>
      <c r="F192" s="565" t="s">
        <v>1263</v>
      </c>
      <c r="G192" s="560"/>
      <c r="H192" s="654"/>
      <c r="I192" s="338" t="s">
        <v>832</v>
      </c>
      <c r="J192" s="560"/>
      <c r="L192" s="984"/>
    </row>
    <row r="193" spans="2:12" s="983" customFormat="1" ht="14" x14ac:dyDescent="0.35">
      <c r="B193" s="419"/>
      <c r="C193" s="568"/>
      <c r="D193" s="632" t="s">
        <v>836</v>
      </c>
      <c r="E193" s="989" t="s">
        <v>61</v>
      </c>
      <c r="F193" s="565" t="s">
        <v>1263</v>
      </c>
      <c r="G193" s="560"/>
      <c r="H193" s="654"/>
      <c r="I193" s="338" t="s">
        <v>832</v>
      </c>
      <c r="J193" s="560"/>
      <c r="L193" s="984"/>
    </row>
    <row r="194" spans="2:12" s="983" customFormat="1" ht="14" x14ac:dyDescent="0.35">
      <c r="B194" s="419"/>
      <c r="C194" s="568"/>
      <c r="D194" s="632" t="s">
        <v>837</v>
      </c>
      <c r="E194" s="989" t="s">
        <v>838</v>
      </c>
      <c r="F194" s="565" t="s">
        <v>1263</v>
      </c>
      <c r="G194" s="560"/>
      <c r="H194" s="654"/>
      <c r="I194" s="338" t="s">
        <v>832</v>
      </c>
      <c r="J194" s="560"/>
      <c r="L194" s="984"/>
    </row>
    <row r="195" spans="2:12" s="983" customFormat="1" ht="14" x14ac:dyDescent="0.35">
      <c r="B195" s="419"/>
      <c r="C195" s="568"/>
      <c r="D195" s="632" t="s">
        <v>839</v>
      </c>
      <c r="E195" s="989" t="s">
        <v>840</v>
      </c>
      <c r="F195" s="565" t="s">
        <v>1263</v>
      </c>
      <c r="G195" s="560"/>
      <c r="H195" s="654"/>
      <c r="I195" s="338" t="s">
        <v>832</v>
      </c>
      <c r="J195" s="560"/>
      <c r="L195" s="984"/>
    </row>
    <row r="196" spans="2:12" s="983" customFormat="1" ht="14" x14ac:dyDescent="0.35">
      <c r="B196" s="419"/>
      <c r="C196" s="568"/>
      <c r="D196" s="632" t="s">
        <v>841</v>
      </c>
      <c r="E196" s="989" t="s">
        <v>842</v>
      </c>
      <c r="F196" s="565" t="s">
        <v>1263</v>
      </c>
      <c r="G196" s="560"/>
      <c r="H196" s="654"/>
      <c r="I196" s="338" t="s">
        <v>832</v>
      </c>
      <c r="J196" s="560"/>
      <c r="L196" s="984"/>
    </row>
    <row r="197" spans="2:12" s="983" customFormat="1" ht="14" x14ac:dyDescent="0.35">
      <c r="B197" s="419"/>
      <c r="C197" s="568"/>
      <c r="D197" s="632" t="s">
        <v>844</v>
      </c>
      <c r="E197" s="989" t="s">
        <v>62</v>
      </c>
      <c r="F197" s="565" t="s">
        <v>1263</v>
      </c>
      <c r="G197" s="560"/>
      <c r="H197" s="654"/>
      <c r="I197" s="338" t="s">
        <v>832</v>
      </c>
      <c r="J197" s="560"/>
      <c r="L197" s="984"/>
    </row>
    <row r="198" spans="2:12" s="983" customFormat="1" ht="14" x14ac:dyDescent="0.35">
      <c r="B198" s="419"/>
      <c r="C198" s="568"/>
      <c r="D198" s="632" t="s">
        <v>847</v>
      </c>
      <c r="E198" s="989" t="s">
        <v>838</v>
      </c>
      <c r="F198" s="565" t="s">
        <v>1263</v>
      </c>
      <c r="G198" s="560"/>
      <c r="H198" s="654"/>
      <c r="I198" s="338" t="s">
        <v>832</v>
      </c>
      <c r="J198" s="560"/>
      <c r="L198" s="984"/>
    </row>
    <row r="199" spans="2:12" s="983" customFormat="1" ht="14" x14ac:dyDescent="0.35">
      <c r="B199" s="634"/>
      <c r="C199" s="813"/>
      <c r="D199" s="636" t="s">
        <v>1471</v>
      </c>
      <c r="E199" s="990" t="s">
        <v>849</v>
      </c>
      <c r="F199" s="638" t="s">
        <v>1263</v>
      </c>
      <c r="G199" s="626"/>
      <c r="H199" s="684"/>
      <c r="I199" s="344" t="s">
        <v>832</v>
      </c>
      <c r="J199" s="626"/>
      <c r="L199" s="984"/>
    </row>
    <row r="200" spans="2:12" s="983" customFormat="1" ht="14" x14ac:dyDescent="0.35">
      <c r="B200" s="579" t="s">
        <v>806</v>
      </c>
      <c r="C200" s="617" t="s">
        <v>1472</v>
      </c>
      <c r="D200" s="632" t="s">
        <v>801</v>
      </c>
      <c r="E200" s="989" t="s">
        <v>63</v>
      </c>
      <c r="F200" s="565" t="s">
        <v>852</v>
      </c>
      <c r="G200" s="560" t="s">
        <v>853</v>
      </c>
      <c r="H200" s="654">
        <v>101884161</v>
      </c>
      <c r="I200" s="338" t="s">
        <v>854</v>
      </c>
      <c r="J200" s="560" t="s">
        <v>855</v>
      </c>
      <c r="L200" s="984"/>
    </row>
    <row r="201" spans="2:12" s="983" customFormat="1" ht="14" x14ac:dyDescent="0.35">
      <c r="B201" s="419"/>
      <c r="C201" s="568"/>
      <c r="D201" s="632" t="s">
        <v>856</v>
      </c>
      <c r="E201" s="989" t="s">
        <v>857</v>
      </c>
      <c r="F201" s="565" t="s">
        <v>852</v>
      </c>
      <c r="G201" s="560"/>
      <c r="H201" s="654"/>
      <c r="I201" s="338" t="s">
        <v>854</v>
      </c>
      <c r="J201" s="560"/>
      <c r="L201" s="984"/>
    </row>
    <row r="202" spans="2:12" s="983" customFormat="1" ht="14" x14ac:dyDescent="0.35">
      <c r="B202" s="419"/>
      <c r="C202" s="568"/>
      <c r="D202" s="632" t="s">
        <v>858</v>
      </c>
      <c r="E202" s="989" t="s">
        <v>859</v>
      </c>
      <c r="F202" s="565" t="s">
        <v>852</v>
      </c>
      <c r="G202" s="560"/>
      <c r="H202" s="654"/>
      <c r="I202" s="338" t="s">
        <v>854</v>
      </c>
      <c r="J202" s="560"/>
      <c r="L202" s="984"/>
    </row>
    <row r="203" spans="2:12" s="983" customFormat="1" ht="14" x14ac:dyDescent="0.35">
      <c r="B203" s="419"/>
      <c r="C203" s="568"/>
      <c r="D203" s="632" t="s">
        <v>860</v>
      </c>
      <c r="E203" s="989" t="s">
        <v>861</v>
      </c>
      <c r="F203" s="565" t="s">
        <v>852</v>
      </c>
      <c r="G203" s="560"/>
      <c r="H203" s="654"/>
      <c r="I203" s="338" t="s">
        <v>854</v>
      </c>
      <c r="J203" s="560"/>
      <c r="L203" s="984"/>
    </row>
    <row r="204" spans="2:12" s="983" customFormat="1" ht="14" x14ac:dyDescent="0.35">
      <c r="B204" s="419"/>
      <c r="C204" s="568"/>
      <c r="D204" s="632" t="s">
        <v>862</v>
      </c>
      <c r="E204" s="989" t="s">
        <v>863</v>
      </c>
      <c r="F204" s="565" t="s">
        <v>852</v>
      </c>
      <c r="G204" s="560"/>
      <c r="H204" s="654"/>
      <c r="I204" s="338" t="s">
        <v>854</v>
      </c>
      <c r="J204" s="560"/>
      <c r="L204" s="984"/>
    </row>
    <row r="205" spans="2:12" s="983" customFormat="1" ht="14" x14ac:dyDescent="0.35">
      <c r="B205" s="419"/>
      <c r="C205" s="568"/>
      <c r="D205" s="632" t="s">
        <v>866</v>
      </c>
      <c r="E205" s="989" t="s">
        <v>867</v>
      </c>
      <c r="F205" s="565" t="s">
        <v>852</v>
      </c>
      <c r="G205" s="560"/>
      <c r="H205" s="654"/>
      <c r="I205" s="338" t="s">
        <v>854</v>
      </c>
      <c r="J205" s="560"/>
      <c r="L205" s="984"/>
    </row>
    <row r="206" spans="2:12" s="983" customFormat="1" ht="14" x14ac:dyDescent="0.35">
      <c r="B206" s="570" t="s">
        <v>870</v>
      </c>
      <c r="C206" s="571" t="s">
        <v>1473</v>
      </c>
      <c r="D206" s="630" t="s">
        <v>870</v>
      </c>
      <c r="E206" s="991" t="s">
        <v>871</v>
      </c>
      <c r="F206" s="574" t="s">
        <v>872</v>
      </c>
      <c r="G206" s="575" t="s">
        <v>1474</v>
      </c>
      <c r="H206" s="992">
        <v>120909349</v>
      </c>
      <c r="I206" s="993" t="s">
        <v>874</v>
      </c>
      <c r="J206" s="575" t="s">
        <v>875</v>
      </c>
      <c r="L206" s="984"/>
    </row>
    <row r="207" spans="2:12" s="983" customFormat="1" ht="14" x14ac:dyDescent="0.35">
      <c r="B207" s="579" t="s">
        <v>801</v>
      </c>
      <c r="C207" s="617" t="s">
        <v>1475</v>
      </c>
      <c r="D207" s="632" t="s">
        <v>806</v>
      </c>
      <c r="E207" s="989" t="s">
        <v>877</v>
      </c>
      <c r="F207" s="565" t="s">
        <v>1476</v>
      </c>
      <c r="G207" s="560" t="s">
        <v>1477</v>
      </c>
      <c r="H207" s="654">
        <v>6035039</v>
      </c>
      <c r="I207" s="338" t="s">
        <v>874</v>
      </c>
      <c r="J207" s="560"/>
      <c r="L207" s="984"/>
    </row>
    <row r="208" spans="2:12" s="983" customFormat="1" ht="14" x14ac:dyDescent="0.35">
      <c r="B208" s="579" t="s">
        <v>880</v>
      </c>
      <c r="C208" s="617" t="s">
        <v>1478</v>
      </c>
      <c r="D208" s="632" t="s">
        <v>880</v>
      </c>
      <c r="E208" s="989" t="s">
        <v>881</v>
      </c>
      <c r="F208" s="565" t="s">
        <v>1479</v>
      </c>
      <c r="G208" s="560" t="s">
        <v>1480</v>
      </c>
      <c r="H208" s="654">
        <v>185752930</v>
      </c>
      <c r="I208" s="338" t="s">
        <v>874</v>
      </c>
      <c r="J208" s="560"/>
      <c r="L208" s="984"/>
    </row>
    <row r="209" spans="2:12" s="983" customFormat="1" ht="14" x14ac:dyDescent="0.35">
      <c r="B209" s="419"/>
      <c r="C209" s="568"/>
      <c r="D209" s="632" t="s">
        <v>882</v>
      </c>
      <c r="E209" s="989" t="s">
        <v>883</v>
      </c>
      <c r="F209" s="565" t="s">
        <v>1479</v>
      </c>
      <c r="G209" s="560"/>
      <c r="H209" s="654"/>
      <c r="I209" s="338" t="s">
        <v>874</v>
      </c>
      <c r="J209" s="560"/>
      <c r="L209" s="984"/>
    </row>
    <row r="210" spans="2:12" s="983" customFormat="1" ht="14" x14ac:dyDescent="0.35">
      <c r="B210" s="419"/>
      <c r="C210" s="568"/>
      <c r="D210" s="632" t="s">
        <v>884</v>
      </c>
      <c r="E210" s="989" t="s">
        <v>885</v>
      </c>
      <c r="F210" s="565" t="s">
        <v>1479</v>
      </c>
      <c r="G210" s="560"/>
      <c r="H210" s="654"/>
      <c r="I210" s="338" t="s">
        <v>874</v>
      </c>
      <c r="J210" s="560"/>
      <c r="L210" s="984"/>
    </row>
    <row r="211" spans="2:12" s="983" customFormat="1" ht="14" x14ac:dyDescent="0.35">
      <c r="B211" s="419"/>
      <c r="C211" s="568"/>
      <c r="D211" s="632" t="s">
        <v>886</v>
      </c>
      <c r="E211" s="989" t="s">
        <v>887</v>
      </c>
      <c r="F211" s="565" t="s">
        <v>1479</v>
      </c>
      <c r="G211" s="560"/>
      <c r="H211" s="654"/>
      <c r="I211" s="338" t="s">
        <v>874</v>
      </c>
      <c r="J211" s="560"/>
      <c r="L211" s="984"/>
    </row>
    <row r="212" spans="2:12" s="983" customFormat="1" ht="14" x14ac:dyDescent="0.35">
      <c r="B212" s="419"/>
      <c r="C212" s="568"/>
      <c r="D212" s="632" t="s">
        <v>888</v>
      </c>
      <c r="E212" s="989" t="s">
        <v>889</v>
      </c>
      <c r="F212" s="565" t="s">
        <v>1479</v>
      </c>
      <c r="G212" s="560"/>
      <c r="H212" s="654"/>
      <c r="I212" s="338" t="s">
        <v>874</v>
      </c>
      <c r="J212" s="560"/>
      <c r="L212" s="984"/>
    </row>
    <row r="213" spans="2:12" s="983" customFormat="1" ht="14" x14ac:dyDescent="0.35">
      <c r="B213" s="419"/>
      <c r="C213" s="568"/>
      <c r="D213" s="632" t="s">
        <v>890</v>
      </c>
      <c r="E213" s="989" t="s">
        <v>891</v>
      </c>
      <c r="F213" s="565" t="s">
        <v>1479</v>
      </c>
      <c r="G213" s="560"/>
      <c r="H213" s="654"/>
      <c r="I213" s="338" t="s">
        <v>874</v>
      </c>
      <c r="J213" s="560"/>
      <c r="L213" s="984"/>
    </row>
    <row r="214" spans="2:12" s="983" customFormat="1" ht="14" x14ac:dyDescent="0.35">
      <c r="B214" s="579" t="s">
        <v>892</v>
      </c>
      <c r="C214" s="617" t="s">
        <v>1481</v>
      </c>
      <c r="D214" s="632" t="s">
        <v>892</v>
      </c>
      <c r="E214" s="989" t="s">
        <v>893</v>
      </c>
      <c r="F214" s="565" t="s">
        <v>1482</v>
      </c>
      <c r="G214" s="560" t="s">
        <v>1483</v>
      </c>
      <c r="H214" s="654">
        <v>2477030</v>
      </c>
      <c r="I214" s="338" t="s">
        <v>874</v>
      </c>
      <c r="J214" s="560"/>
      <c r="L214" s="984"/>
    </row>
    <row r="215" spans="2:12" ht="14" x14ac:dyDescent="0.35">
      <c r="B215" s="841" t="s">
        <v>894</v>
      </c>
      <c r="C215" s="994" t="s">
        <v>895</v>
      </c>
      <c r="D215" s="636" t="s">
        <v>894</v>
      </c>
      <c r="E215" s="990" t="s">
        <v>895</v>
      </c>
      <c r="F215" s="638" t="s">
        <v>878</v>
      </c>
      <c r="G215" s="626" t="s">
        <v>1484</v>
      </c>
      <c r="H215" s="684">
        <v>20118366</v>
      </c>
      <c r="I215" s="344" t="s">
        <v>874</v>
      </c>
      <c r="J215" s="626"/>
    </row>
    <row r="216" spans="2:12" ht="14.5" thickBot="1" x14ac:dyDescent="0.4">
      <c r="B216" s="643" t="s">
        <v>898</v>
      </c>
      <c r="C216" s="644" t="s">
        <v>899</v>
      </c>
      <c r="D216" s="995" t="s">
        <v>898</v>
      </c>
      <c r="E216" s="996" t="s">
        <v>809</v>
      </c>
      <c r="F216" s="596" t="s">
        <v>900</v>
      </c>
      <c r="G216" s="597" t="s">
        <v>901</v>
      </c>
      <c r="H216" s="691"/>
      <c r="I216" s="596" t="s">
        <v>902</v>
      </c>
      <c r="J216" s="597" t="s">
        <v>903</v>
      </c>
    </row>
    <row r="217" spans="2:12" s="281" customFormat="1" ht="15.5" x14ac:dyDescent="0.35">
      <c r="B217" s="367"/>
      <c r="C217" s="367"/>
      <c r="D217" s="367"/>
      <c r="E217" s="367"/>
      <c r="F217" s="367"/>
      <c r="G217" s="367"/>
      <c r="H217" s="368"/>
      <c r="I217" s="367"/>
      <c r="J217" s="367"/>
    </row>
    <row r="218" spans="2:12" s="281" customFormat="1" ht="16" thickBot="1" x14ac:dyDescent="0.4">
      <c r="B218" s="367"/>
      <c r="C218" s="367"/>
      <c r="D218" s="367"/>
      <c r="E218" s="367"/>
      <c r="F218" s="367"/>
      <c r="G218" s="367"/>
      <c r="H218" s="368"/>
      <c r="I218" s="367"/>
      <c r="J218" s="367"/>
    </row>
    <row r="219" spans="2:12" ht="16" thickBot="1" x14ac:dyDescent="0.4">
      <c r="B219" s="369" t="s">
        <v>215</v>
      </c>
      <c r="C219" s="340"/>
      <c r="D219" s="567"/>
      <c r="E219" s="646"/>
      <c r="F219" s="296" t="s">
        <v>216</v>
      </c>
      <c r="G219" s="305"/>
      <c r="H219" s="298" t="s">
        <v>217</v>
      </c>
      <c r="I219" s="550" t="s">
        <v>904</v>
      </c>
      <c r="J219" s="551" t="s">
        <v>1485</v>
      </c>
    </row>
    <row r="220" spans="2:12" ht="14" x14ac:dyDescent="0.35">
      <c r="B220" s="997" t="s">
        <v>1273</v>
      </c>
      <c r="C220" s="998" t="s">
        <v>906</v>
      </c>
      <c r="D220" s="649">
        <v>8</v>
      </c>
      <c r="E220" s="650" t="s">
        <v>906</v>
      </c>
      <c r="F220" s="651" t="s">
        <v>907</v>
      </c>
      <c r="G220" s="557" t="s">
        <v>1486</v>
      </c>
      <c r="H220" s="654">
        <v>55187160</v>
      </c>
      <c r="I220" s="562" t="s">
        <v>909</v>
      </c>
      <c r="J220" s="560" t="s">
        <v>1487</v>
      </c>
    </row>
    <row r="221" spans="2:12" ht="14" x14ac:dyDescent="0.35">
      <c r="B221" s="864" t="s">
        <v>915</v>
      </c>
      <c r="C221" s="669" t="s">
        <v>66</v>
      </c>
      <c r="D221" s="656" t="s">
        <v>915</v>
      </c>
      <c r="E221" s="658" t="s">
        <v>66</v>
      </c>
      <c r="F221" s="305" t="s">
        <v>907</v>
      </c>
      <c r="G221" s="306"/>
      <c r="H221" s="329"/>
      <c r="I221" s="309" t="s">
        <v>909</v>
      </c>
      <c r="J221" s="306"/>
    </row>
    <row r="222" spans="2:12" ht="14" x14ac:dyDescent="0.35">
      <c r="B222" s="999" t="s">
        <v>995</v>
      </c>
      <c r="C222" s="1000" t="s">
        <v>917</v>
      </c>
      <c r="D222" s="682" t="s">
        <v>916</v>
      </c>
      <c r="E222" s="1001" t="s">
        <v>917</v>
      </c>
      <c r="F222" s="313" t="s">
        <v>1488</v>
      </c>
      <c r="G222" s="314" t="s">
        <v>1489</v>
      </c>
      <c r="H222" s="346">
        <v>704073</v>
      </c>
      <c r="I222" s="317" t="s">
        <v>909</v>
      </c>
      <c r="J222" s="314"/>
    </row>
    <row r="223" spans="2:12" ht="14" x14ac:dyDescent="0.35">
      <c r="B223" s="999" t="s">
        <v>843</v>
      </c>
      <c r="C223" s="1000" t="s">
        <v>67</v>
      </c>
      <c r="D223" s="682" t="s">
        <v>821</v>
      </c>
      <c r="E223" s="1001" t="s">
        <v>67</v>
      </c>
      <c r="F223" s="313" t="s">
        <v>918</v>
      </c>
      <c r="G223" s="314" t="s">
        <v>919</v>
      </c>
      <c r="H223" s="346">
        <v>1343089498</v>
      </c>
      <c r="I223" s="317" t="s">
        <v>920</v>
      </c>
      <c r="J223" s="314" t="s">
        <v>921</v>
      </c>
    </row>
    <row r="224" spans="2:12" ht="14" x14ac:dyDescent="0.35">
      <c r="B224" s="1002" t="s">
        <v>821</v>
      </c>
      <c r="C224" s="1003" t="s">
        <v>1490</v>
      </c>
      <c r="D224" s="674" t="s">
        <v>911</v>
      </c>
      <c r="E224" s="1004" t="s">
        <v>924</v>
      </c>
      <c r="F224" s="321" t="s">
        <v>925</v>
      </c>
      <c r="G224" s="1005" t="s">
        <v>1277</v>
      </c>
      <c r="H224" s="654">
        <v>826768693</v>
      </c>
      <c r="I224" s="325" t="s">
        <v>927</v>
      </c>
      <c r="J224" s="322" t="s">
        <v>1278</v>
      </c>
    </row>
    <row r="225" spans="2:10" ht="14" x14ac:dyDescent="0.35">
      <c r="B225" s="864" t="s">
        <v>746</v>
      </c>
      <c r="C225" s="669" t="s">
        <v>1491</v>
      </c>
      <c r="D225" s="656" t="s">
        <v>913</v>
      </c>
      <c r="E225" s="669" t="s">
        <v>929</v>
      </c>
      <c r="F225" s="309" t="s">
        <v>925</v>
      </c>
      <c r="G225" s="306"/>
      <c r="H225" s="329"/>
      <c r="I225" s="309" t="s">
        <v>927</v>
      </c>
      <c r="J225" s="306"/>
    </row>
    <row r="226" spans="2:10" ht="14" x14ac:dyDescent="0.35">
      <c r="B226" s="864" t="s">
        <v>850</v>
      </c>
      <c r="C226" s="669" t="s">
        <v>1492</v>
      </c>
      <c r="D226" s="656" t="s">
        <v>932</v>
      </c>
      <c r="E226" s="658" t="s">
        <v>1493</v>
      </c>
      <c r="F226" s="305" t="s">
        <v>1285</v>
      </c>
      <c r="G226" s="306" t="s">
        <v>1494</v>
      </c>
      <c r="H226" s="329">
        <v>5010695716</v>
      </c>
      <c r="I226" s="309" t="s">
        <v>927</v>
      </c>
      <c r="J226" s="306"/>
    </row>
    <row r="227" spans="2:10" ht="14" x14ac:dyDescent="0.35">
      <c r="B227" s="864">
        <v>818</v>
      </c>
      <c r="C227" s="1006" t="s">
        <v>1495</v>
      </c>
      <c r="D227" s="656" t="s">
        <v>930</v>
      </c>
      <c r="E227" s="658" t="s">
        <v>931</v>
      </c>
      <c r="F227" s="305" t="s">
        <v>1496</v>
      </c>
      <c r="G227" s="306" t="s">
        <v>1497</v>
      </c>
      <c r="H227" s="329">
        <v>1459816053</v>
      </c>
      <c r="I227" s="309" t="s">
        <v>927</v>
      </c>
      <c r="J227" s="306"/>
    </row>
    <row r="228" spans="2:10" ht="14" x14ac:dyDescent="0.35">
      <c r="B228" s="419"/>
      <c r="C228" s="721"/>
      <c r="D228" s="656" t="s">
        <v>736</v>
      </c>
      <c r="E228" s="658" t="s">
        <v>934</v>
      </c>
      <c r="F228" s="305" t="s">
        <v>1496</v>
      </c>
      <c r="G228" s="306"/>
      <c r="H228" s="329"/>
      <c r="I228" s="309" t="s">
        <v>927</v>
      </c>
      <c r="J228" s="306"/>
    </row>
    <row r="229" spans="2:10" ht="14" x14ac:dyDescent="0.35">
      <c r="B229" s="419"/>
      <c r="C229" s="339"/>
      <c r="D229" s="656" t="s">
        <v>935</v>
      </c>
      <c r="E229" s="658" t="s">
        <v>936</v>
      </c>
      <c r="F229" s="305" t="s">
        <v>1496</v>
      </c>
      <c r="G229" s="306"/>
      <c r="H229" s="329"/>
      <c r="I229" s="309" t="s">
        <v>927</v>
      </c>
      <c r="J229" s="306"/>
    </row>
    <row r="230" spans="2:10" ht="14" x14ac:dyDescent="0.35">
      <c r="B230" s="419"/>
      <c r="C230" s="339"/>
      <c r="D230" s="656" t="s">
        <v>937</v>
      </c>
      <c r="E230" s="658" t="s">
        <v>938</v>
      </c>
      <c r="F230" s="305" t="s">
        <v>1496</v>
      </c>
      <c r="G230" s="306"/>
      <c r="H230" s="329"/>
      <c r="I230" s="309" t="s">
        <v>927</v>
      </c>
      <c r="J230" s="306"/>
    </row>
    <row r="231" spans="2:10" ht="14" x14ac:dyDescent="0.35">
      <c r="B231" s="419"/>
      <c r="C231" s="305"/>
      <c r="D231" s="656" t="s">
        <v>939</v>
      </c>
      <c r="E231" s="658" t="s">
        <v>940</v>
      </c>
      <c r="F231" s="305" t="s">
        <v>1496</v>
      </c>
      <c r="G231" s="306"/>
      <c r="H231" s="329"/>
      <c r="I231" s="309" t="s">
        <v>927</v>
      </c>
      <c r="J231" s="306"/>
    </row>
    <row r="232" spans="2:10" ht="14" x14ac:dyDescent="0.35">
      <c r="B232" s="864" t="s">
        <v>742</v>
      </c>
      <c r="C232" s="669" t="s">
        <v>1498</v>
      </c>
      <c r="D232" s="338"/>
      <c r="E232" s="670"/>
      <c r="F232" s="305" t="s">
        <v>1496</v>
      </c>
      <c r="G232" s="306"/>
      <c r="H232" s="329"/>
      <c r="I232" s="309" t="s">
        <v>927</v>
      </c>
      <c r="J232" s="306"/>
    </row>
    <row r="233" spans="2:10" ht="14" x14ac:dyDescent="0.35">
      <c r="B233" s="864">
        <v>815</v>
      </c>
      <c r="C233" s="1007" t="s">
        <v>1499</v>
      </c>
      <c r="D233" s="1008"/>
      <c r="E233" s="670"/>
      <c r="F233" s="305" t="s">
        <v>1496</v>
      </c>
      <c r="G233" s="306"/>
      <c r="H233" s="329"/>
      <c r="I233" s="309" t="s">
        <v>927</v>
      </c>
      <c r="J233" s="306"/>
    </row>
    <row r="234" spans="2:10" ht="14" x14ac:dyDescent="0.35">
      <c r="B234" s="864" t="s">
        <v>998</v>
      </c>
      <c r="C234" s="669" t="s">
        <v>1300</v>
      </c>
      <c r="D234" s="656" t="s">
        <v>824</v>
      </c>
      <c r="E234" s="658" t="s">
        <v>941</v>
      </c>
      <c r="F234" s="305" t="s">
        <v>1289</v>
      </c>
      <c r="G234" s="306" t="s">
        <v>1500</v>
      </c>
      <c r="H234" s="329">
        <v>0</v>
      </c>
      <c r="I234" s="309" t="s">
        <v>927</v>
      </c>
      <c r="J234" s="306"/>
    </row>
    <row r="235" spans="2:10" ht="14" x14ac:dyDescent="0.35">
      <c r="B235" s="419"/>
      <c r="C235" s="367"/>
      <c r="D235" s="656" t="s">
        <v>942</v>
      </c>
      <c r="E235" s="658" t="s">
        <v>943</v>
      </c>
      <c r="F235" s="305" t="s">
        <v>1289</v>
      </c>
      <c r="G235" s="306"/>
      <c r="H235" s="329"/>
      <c r="I235" s="309" t="s">
        <v>927</v>
      </c>
      <c r="J235" s="306"/>
    </row>
    <row r="236" spans="2:10" ht="14" x14ac:dyDescent="0.35">
      <c r="B236" s="864" t="s">
        <v>1501</v>
      </c>
      <c r="C236" s="669" t="s">
        <v>1502</v>
      </c>
      <c r="D236" s="656" t="s">
        <v>945</v>
      </c>
      <c r="E236" s="658" t="s">
        <v>946</v>
      </c>
      <c r="F236" s="305" t="s">
        <v>1293</v>
      </c>
      <c r="G236" s="717" t="s">
        <v>1503</v>
      </c>
      <c r="H236" s="329">
        <v>3204552</v>
      </c>
      <c r="I236" s="309" t="s">
        <v>927</v>
      </c>
      <c r="J236" s="306"/>
    </row>
    <row r="237" spans="2:10" ht="14" x14ac:dyDescent="0.35">
      <c r="B237" s="864" t="s">
        <v>1504</v>
      </c>
      <c r="C237" s="669" t="s">
        <v>1505</v>
      </c>
      <c r="D237" s="656" t="s">
        <v>868</v>
      </c>
      <c r="E237" s="658" t="s">
        <v>947</v>
      </c>
      <c r="F237" s="305" t="s">
        <v>1297</v>
      </c>
      <c r="G237" s="717" t="s">
        <v>1506</v>
      </c>
      <c r="H237" s="329">
        <v>51217930</v>
      </c>
      <c r="I237" s="309" t="s">
        <v>927</v>
      </c>
      <c r="J237" s="306"/>
    </row>
    <row r="238" spans="2:10" ht="14" x14ac:dyDescent="0.35">
      <c r="B238" s="864" t="s">
        <v>1507</v>
      </c>
      <c r="C238" s="669" t="s">
        <v>1508</v>
      </c>
      <c r="D238" s="656" t="s">
        <v>948</v>
      </c>
      <c r="E238" s="658" t="s">
        <v>949</v>
      </c>
      <c r="F238" s="305" t="s">
        <v>1301</v>
      </c>
      <c r="G238" s="717" t="s">
        <v>1509</v>
      </c>
      <c r="H238" s="329">
        <v>4888015</v>
      </c>
      <c r="I238" s="309" t="s">
        <v>927</v>
      </c>
      <c r="J238" s="306"/>
    </row>
    <row r="239" spans="2:10" ht="14" x14ac:dyDescent="0.35">
      <c r="B239" s="864" t="s">
        <v>1510</v>
      </c>
      <c r="C239" s="669" t="s">
        <v>1511</v>
      </c>
      <c r="D239" s="656" t="s">
        <v>950</v>
      </c>
      <c r="E239" s="658" t="s">
        <v>951</v>
      </c>
      <c r="F239" s="305" t="s">
        <v>1512</v>
      </c>
      <c r="G239" s="717" t="s">
        <v>1513</v>
      </c>
      <c r="H239" s="329">
        <v>17973046</v>
      </c>
      <c r="I239" s="309" t="s">
        <v>927</v>
      </c>
      <c r="J239" s="306"/>
    </row>
    <row r="240" spans="2:10" ht="14" x14ac:dyDescent="0.35">
      <c r="B240" s="864" t="s">
        <v>1514</v>
      </c>
      <c r="C240" s="669" t="s">
        <v>1094</v>
      </c>
      <c r="D240" s="656" t="s">
        <v>952</v>
      </c>
      <c r="E240" s="658" t="s">
        <v>1515</v>
      </c>
      <c r="F240" s="305" t="s">
        <v>1516</v>
      </c>
      <c r="G240" s="717" t="s">
        <v>1517</v>
      </c>
      <c r="H240" s="329">
        <v>12205562</v>
      </c>
      <c r="I240" s="309" t="s">
        <v>927</v>
      </c>
      <c r="J240" s="306"/>
    </row>
    <row r="241" spans="2:10" ht="14" x14ac:dyDescent="0.35">
      <c r="B241" s="634"/>
      <c r="C241" s="681"/>
      <c r="D241" s="682" t="s">
        <v>864</v>
      </c>
      <c r="E241" s="1001" t="s">
        <v>1303</v>
      </c>
      <c r="F241" s="313" t="s">
        <v>1516</v>
      </c>
      <c r="G241" s="314"/>
      <c r="H241" s="346"/>
      <c r="I241" s="317" t="s">
        <v>927</v>
      </c>
      <c r="J241" s="314"/>
    </row>
    <row r="242" spans="2:10" ht="14" x14ac:dyDescent="0.35">
      <c r="B242" s="864" t="s">
        <v>911</v>
      </c>
      <c r="C242" s="669" t="s">
        <v>69</v>
      </c>
      <c r="D242" s="656" t="s">
        <v>896</v>
      </c>
      <c r="E242" s="658" t="s">
        <v>963</v>
      </c>
      <c r="F242" s="305" t="s">
        <v>957</v>
      </c>
      <c r="G242" s="306" t="s">
        <v>1518</v>
      </c>
      <c r="H242" s="329">
        <v>1350631</v>
      </c>
      <c r="I242" s="309" t="s">
        <v>959</v>
      </c>
      <c r="J242" s="306" t="s">
        <v>960</v>
      </c>
    </row>
    <row r="243" spans="2:10" ht="14" x14ac:dyDescent="0.35">
      <c r="B243" s="1009"/>
      <c r="C243" s="1010"/>
      <c r="D243" s="656" t="s">
        <v>972</v>
      </c>
      <c r="E243" s="658" t="s">
        <v>973</v>
      </c>
      <c r="F243" s="305" t="s">
        <v>957</v>
      </c>
      <c r="G243" s="306"/>
      <c r="H243" s="329"/>
      <c r="I243" s="309" t="s">
        <v>959</v>
      </c>
      <c r="J243" s="306"/>
    </row>
    <row r="244" spans="2:10" ht="14" x14ac:dyDescent="0.35">
      <c r="B244" s="419"/>
      <c r="C244" s="339"/>
      <c r="D244" s="656" t="s">
        <v>962</v>
      </c>
      <c r="E244" s="658" t="s">
        <v>961</v>
      </c>
      <c r="F244" s="305" t="s">
        <v>957</v>
      </c>
      <c r="G244" s="306"/>
      <c r="H244" s="329"/>
      <c r="I244" s="309" t="s">
        <v>959</v>
      </c>
      <c r="J244" s="306"/>
    </row>
    <row r="245" spans="2:10" ht="14" x14ac:dyDescent="0.35">
      <c r="B245" s="864" t="s">
        <v>930</v>
      </c>
      <c r="C245" s="669" t="s">
        <v>965</v>
      </c>
      <c r="D245" s="656" t="s">
        <v>964</v>
      </c>
      <c r="E245" s="658" t="s">
        <v>965</v>
      </c>
      <c r="F245" s="305" t="s">
        <v>1519</v>
      </c>
      <c r="G245" s="670" t="s">
        <v>1520</v>
      </c>
      <c r="H245" s="672">
        <v>162301270</v>
      </c>
      <c r="I245" s="309" t="s">
        <v>959</v>
      </c>
      <c r="J245" s="306"/>
    </row>
    <row r="246" spans="2:10" ht="14" x14ac:dyDescent="0.35">
      <c r="B246" s="864" t="s">
        <v>932</v>
      </c>
      <c r="C246" s="669" t="s">
        <v>967</v>
      </c>
      <c r="D246" s="656" t="s">
        <v>966</v>
      </c>
      <c r="E246" s="658" t="s">
        <v>967</v>
      </c>
      <c r="F246" s="305" t="s">
        <v>1309</v>
      </c>
      <c r="G246" s="670" t="s">
        <v>1521</v>
      </c>
      <c r="H246" s="672">
        <v>306122575</v>
      </c>
      <c r="I246" s="309" t="s">
        <v>959</v>
      </c>
      <c r="J246" s="306"/>
    </row>
    <row r="247" spans="2:10" ht="14" x14ac:dyDescent="0.35">
      <c r="B247" s="864" t="s">
        <v>736</v>
      </c>
      <c r="C247" s="669" t="s">
        <v>969</v>
      </c>
      <c r="D247" s="656" t="s">
        <v>968</v>
      </c>
      <c r="E247" s="658" t="s">
        <v>969</v>
      </c>
      <c r="F247" s="305" t="s">
        <v>1313</v>
      </c>
      <c r="G247" s="670" t="s">
        <v>1314</v>
      </c>
      <c r="H247" s="672">
        <v>102810555</v>
      </c>
      <c r="I247" s="309" t="s">
        <v>959</v>
      </c>
      <c r="J247" s="306"/>
    </row>
    <row r="248" spans="2:10" ht="14" x14ac:dyDescent="0.35">
      <c r="B248" s="864" t="s">
        <v>939</v>
      </c>
      <c r="C248" s="669" t="s">
        <v>1522</v>
      </c>
      <c r="D248" s="656" t="s">
        <v>970</v>
      </c>
      <c r="E248" s="658" t="s">
        <v>971</v>
      </c>
      <c r="F248" s="305" t="s">
        <v>1523</v>
      </c>
      <c r="G248" s="670" t="s">
        <v>1524</v>
      </c>
      <c r="H248" s="672">
        <v>9752383</v>
      </c>
      <c r="I248" s="309" t="s">
        <v>959</v>
      </c>
      <c r="J248" s="306"/>
    </row>
    <row r="249" spans="2:10" ht="14" x14ac:dyDescent="0.35">
      <c r="B249" s="864" t="s">
        <v>935</v>
      </c>
      <c r="C249" s="669" t="s">
        <v>956</v>
      </c>
      <c r="D249" s="656" t="s">
        <v>955</v>
      </c>
      <c r="E249" s="658" t="s">
        <v>956</v>
      </c>
      <c r="F249" s="305" t="s">
        <v>1525</v>
      </c>
      <c r="G249" s="670" t="s">
        <v>1526</v>
      </c>
      <c r="H249" s="672">
        <v>3774179</v>
      </c>
      <c r="I249" s="309" t="s">
        <v>959</v>
      </c>
      <c r="J249" s="306"/>
    </row>
    <row r="250" spans="2:10" ht="14" x14ac:dyDescent="0.35">
      <c r="B250" s="999" t="s">
        <v>937</v>
      </c>
      <c r="C250" s="1000" t="s">
        <v>975</v>
      </c>
      <c r="D250" s="682" t="s">
        <v>974</v>
      </c>
      <c r="E250" s="1001" t="s">
        <v>975</v>
      </c>
      <c r="F250" s="313" t="s">
        <v>1527</v>
      </c>
      <c r="G250" s="869" t="s">
        <v>1528</v>
      </c>
      <c r="H250" s="1011">
        <v>5582467</v>
      </c>
      <c r="I250" s="317" t="s">
        <v>959</v>
      </c>
      <c r="J250" s="314"/>
    </row>
    <row r="251" spans="2:10" ht="14" x14ac:dyDescent="0.35">
      <c r="B251" s="1009" t="s">
        <v>725</v>
      </c>
      <c r="C251" s="1012" t="s">
        <v>1529</v>
      </c>
      <c r="D251" s="656" t="s">
        <v>977</v>
      </c>
      <c r="E251" s="658" t="s">
        <v>978</v>
      </c>
      <c r="F251" s="305" t="s">
        <v>979</v>
      </c>
      <c r="G251" s="306" t="s">
        <v>1530</v>
      </c>
      <c r="H251" s="329">
        <v>0</v>
      </c>
      <c r="I251" s="309" t="s">
        <v>981</v>
      </c>
      <c r="J251" s="306" t="s">
        <v>982</v>
      </c>
    </row>
    <row r="252" spans="2:10" ht="14" x14ac:dyDescent="0.35">
      <c r="B252" s="864" t="s">
        <v>827</v>
      </c>
      <c r="C252" s="669" t="s">
        <v>986</v>
      </c>
      <c r="D252" s="656" t="s">
        <v>985</v>
      </c>
      <c r="E252" s="658" t="s">
        <v>986</v>
      </c>
      <c r="F252" s="305" t="s">
        <v>1531</v>
      </c>
      <c r="G252" s="306" t="s">
        <v>1532</v>
      </c>
      <c r="H252" s="329">
        <v>506677068</v>
      </c>
      <c r="I252" s="309" t="s">
        <v>981</v>
      </c>
      <c r="J252" s="306"/>
    </row>
    <row r="253" spans="2:10" ht="14" x14ac:dyDescent="0.35">
      <c r="B253" s="1009"/>
      <c r="C253" s="1010"/>
      <c r="D253" s="656" t="s">
        <v>983</v>
      </c>
      <c r="E253" s="658" t="s">
        <v>984</v>
      </c>
      <c r="F253" s="305" t="s">
        <v>1531</v>
      </c>
      <c r="G253" s="306"/>
      <c r="H253" s="329"/>
      <c r="I253" s="309" t="s">
        <v>981</v>
      </c>
      <c r="J253" s="306"/>
    </row>
    <row r="254" spans="2:10" ht="14" x14ac:dyDescent="0.35">
      <c r="B254" s="1009"/>
      <c r="C254" s="1010"/>
      <c r="D254" s="656" t="s">
        <v>987</v>
      </c>
      <c r="E254" s="658" t="s">
        <v>988</v>
      </c>
      <c r="F254" s="305" t="s">
        <v>1531</v>
      </c>
      <c r="G254" s="306"/>
      <c r="H254" s="329"/>
      <c r="I254" s="309" t="s">
        <v>981</v>
      </c>
      <c r="J254" s="306"/>
    </row>
    <row r="255" spans="2:10" ht="14" x14ac:dyDescent="0.35">
      <c r="B255" s="1009"/>
      <c r="C255" s="1010"/>
      <c r="D255" s="656" t="s">
        <v>995</v>
      </c>
      <c r="E255" s="658" t="s">
        <v>996</v>
      </c>
      <c r="F255" s="305" t="s">
        <v>1531</v>
      </c>
      <c r="G255" s="306"/>
      <c r="H255" s="329"/>
      <c r="I255" s="309" t="s">
        <v>981</v>
      </c>
      <c r="J255" s="306"/>
    </row>
    <row r="256" spans="2:10" ht="14" x14ac:dyDescent="0.35">
      <c r="B256" s="864" t="s">
        <v>1533</v>
      </c>
      <c r="C256" s="669" t="s">
        <v>1534</v>
      </c>
      <c r="D256" s="656" t="s">
        <v>1535</v>
      </c>
      <c r="E256" s="658" t="s">
        <v>990</v>
      </c>
      <c r="F256" s="305" t="s">
        <v>1536</v>
      </c>
      <c r="G256" s="306" t="s">
        <v>1537</v>
      </c>
      <c r="H256" s="329">
        <v>256533125</v>
      </c>
      <c r="I256" s="309" t="s">
        <v>981</v>
      </c>
      <c r="J256" s="306"/>
    </row>
    <row r="257" spans="2:10" ht="14" x14ac:dyDescent="0.35">
      <c r="B257" s="419"/>
      <c r="C257" s="339"/>
      <c r="D257" s="656" t="s">
        <v>991</v>
      </c>
      <c r="E257" s="657" t="s">
        <v>992</v>
      </c>
      <c r="F257" s="340" t="s">
        <v>1536</v>
      </c>
      <c r="G257" s="560"/>
      <c r="H257" s="654"/>
      <c r="I257" s="562" t="s">
        <v>981</v>
      </c>
      <c r="J257" s="560"/>
    </row>
    <row r="258" spans="2:10" ht="14" x14ac:dyDescent="0.35">
      <c r="B258" s="864" t="s">
        <v>1538</v>
      </c>
      <c r="C258" s="669" t="s">
        <v>994</v>
      </c>
      <c r="D258" s="656" t="s">
        <v>993</v>
      </c>
      <c r="E258" s="658" t="s">
        <v>994</v>
      </c>
      <c r="F258" s="305" t="s">
        <v>1539</v>
      </c>
      <c r="G258" s="306" t="s">
        <v>1540</v>
      </c>
      <c r="H258" s="329">
        <v>195124608</v>
      </c>
      <c r="I258" s="309" t="s">
        <v>981</v>
      </c>
      <c r="J258" s="306"/>
    </row>
    <row r="259" spans="2:10" ht="14.5" thickBot="1" x14ac:dyDescent="0.4">
      <c r="B259" s="688" t="s">
        <v>824</v>
      </c>
      <c r="C259" s="689" t="s">
        <v>999</v>
      </c>
      <c r="D259" s="688" t="s">
        <v>998</v>
      </c>
      <c r="E259" s="689" t="s">
        <v>999</v>
      </c>
      <c r="F259" s="690" t="s">
        <v>1000</v>
      </c>
      <c r="G259" s="597" t="s">
        <v>1001</v>
      </c>
      <c r="H259" s="691"/>
      <c r="I259" s="692" t="s">
        <v>1002</v>
      </c>
      <c r="J259" s="597" t="s">
        <v>1003</v>
      </c>
    </row>
    <row r="260" spans="2:10" s="281" customFormat="1" ht="16" thickBot="1" x14ac:dyDescent="0.4">
      <c r="B260" s="367"/>
      <c r="C260" s="367"/>
      <c r="D260" s="367"/>
      <c r="E260" s="367"/>
      <c r="F260" s="367"/>
      <c r="G260" s="367"/>
      <c r="H260" s="368"/>
      <c r="I260" s="367"/>
      <c r="J260" s="367"/>
    </row>
    <row r="261" spans="2:10" s="281" customFormat="1" ht="16" thickBot="1" x14ac:dyDescent="0.4">
      <c r="B261" s="294" t="s">
        <v>215</v>
      </c>
      <c r="C261" s="367"/>
      <c r="D261" s="367"/>
      <c r="E261" s="367"/>
      <c r="F261" s="801" t="s">
        <v>216</v>
      </c>
      <c r="G261" s="367"/>
      <c r="H261" s="298" t="s">
        <v>217</v>
      </c>
      <c r="I261" s="1013" t="s">
        <v>1004</v>
      </c>
      <c r="J261" s="1014" t="s">
        <v>1005</v>
      </c>
    </row>
    <row r="262" spans="2:10" ht="14" x14ac:dyDescent="0.35">
      <c r="B262" s="1015" t="s">
        <v>1032</v>
      </c>
      <c r="C262" s="1016" t="s">
        <v>1019</v>
      </c>
      <c r="D262" s="1017" t="s">
        <v>1018</v>
      </c>
      <c r="E262" s="1018" t="s">
        <v>1019</v>
      </c>
      <c r="F262" s="375" t="s">
        <v>1541</v>
      </c>
      <c r="G262" s="376" t="s">
        <v>1542</v>
      </c>
      <c r="H262" s="408">
        <v>495155906</v>
      </c>
      <c r="I262" s="414" t="s">
        <v>1008</v>
      </c>
      <c r="J262" s="376" t="s">
        <v>1009</v>
      </c>
    </row>
    <row r="263" spans="2:10" ht="15.5" x14ac:dyDescent="0.35">
      <c r="B263" s="1019">
        <v>9</v>
      </c>
      <c r="C263" s="1020" t="s">
        <v>71</v>
      </c>
      <c r="D263" s="1021">
        <v>6</v>
      </c>
      <c r="E263" s="1022" t="s">
        <v>71</v>
      </c>
      <c r="F263" s="340" t="s">
        <v>1543</v>
      </c>
      <c r="G263" s="306" t="s">
        <v>1544</v>
      </c>
      <c r="H263" s="654">
        <v>882017139</v>
      </c>
      <c r="I263" s="309" t="s">
        <v>1008</v>
      </c>
      <c r="J263" s="306"/>
    </row>
    <row r="264" spans="2:10" ht="14" x14ac:dyDescent="0.35">
      <c r="B264" s="701" t="s">
        <v>1010</v>
      </c>
      <c r="C264" s="702" t="s">
        <v>1333</v>
      </c>
      <c r="D264" s="703" t="s">
        <v>1012</v>
      </c>
      <c r="E264" s="704" t="s">
        <v>1333</v>
      </c>
      <c r="F264" s="305" t="s">
        <v>1543</v>
      </c>
      <c r="G264" s="306"/>
      <c r="H264" s="329"/>
      <c r="I264" s="309" t="s">
        <v>1008</v>
      </c>
      <c r="J264" s="306"/>
    </row>
    <row r="265" spans="2:10" ht="14" x14ac:dyDescent="0.35">
      <c r="B265" s="701" t="s">
        <v>1022</v>
      </c>
      <c r="C265" s="702" t="s">
        <v>1013</v>
      </c>
      <c r="D265" s="703" t="s">
        <v>686</v>
      </c>
      <c r="E265" s="704" t="s">
        <v>1013</v>
      </c>
      <c r="F265" s="305" t="s">
        <v>1543</v>
      </c>
      <c r="G265" s="306"/>
      <c r="H265" s="329"/>
      <c r="I265" s="309" t="s">
        <v>1008</v>
      </c>
      <c r="J265" s="306"/>
    </row>
    <row r="266" spans="2:10" ht="14" x14ac:dyDescent="0.35">
      <c r="B266" s="1023"/>
      <c r="C266" s="1024"/>
      <c r="D266" s="703">
        <v>62</v>
      </c>
      <c r="E266" s="704" t="s">
        <v>1023</v>
      </c>
      <c r="F266" s="305" t="s">
        <v>1543</v>
      </c>
      <c r="G266" s="306"/>
      <c r="H266" s="329"/>
      <c r="I266" s="309" t="s">
        <v>1008</v>
      </c>
      <c r="J266" s="306"/>
    </row>
    <row r="267" spans="2:10" ht="14" x14ac:dyDescent="0.35">
      <c r="B267" s="1023"/>
      <c r="C267" s="1024"/>
      <c r="D267" s="703" t="s">
        <v>662</v>
      </c>
      <c r="E267" s="704" t="s">
        <v>1014</v>
      </c>
      <c r="F267" s="305" t="s">
        <v>1543</v>
      </c>
      <c r="G267" s="306"/>
      <c r="H267" s="329"/>
      <c r="I267" s="309" t="s">
        <v>1008</v>
      </c>
      <c r="J267" s="306"/>
    </row>
    <row r="268" spans="2:10" ht="14" x14ac:dyDescent="0.35">
      <c r="B268" s="1025"/>
      <c r="C268" s="1024"/>
      <c r="D268" s="703">
        <v>64</v>
      </c>
      <c r="E268" s="704" t="s">
        <v>1015</v>
      </c>
      <c r="F268" s="305" t="s">
        <v>1543</v>
      </c>
      <c r="G268" s="306"/>
      <c r="H268" s="329"/>
      <c r="I268" s="309" t="s">
        <v>1008</v>
      </c>
      <c r="J268" s="306"/>
    </row>
    <row r="269" spans="2:10" ht="14" x14ac:dyDescent="0.35">
      <c r="B269" s="1025"/>
      <c r="C269" s="1024"/>
      <c r="D269" s="703">
        <v>65</v>
      </c>
      <c r="E269" s="704" t="s">
        <v>1017</v>
      </c>
      <c r="F269" s="305" t="s">
        <v>1543</v>
      </c>
      <c r="G269" s="306"/>
      <c r="H269" s="329"/>
      <c r="I269" s="309" t="s">
        <v>1008</v>
      </c>
      <c r="J269" s="306"/>
    </row>
    <row r="270" spans="2:10" ht="14" x14ac:dyDescent="0.35">
      <c r="B270" s="1025"/>
      <c r="C270" s="1024"/>
      <c r="D270" s="703">
        <v>66</v>
      </c>
      <c r="E270" s="704" t="s">
        <v>1029</v>
      </c>
      <c r="F270" s="305" t="s">
        <v>1543</v>
      </c>
      <c r="G270" s="306"/>
      <c r="H270" s="329"/>
      <c r="I270" s="309" t="s">
        <v>1008</v>
      </c>
      <c r="J270" s="306"/>
    </row>
    <row r="271" spans="2:10" ht="14" x14ac:dyDescent="0.35">
      <c r="B271" s="1025"/>
      <c r="C271" s="1024"/>
      <c r="D271" s="703">
        <v>68</v>
      </c>
      <c r="E271" s="704" t="s">
        <v>1021</v>
      </c>
      <c r="F271" s="305" t="s">
        <v>1543</v>
      </c>
      <c r="G271" s="306"/>
      <c r="H271" s="329"/>
      <c r="I271" s="309" t="s">
        <v>1008</v>
      </c>
      <c r="J271" s="306"/>
    </row>
    <row r="272" spans="2:10" ht="14" x14ac:dyDescent="0.35">
      <c r="B272" s="714" t="s">
        <v>1043</v>
      </c>
      <c r="C272" s="713" t="s">
        <v>1545</v>
      </c>
      <c r="D272" s="714" t="s">
        <v>1034</v>
      </c>
      <c r="E272" s="715" t="s">
        <v>74</v>
      </c>
      <c r="F272" s="321" t="s">
        <v>1035</v>
      </c>
      <c r="G272" s="322" t="s">
        <v>1036</v>
      </c>
      <c r="H272" s="491">
        <v>493890183</v>
      </c>
      <c r="I272" s="325" t="s">
        <v>1037</v>
      </c>
      <c r="J272" s="322" t="s">
        <v>1038</v>
      </c>
    </row>
    <row r="273" spans="2:10" ht="14" x14ac:dyDescent="0.35">
      <c r="B273" s="1026"/>
      <c r="C273" s="1027"/>
      <c r="D273" s="707" t="s">
        <v>1039</v>
      </c>
      <c r="E273" s="708" t="s">
        <v>1040</v>
      </c>
      <c r="F273" s="305" t="s">
        <v>1035</v>
      </c>
      <c r="G273" s="306"/>
      <c r="H273" s="329"/>
      <c r="I273" s="309" t="s">
        <v>1037</v>
      </c>
      <c r="J273" s="306"/>
    </row>
    <row r="274" spans="2:10" ht="14" x14ac:dyDescent="0.35">
      <c r="B274" s="1026"/>
      <c r="C274" s="1027"/>
      <c r="D274" s="887" t="s">
        <v>1041</v>
      </c>
      <c r="E274" s="888" t="s">
        <v>1042</v>
      </c>
      <c r="F274" s="313" t="s">
        <v>1035</v>
      </c>
      <c r="G274" s="314"/>
      <c r="H274" s="329"/>
      <c r="I274" s="317" t="s">
        <v>1037</v>
      </c>
      <c r="J274" s="314"/>
    </row>
    <row r="275" spans="2:10" ht="14" x14ac:dyDescent="0.35">
      <c r="B275" s="724" t="s">
        <v>1050</v>
      </c>
      <c r="C275" s="723" t="s">
        <v>1546</v>
      </c>
      <c r="D275" s="724" t="s">
        <v>1045</v>
      </c>
      <c r="E275" s="725" t="s">
        <v>75</v>
      </c>
      <c r="F275" s="726" t="s">
        <v>1046</v>
      </c>
      <c r="G275" s="891" t="s">
        <v>1047</v>
      </c>
      <c r="H275" s="1028">
        <v>1497773516</v>
      </c>
      <c r="I275" s="728" t="s">
        <v>1048</v>
      </c>
      <c r="J275" s="891" t="s">
        <v>1049</v>
      </c>
    </row>
    <row r="276" spans="2:10" ht="14" x14ac:dyDescent="0.35">
      <c r="B276" s="887" t="s">
        <v>1052</v>
      </c>
      <c r="C276" s="886" t="s">
        <v>1547</v>
      </c>
      <c r="D276" s="887" t="s">
        <v>1054</v>
      </c>
      <c r="E276" s="888" t="s">
        <v>76</v>
      </c>
      <c r="F276" s="313" t="s">
        <v>1055</v>
      </c>
      <c r="G276" s="314" t="s">
        <v>1056</v>
      </c>
      <c r="H276" s="346">
        <v>347553842</v>
      </c>
      <c r="I276" s="317" t="s">
        <v>1057</v>
      </c>
      <c r="J276" s="314" t="s">
        <v>1058</v>
      </c>
    </row>
    <row r="277" spans="2:10" ht="14.5" thickBot="1" x14ac:dyDescent="0.4">
      <c r="B277" s="729">
        <v>96</v>
      </c>
      <c r="C277" s="730" t="s">
        <v>1059</v>
      </c>
      <c r="D277" s="895" t="s">
        <v>1060</v>
      </c>
      <c r="E277" s="894" t="s">
        <v>1059</v>
      </c>
      <c r="F277" s="363" t="s">
        <v>1061</v>
      </c>
      <c r="G277" s="360" t="s">
        <v>1062</v>
      </c>
      <c r="H277" s="499"/>
      <c r="I277" s="500" t="s">
        <v>1063</v>
      </c>
      <c r="J277" s="497" t="s">
        <v>1064</v>
      </c>
    </row>
    <row r="280" spans="2:10" x14ac:dyDescent="0.35">
      <c r="H280" s="1029">
        <f>+SUM(H6:H277)</f>
        <v>34477412017</v>
      </c>
    </row>
  </sheetData>
  <mergeCells count="7">
    <mergeCell ref="B1:J1"/>
    <mergeCell ref="B2:E2"/>
    <mergeCell ref="F2:J2"/>
    <mergeCell ref="B3:C3"/>
    <mergeCell ref="D3:E3"/>
    <mergeCell ref="F3:G3"/>
    <mergeCell ref="I3:J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1"/>
  <sheetViews>
    <sheetView workbookViewId="0">
      <selection activeCell="A2" sqref="A2"/>
    </sheetView>
  </sheetViews>
  <sheetFormatPr baseColWidth="10" defaultRowHeight="14.5" x14ac:dyDescent="0.35"/>
  <cols>
    <col min="1" max="1" width="46.453125" style="83" customWidth="1"/>
    <col min="2" max="2" width="11.08984375" customWidth="1"/>
  </cols>
  <sheetData>
    <row r="1" spans="1:10" ht="18" x14ac:dyDescent="0.35">
      <c r="A1" s="216" t="s">
        <v>197</v>
      </c>
      <c r="B1" s="216"/>
      <c r="C1" s="216"/>
      <c r="D1" s="216"/>
      <c r="E1" s="216"/>
    </row>
    <row r="2" spans="1:10" x14ac:dyDescent="0.35">
      <c r="A2" s="4"/>
      <c r="B2" s="5"/>
    </row>
    <row r="3" spans="1:10" ht="15" thickBot="1" x14ac:dyDescent="0.4">
      <c r="A3" s="12"/>
      <c r="B3" s="13"/>
      <c r="H3" t="s">
        <v>153</v>
      </c>
    </row>
    <row r="4" spans="1:10" x14ac:dyDescent="0.35">
      <c r="A4" s="217" t="s">
        <v>154</v>
      </c>
      <c r="B4" s="19">
        <v>2013</v>
      </c>
      <c r="C4" s="19">
        <v>2014</v>
      </c>
      <c r="D4" s="19">
        <v>2015</v>
      </c>
      <c r="E4" s="19">
        <v>2016</v>
      </c>
      <c r="F4" s="19">
        <v>2017</v>
      </c>
      <c r="G4" s="19">
        <v>2018</v>
      </c>
      <c r="H4" s="19">
        <v>2019</v>
      </c>
      <c r="I4" s="19">
        <v>2020</v>
      </c>
      <c r="J4" s="19">
        <v>2021</v>
      </c>
    </row>
    <row r="5" spans="1:10" ht="15.5" x14ac:dyDescent="0.35">
      <c r="A5" s="218" t="s">
        <v>155</v>
      </c>
      <c r="B5" s="219">
        <v>44.501362</v>
      </c>
      <c r="C5" s="219">
        <v>44.736384999999999</v>
      </c>
      <c r="D5" s="219">
        <v>45.039287999999999</v>
      </c>
      <c r="E5" s="219">
        <v>45.657643999999998</v>
      </c>
      <c r="F5" s="219">
        <v>46.121966999999998</v>
      </c>
      <c r="G5" s="219">
        <v>46.455281999999997</v>
      </c>
      <c r="H5" s="219">
        <v>46.695557999999998</v>
      </c>
      <c r="I5" s="219">
        <v>46.740181</v>
      </c>
      <c r="J5" s="219">
        <v>46.964246000000003</v>
      </c>
    </row>
    <row r="6" spans="1:10" x14ac:dyDescent="0.35">
      <c r="A6" s="218" t="s">
        <v>156</v>
      </c>
      <c r="B6" s="220">
        <v>3031</v>
      </c>
      <c r="C6" s="220">
        <v>3046</v>
      </c>
      <c r="D6" s="220">
        <v>3077</v>
      </c>
      <c r="E6" s="220">
        <v>3125</v>
      </c>
      <c r="F6" s="220">
        <v>3160</v>
      </c>
      <c r="G6" s="220">
        <v>3184</v>
      </c>
      <c r="H6" s="220">
        <v>3197</v>
      </c>
      <c r="I6" s="220">
        <v>3210</v>
      </c>
      <c r="J6" s="220">
        <v>3222</v>
      </c>
    </row>
    <row r="7" spans="1:10" ht="26" x14ac:dyDescent="0.35">
      <c r="A7" s="221" t="s">
        <v>157</v>
      </c>
      <c r="B7" s="221"/>
      <c r="C7" s="221"/>
      <c r="D7" s="221"/>
      <c r="E7" s="221"/>
      <c r="F7" s="221"/>
      <c r="G7" s="221"/>
      <c r="H7" s="221"/>
      <c r="I7" s="221"/>
      <c r="J7" s="221"/>
    </row>
    <row r="8" spans="1:10" s="30" customFormat="1" x14ac:dyDescent="0.35">
      <c r="A8" s="25" t="s">
        <v>18</v>
      </c>
      <c r="B8" s="26">
        <v>17528.380533</v>
      </c>
      <c r="C8" s="26">
        <v>17750.377799999998</v>
      </c>
      <c r="D8" s="26">
        <v>17493.344542999999</v>
      </c>
      <c r="E8" s="26">
        <v>17197.286166000002</v>
      </c>
      <c r="F8" s="26">
        <v>17391.845246000001</v>
      </c>
      <c r="G8" s="26">
        <v>17045.586831000001</v>
      </c>
      <c r="H8" s="26">
        <v>17310.873039999999</v>
      </c>
      <c r="I8" s="26">
        <v>17422.767656</v>
      </c>
      <c r="J8" s="26">
        <v>17847.183904000001</v>
      </c>
    </row>
    <row r="9" spans="1:10" s="37" customFormat="1" x14ac:dyDescent="0.35">
      <c r="A9" s="32" t="s">
        <v>19</v>
      </c>
      <c r="B9" s="33">
        <v>1613.4363699999999</v>
      </c>
      <c r="C9" s="33">
        <v>1628.622959</v>
      </c>
      <c r="D9" s="33">
        <v>1426.1885850000001</v>
      </c>
      <c r="E9" s="33">
        <v>1065.584081</v>
      </c>
      <c r="F9" s="33">
        <v>838.69065000000001</v>
      </c>
      <c r="G9" s="33">
        <v>859.57932100000005</v>
      </c>
      <c r="H9" s="33">
        <v>739.75503600000002</v>
      </c>
      <c r="I9" s="33">
        <v>794.71760700000004</v>
      </c>
      <c r="J9" s="33">
        <v>710.29628000000002</v>
      </c>
    </row>
    <row r="10" spans="1:10" s="37" customFormat="1" x14ac:dyDescent="0.35">
      <c r="A10" s="32" t="s">
        <v>20</v>
      </c>
      <c r="B10" s="33">
        <v>15424.838847000001</v>
      </c>
      <c r="C10" s="33">
        <v>15628.152559</v>
      </c>
      <c r="D10" s="33">
        <v>15561.545034000001</v>
      </c>
      <c r="E10" s="33">
        <v>15604.747148</v>
      </c>
      <c r="F10" s="33">
        <v>16006.310434000001</v>
      </c>
      <c r="G10" s="33">
        <v>15615.734531</v>
      </c>
      <c r="H10" s="33">
        <v>15988.204626000001</v>
      </c>
      <c r="I10" s="33">
        <v>16059.796999</v>
      </c>
      <c r="J10" s="33">
        <v>16540.378903000001</v>
      </c>
    </row>
    <row r="11" spans="1:10" s="37" customFormat="1" x14ac:dyDescent="0.35">
      <c r="A11" s="32" t="s">
        <v>21</v>
      </c>
      <c r="B11" s="33">
        <v>483.46330399999999</v>
      </c>
      <c r="C11" s="33">
        <v>487.908997</v>
      </c>
      <c r="D11" s="33">
        <v>499.65787899999998</v>
      </c>
      <c r="E11" s="33">
        <v>522.70923900000003</v>
      </c>
      <c r="F11" s="33">
        <v>542.09947199999999</v>
      </c>
      <c r="G11" s="33">
        <v>553.78068299999995</v>
      </c>
      <c r="H11" s="33">
        <v>565.70096899999999</v>
      </c>
      <c r="I11" s="33">
        <v>554.01679200000001</v>
      </c>
      <c r="J11" s="33">
        <v>580.96948999999995</v>
      </c>
    </row>
    <row r="12" spans="1:10" s="37" customFormat="1" x14ac:dyDescent="0.35">
      <c r="A12" s="38" t="s">
        <v>22</v>
      </c>
      <c r="B12" s="39">
        <v>6.6420110000000001</v>
      </c>
      <c r="C12" s="39">
        <v>5.6932830000000001</v>
      </c>
      <c r="D12" s="39">
        <v>5.9530440000000002</v>
      </c>
      <c r="E12" s="39">
        <v>4.2456959999999997</v>
      </c>
      <c r="F12" s="39">
        <v>4.7446890000000002</v>
      </c>
      <c r="G12" s="39">
        <v>16.492294999999999</v>
      </c>
      <c r="H12" s="39">
        <v>17.212406999999999</v>
      </c>
      <c r="I12" s="39">
        <v>14.236255999999999</v>
      </c>
      <c r="J12" s="39">
        <v>15.539228</v>
      </c>
    </row>
    <row r="13" spans="1:10" s="43" customFormat="1" ht="13" x14ac:dyDescent="0.3">
      <c r="A13" s="25" t="s">
        <v>23</v>
      </c>
      <c r="B13" s="26">
        <v>2095.2265619999998</v>
      </c>
      <c r="C13" s="26">
        <v>2176.5095369999999</v>
      </c>
      <c r="D13" s="26">
        <v>2236.5583569999999</v>
      </c>
      <c r="E13" s="26">
        <v>2295.3847620000001</v>
      </c>
      <c r="F13" s="26">
        <v>2362.677823</v>
      </c>
      <c r="G13" s="26">
        <v>2617.0299100000002</v>
      </c>
      <c r="H13" s="26">
        <v>2668.195643</v>
      </c>
      <c r="I13" s="26">
        <v>2774.8226549999999</v>
      </c>
      <c r="J13" s="26">
        <v>2813.8103040000001</v>
      </c>
    </row>
    <row r="14" spans="1:10" s="30" customFormat="1" x14ac:dyDescent="0.35">
      <c r="A14" s="32" t="s">
        <v>24</v>
      </c>
      <c r="B14" s="33">
        <v>232.36076399999999</v>
      </c>
      <c r="C14" s="33">
        <v>220.63334</v>
      </c>
      <c r="D14" s="33">
        <v>221.44332</v>
      </c>
      <c r="E14" s="33">
        <v>236.168093</v>
      </c>
      <c r="F14" s="33">
        <v>266.50895300000002</v>
      </c>
      <c r="G14" s="33">
        <v>189.50938400000001</v>
      </c>
      <c r="H14" s="33">
        <v>202.10456600000001</v>
      </c>
      <c r="I14" s="33">
        <v>200.35094799999999</v>
      </c>
      <c r="J14" s="33">
        <v>201.698172</v>
      </c>
    </row>
    <row r="15" spans="1:10" s="37" customFormat="1" x14ac:dyDescent="0.35">
      <c r="A15" s="32" t="s">
        <v>25</v>
      </c>
      <c r="B15" s="33">
        <v>998.70548799999995</v>
      </c>
      <c r="C15" s="33">
        <v>1058.5857599999999</v>
      </c>
      <c r="D15" s="33">
        <v>1109.701182</v>
      </c>
      <c r="E15" s="33">
        <v>1163.2545270000001</v>
      </c>
      <c r="F15" s="33">
        <v>1232.1073819999999</v>
      </c>
      <c r="G15" s="33">
        <v>1405.8076619999999</v>
      </c>
      <c r="H15" s="33">
        <v>1464.641717</v>
      </c>
      <c r="I15" s="33">
        <v>1507.9233589999999</v>
      </c>
      <c r="J15" s="33">
        <v>1561.240045</v>
      </c>
    </row>
    <row r="16" spans="1:10" s="44" customFormat="1" ht="12.5" x14ac:dyDescent="0.25">
      <c r="A16" s="32" t="s">
        <v>26</v>
      </c>
      <c r="B16" s="33">
        <v>726.40662999999995</v>
      </c>
      <c r="C16" s="33">
        <v>753.35026700000003</v>
      </c>
      <c r="D16" s="33">
        <v>756.46191099999999</v>
      </c>
      <c r="E16" s="33">
        <v>745.18537300000003</v>
      </c>
      <c r="F16" s="33">
        <v>706.25055599999996</v>
      </c>
      <c r="G16" s="33">
        <v>724.08975999999996</v>
      </c>
      <c r="H16" s="33">
        <v>687.98316899999998</v>
      </c>
      <c r="I16" s="33">
        <v>709.67846699999996</v>
      </c>
      <c r="J16" s="33">
        <v>706.37325399999997</v>
      </c>
    </row>
    <row r="17" spans="1:10" s="37" customFormat="1" x14ac:dyDescent="0.35">
      <c r="A17" s="32" t="s">
        <v>27</v>
      </c>
      <c r="B17" s="33">
        <v>73.614452999999997</v>
      </c>
      <c r="C17" s="33">
        <v>78.964257000000003</v>
      </c>
      <c r="D17" s="33">
        <v>82.857237999999995</v>
      </c>
      <c r="E17" s="33">
        <v>83.367423000000002</v>
      </c>
      <c r="F17" s="33">
        <v>89.242069999999998</v>
      </c>
      <c r="G17" s="33">
        <v>94.643595000000005</v>
      </c>
      <c r="H17" s="33">
        <v>100.106556</v>
      </c>
      <c r="I17" s="33">
        <v>121.320058</v>
      </c>
      <c r="J17" s="33">
        <v>119.324905</v>
      </c>
    </row>
    <row r="18" spans="1:10" s="37" customFormat="1" x14ac:dyDescent="0.35">
      <c r="A18" s="32" t="s">
        <v>28</v>
      </c>
      <c r="B18" s="33">
        <v>64.139225999999994</v>
      </c>
      <c r="C18" s="33">
        <v>64.975911999999994</v>
      </c>
      <c r="D18" s="33">
        <v>66.094702999999996</v>
      </c>
      <c r="E18" s="33">
        <v>67.409344000000004</v>
      </c>
      <c r="F18" s="33">
        <v>68.568861999999996</v>
      </c>
      <c r="G18" s="33">
        <v>202.97950700000001</v>
      </c>
      <c r="H18" s="33">
        <v>213.359633</v>
      </c>
      <c r="I18" s="33">
        <v>235.54982100000001</v>
      </c>
      <c r="J18" s="33">
        <v>225.17392599999999</v>
      </c>
    </row>
    <row r="19" spans="1:10" s="43" customFormat="1" ht="13" x14ac:dyDescent="0.3">
      <c r="A19" s="45" t="s">
        <v>29</v>
      </c>
      <c r="B19" s="46">
        <v>7550.7661330000001</v>
      </c>
      <c r="C19" s="46">
        <v>7939.570275</v>
      </c>
      <c r="D19" s="46">
        <v>8178.1319439999997</v>
      </c>
      <c r="E19" s="46">
        <v>8261.3525260000006</v>
      </c>
      <c r="F19" s="46">
        <v>8501.2775700000002</v>
      </c>
      <c r="G19" s="46">
        <v>8533.9145879999996</v>
      </c>
      <c r="H19" s="46">
        <v>8723.5478340000009</v>
      </c>
      <c r="I19" s="46">
        <v>8543.9230640000005</v>
      </c>
      <c r="J19" s="46">
        <v>9122.1867810000003</v>
      </c>
    </row>
    <row r="20" spans="1:10" s="43" customFormat="1" ht="13" x14ac:dyDescent="0.3">
      <c r="A20" s="32" t="s">
        <v>30</v>
      </c>
      <c r="B20" s="33">
        <v>1185.908385</v>
      </c>
      <c r="C20" s="33">
        <v>1224.0575570000001</v>
      </c>
      <c r="D20" s="33">
        <v>1244.009894</v>
      </c>
      <c r="E20" s="33">
        <v>1247.831633</v>
      </c>
      <c r="F20" s="33">
        <v>1316.3225970000001</v>
      </c>
      <c r="G20" s="33">
        <v>1380.1861160000001</v>
      </c>
      <c r="H20" s="33">
        <v>1323.082971</v>
      </c>
      <c r="I20" s="33">
        <v>1334.380238</v>
      </c>
      <c r="J20" s="33">
        <v>1400.3164260000001</v>
      </c>
    </row>
    <row r="21" spans="1:10" s="37" customFormat="1" x14ac:dyDescent="0.35">
      <c r="A21" s="32" t="s">
        <v>31</v>
      </c>
      <c r="B21" s="33">
        <v>3867.582547</v>
      </c>
      <c r="C21" s="33">
        <v>4076.3797070000001</v>
      </c>
      <c r="D21" s="33">
        <v>4229.0987450000002</v>
      </c>
      <c r="E21" s="33">
        <v>4293.892844</v>
      </c>
      <c r="F21" s="33">
        <v>4388.9714089999998</v>
      </c>
      <c r="G21" s="33">
        <v>4335.6367959999998</v>
      </c>
      <c r="H21" s="33">
        <v>4447.6665249999996</v>
      </c>
      <c r="I21" s="33">
        <v>4470.3353209999996</v>
      </c>
      <c r="J21" s="33">
        <v>4710.2754249999998</v>
      </c>
    </row>
    <row r="22" spans="1:10" s="37" customFormat="1" x14ac:dyDescent="0.35">
      <c r="A22" s="32" t="s">
        <v>32</v>
      </c>
      <c r="B22" s="33">
        <v>35.896602000000001</v>
      </c>
      <c r="C22" s="33">
        <v>35.146146999999999</v>
      </c>
      <c r="D22" s="33">
        <v>34.006010000000003</v>
      </c>
      <c r="E22" s="33">
        <v>32.778222999999997</v>
      </c>
      <c r="F22" s="33">
        <v>32.272497999999999</v>
      </c>
      <c r="G22" s="33">
        <v>29.078039</v>
      </c>
      <c r="H22" s="33">
        <v>98.458421000000001</v>
      </c>
      <c r="I22" s="33">
        <v>94.240183000000002</v>
      </c>
      <c r="J22" s="33">
        <v>90.269801999999999</v>
      </c>
    </row>
    <row r="23" spans="1:10" s="37" customFormat="1" x14ac:dyDescent="0.35">
      <c r="A23" s="32" t="s">
        <v>33</v>
      </c>
      <c r="B23" s="33">
        <v>91.228858000000002</v>
      </c>
      <c r="C23" s="33">
        <v>90.756091999999995</v>
      </c>
      <c r="D23" s="33">
        <v>88.801067000000003</v>
      </c>
      <c r="E23" s="33">
        <v>83.820026999999996</v>
      </c>
      <c r="F23" s="33">
        <v>81.552396999999999</v>
      </c>
      <c r="G23" s="33">
        <v>99.433728000000002</v>
      </c>
      <c r="H23" s="33">
        <v>99.657233000000005</v>
      </c>
      <c r="I23" s="33">
        <v>105.896252</v>
      </c>
      <c r="J23" s="33">
        <v>110.14325100000001</v>
      </c>
    </row>
    <row r="24" spans="1:10" s="44" customFormat="1" ht="12.5" x14ac:dyDescent="0.25">
      <c r="A24" s="32" t="s">
        <v>34</v>
      </c>
      <c r="B24" s="33">
        <v>2044.8960669999999</v>
      </c>
      <c r="C24" s="33">
        <v>2148.3637060000001</v>
      </c>
      <c r="D24" s="33">
        <v>2183.1095989999999</v>
      </c>
      <c r="E24" s="33">
        <v>2190.1402210000001</v>
      </c>
      <c r="F24" s="33">
        <v>2249.6946389999998</v>
      </c>
      <c r="G24" s="33">
        <v>2259.6216359999999</v>
      </c>
      <c r="H24" s="33">
        <v>2333.4054059999999</v>
      </c>
      <c r="I24" s="33">
        <v>2166.1172740000002</v>
      </c>
      <c r="J24" s="33">
        <v>2424.0124409999999</v>
      </c>
    </row>
    <row r="25" spans="1:10" s="37" customFormat="1" x14ac:dyDescent="0.35">
      <c r="A25" s="32" t="s">
        <v>35</v>
      </c>
      <c r="B25" s="33">
        <v>325.253671</v>
      </c>
      <c r="C25" s="33">
        <v>364.86706400000003</v>
      </c>
      <c r="D25" s="33">
        <v>399.106627</v>
      </c>
      <c r="E25" s="33">
        <v>412.88957499999998</v>
      </c>
      <c r="F25" s="33">
        <v>432.46402699999999</v>
      </c>
      <c r="G25" s="33">
        <v>429.95827100000002</v>
      </c>
      <c r="H25" s="33">
        <v>421.27727599999997</v>
      </c>
      <c r="I25" s="33">
        <v>372.95379400000002</v>
      </c>
      <c r="J25" s="33">
        <v>387.16943400000002</v>
      </c>
    </row>
    <row r="26" spans="1:10" s="30" customFormat="1" x14ac:dyDescent="0.35">
      <c r="A26" s="45" t="s">
        <v>36</v>
      </c>
      <c r="B26" s="46">
        <v>9516.477046</v>
      </c>
      <c r="C26" s="46">
        <v>9605.1481230000009</v>
      </c>
      <c r="D26" s="46">
        <v>9608.6232650000002</v>
      </c>
      <c r="E26" s="46">
        <v>9576.5292090000003</v>
      </c>
      <c r="F26" s="46">
        <v>9684.8356820000008</v>
      </c>
      <c r="G26" s="46">
        <v>9717.5202090000002</v>
      </c>
      <c r="H26" s="46">
        <v>9922.590091</v>
      </c>
      <c r="I26" s="46">
        <v>9486.5740459999997</v>
      </c>
      <c r="J26" s="46">
        <v>9725.4092679999994</v>
      </c>
    </row>
    <row r="27" spans="1:10" s="43" customFormat="1" ht="13" x14ac:dyDescent="0.3">
      <c r="A27" s="32" t="s">
        <v>37</v>
      </c>
      <c r="B27" s="33">
        <v>1236.8833259999999</v>
      </c>
      <c r="C27" s="33">
        <v>1205.2174600000001</v>
      </c>
      <c r="D27" s="33">
        <v>1166.110923</v>
      </c>
      <c r="E27" s="33">
        <v>1157.528094</v>
      </c>
      <c r="F27" s="33">
        <v>1169.869222</v>
      </c>
      <c r="G27" s="33">
        <v>1213.889606</v>
      </c>
      <c r="H27" s="33">
        <v>1252.103697</v>
      </c>
      <c r="I27" s="33">
        <v>1211.7878049999999</v>
      </c>
      <c r="J27" s="33">
        <v>1207.086217</v>
      </c>
    </row>
    <row r="28" spans="1:10" s="44" customFormat="1" ht="12.5" x14ac:dyDescent="0.25">
      <c r="A28" s="32" t="s">
        <v>38</v>
      </c>
      <c r="B28" s="33">
        <v>4183.6578229999996</v>
      </c>
      <c r="C28" s="33">
        <v>4222.2605279999998</v>
      </c>
      <c r="D28" s="33">
        <v>4170.1345879999999</v>
      </c>
      <c r="E28" s="33">
        <v>4132.3221480000002</v>
      </c>
      <c r="F28" s="33">
        <v>4191.8674700000001</v>
      </c>
      <c r="G28" s="33">
        <v>4180.2299229999999</v>
      </c>
      <c r="H28" s="33">
        <v>4283.0479269999996</v>
      </c>
      <c r="I28" s="33">
        <v>4070.3134490000002</v>
      </c>
      <c r="J28" s="33">
        <v>4121.9601350000003</v>
      </c>
    </row>
    <row r="29" spans="1:10" s="37" customFormat="1" x14ac:dyDescent="0.35">
      <c r="A29" s="50" t="s">
        <v>39</v>
      </c>
      <c r="B29" s="51">
        <v>2788.1000749999998</v>
      </c>
      <c r="C29" s="51">
        <v>2801.4195110000001</v>
      </c>
      <c r="D29" s="51">
        <v>2747.9698159999998</v>
      </c>
      <c r="E29" s="51">
        <v>2738.6641540000001</v>
      </c>
      <c r="F29" s="51">
        <v>2776.2042980000001</v>
      </c>
      <c r="G29" s="51">
        <v>2754.8128080000001</v>
      </c>
      <c r="H29" s="51">
        <v>2829.7938450000001</v>
      </c>
      <c r="I29" s="51">
        <v>2631.8737110000002</v>
      </c>
      <c r="J29" s="51">
        <v>2648.028315</v>
      </c>
    </row>
    <row r="30" spans="1:10" s="30" customFormat="1" x14ac:dyDescent="0.35">
      <c r="A30" s="55" t="s">
        <v>40</v>
      </c>
      <c r="B30" s="51">
        <v>1395.5577479999999</v>
      </c>
      <c r="C30" s="51">
        <v>1420.841017</v>
      </c>
      <c r="D30" s="51">
        <v>1422.164771</v>
      </c>
      <c r="E30" s="51">
        <v>1393.6579939999999</v>
      </c>
      <c r="F30" s="51">
        <v>1415.663172</v>
      </c>
      <c r="G30" s="51">
        <v>1425.417115</v>
      </c>
      <c r="H30" s="51">
        <v>1453.254081</v>
      </c>
      <c r="I30" s="51">
        <v>1438.439738</v>
      </c>
      <c r="J30" s="51">
        <v>1473.9318189999999</v>
      </c>
    </row>
    <row r="31" spans="1:10" s="30" customFormat="1" x14ac:dyDescent="0.35">
      <c r="A31" s="32" t="s">
        <v>41</v>
      </c>
      <c r="B31" s="33">
        <v>1868.950098</v>
      </c>
      <c r="C31" s="33">
        <v>1858.322631</v>
      </c>
      <c r="D31" s="33">
        <v>1886.857158</v>
      </c>
      <c r="E31" s="33">
        <v>1874.737627</v>
      </c>
      <c r="F31" s="33">
        <v>1860.2120070000001</v>
      </c>
      <c r="G31" s="33">
        <v>1875.067517</v>
      </c>
      <c r="H31" s="33">
        <v>1889.662742</v>
      </c>
      <c r="I31" s="33">
        <v>1808.299272</v>
      </c>
      <c r="J31" s="33">
        <v>1864.114859</v>
      </c>
    </row>
    <row r="32" spans="1:10" s="44" customFormat="1" ht="12.5" x14ac:dyDescent="0.25">
      <c r="A32" s="32" t="s">
        <v>42</v>
      </c>
      <c r="B32" s="33">
        <v>2226.9857980000002</v>
      </c>
      <c r="C32" s="33">
        <v>2319.3475020000001</v>
      </c>
      <c r="D32" s="33">
        <v>2385.5205940000001</v>
      </c>
      <c r="E32" s="33">
        <v>2411.9413380000001</v>
      </c>
      <c r="F32" s="33">
        <v>2462.886982</v>
      </c>
      <c r="G32" s="33">
        <v>2448.333161</v>
      </c>
      <c r="H32" s="33">
        <v>2497.7757240000001</v>
      </c>
      <c r="I32" s="33">
        <v>2396.1735180000001</v>
      </c>
      <c r="J32" s="33">
        <v>2532.248055</v>
      </c>
    </row>
    <row r="33" spans="1:10" s="44" customFormat="1" ht="13" x14ac:dyDescent="0.25">
      <c r="A33" s="45" t="s">
        <v>43</v>
      </c>
      <c r="B33" s="46">
        <v>6222.473755</v>
      </c>
      <c r="C33" s="46">
        <v>6537.4172900000003</v>
      </c>
      <c r="D33" s="46">
        <v>6534.5470580000001</v>
      </c>
      <c r="E33" s="46">
        <v>6428.2918289999998</v>
      </c>
      <c r="F33" s="46">
        <v>6447.0691049999996</v>
      </c>
      <c r="G33" s="46">
        <v>6098.8154729999997</v>
      </c>
      <c r="H33" s="46">
        <v>7550.4727940000002</v>
      </c>
      <c r="I33" s="46">
        <v>7737.2567980000003</v>
      </c>
      <c r="J33" s="46">
        <v>7784.1315370000002</v>
      </c>
    </row>
    <row r="34" spans="1:10" s="44" customFormat="1" ht="12.5" x14ac:dyDescent="0.25">
      <c r="A34" s="32" t="s">
        <v>44</v>
      </c>
      <c r="B34" s="33">
        <v>35.483865999999999</v>
      </c>
      <c r="C34" s="33">
        <v>32.663876000000002</v>
      </c>
      <c r="D34" s="33">
        <v>29.111331</v>
      </c>
      <c r="E34" s="33">
        <v>26.428585000000002</v>
      </c>
      <c r="F34" s="33">
        <v>25.453682000000001</v>
      </c>
      <c r="G34" s="33">
        <v>31.490009000000001</v>
      </c>
      <c r="H34" s="33">
        <v>574.15895699999999</v>
      </c>
      <c r="I34" s="33">
        <v>590.24030000000005</v>
      </c>
      <c r="J34" s="33">
        <v>611.08090200000004</v>
      </c>
    </row>
    <row r="35" spans="1:10" s="43" customFormat="1" ht="13" x14ac:dyDescent="0.3">
      <c r="A35" s="32" t="s">
        <v>45</v>
      </c>
      <c r="B35" s="33">
        <v>265.61419899999999</v>
      </c>
      <c r="C35" s="33">
        <v>264.77362199999999</v>
      </c>
      <c r="D35" s="33">
        <v>271.86753800000002</v>
      </c>
      <c r="E35" s="33">
        <v>275.63131299999998</v>
      </c>
      <c r="F35" s="33">
        <v>273.77491400000002</v>
      </c>
      <c r="G35" s="33">
        <v>286.16750200000001</v>
      </c>
      <c r="H35" s="33">
        <v>366.995453</v>
      </c>
      <c r="I35" s="33">
        <v>458.204767</v>
      </c>
      <c r="J35" s="33">
        <v>425.69008500000001</v>
      </c>
    </row>
    <row r="36" spans="1:10" s="30" customFormat="1" x14ac:dyDescent="0.35">
      <c r="A36" s="32" t="s">
        <v>46</v>
      </c>
      <c r="B36" s="33">
        <v>5921.3756890000004</v>
      </c>
      <c r="C36" s="33">
        <v>6239.9797909999998</v>
      </c>
      <c r="D36" s="33">
        <v>6233.5681869999999</v>
      </c>
      <c r="E36" s="33">
        <v>6126.2319310000003</v>
      </c>
      <c r="F36" s="33">
        <v>6147.8405089999997</v>
      </c>
      <c r="G36" s="33">
        <v>5781.1579599999995</v>
      </c>
      <c r="H36" s="33">
        <v>6609.3183840000002</v>
      </c>
      <c r="I36" s="33">
        <v>6688.8117300000004</v>
      </c>
      <c r="J36" s="33">
        <v>6747.360549</v>
      </c>
    </row>
    <row r="37" spans="1:10" s="44" customFormat="1" ht="12.5" x14ac:dyDescent="0.25">
      <c r="A37" s="50" t="s">
        <v>47</v>
      </c>
      <c r="B37" s="51">
        <v>2444.6132790000001</v>
      </c>
      <c r="C37" s="51">
        <v>2621.8830910000001</v>
      </c>
      <c r="D37" s="51">
        <v>2516.4957920000002</v>
      </c>
      <c r="E37" s="51">
        <v>2345.004085</v>
      </c>
      <c r="F37" s="51">
        <v>2262.420263</v>
      </c>
      <c r="G37" s="51">
        <v>1574.7035699999999</v>
      </c>
      <c r="H37" s="51">
        <v>1602.0564850000001</v>
      </c>
      <c r="I37" s="51">
        <v>1651.31628</v>
      </c>
      <c r="J37" s="51">
        <v>1661.5599199999999</v>
      </c>
    </row>
    <row r="38" spans="1:10" s="37" customFormat="1" x14ac:dyDescent="0.35">
      <c r="A38" s="55" t="s">
        <v>48</v>
      </c>
      <c r="B38" s="51">
        <v>2913.806364</v>
      </c>
      <c r="C38" s="51">
        <v>3045.6864390000001</v>
      </c>
      <c r="D38" s="51">
        <v>3141.7600470000002</v>
      </c>
      <c r="E38" s="51">
        <v>3221.2940749999998</v>
      </c>
      <c r="F38" s="51">
        <v>3326.4654150000001</v>
      </c>
      <c r="G38" s="51">
        <v>3296.9666499999998</v>
      </c>
      <c r="H38" s="51">
        <v>3664.6820950000001</v>
      </c>
      <c r="I38" s="51">
        <v>3667.1008230000002</v>
      </c>
      <c r="J38" s="51">
        <v>3742.3894869999999</v>
      </c>
    </row>
    <row r="39" spans="1:10" s="37" customFormat="1" x14ac:dyDescent="0.35">
      <c r="A39" s="55" t="s">
        <v>49</v>
      </c>
      <c r="B39" s="51">
        <v>254.69506200000001</v>
      </c>
      <c r="C39" s="51">
        <v>256.43549400000001</v>
      </c>
      <c r="D39" s="51">
        <v>253.930511</v>
      </c>
      <c r="E39" s="51">
        <v>241.95453000000001</v>
      </c>
      <c r="F39" s="51">
        <v>239.16873699999999</v>
      </c>
      <c r="G39" s="51">
        <v>231.59981500000001</v>
      </c>
      <c r="H39" s="51">
        <v>342.46629899999999</v>
      </c>
      <c r="I39" s="51">
        <v>328.474763</v>
      </c>
      <c r="J39" s="51">
        <v>325.02677399999999</v>
      </c>
    </row>
    <row r="40" spans="1:10" s="37" customFormat="1" x14ac:dyDescent="0.35">
      <c r="A40" s="55" t="s">
        <v>50</v>
      </c>
      <c r="B40" s="51">
        <v>16.486353000000001</v>
      </c>
      <c r="C40" s="51">
        <v>17.371210999999999</v>
      </c>
      <c r="D40" s="51">
        <v>17.444019999999998</v>
      </c>
      <c r="E40" s="51">
        <v>19.529516000000001</v>
      </c>
      <c r="F40" s="51">
        <v>20.194955</v>
      </c>
      <c r="G40" s="51">
        <v>21.760822999999998</v>
      </c>
      <c r="H40" s="51">
        <v>262.48314199999999</v>
      </c>
      <c r="I40" s="51">
        <v>270.52122000000003</v>
      </c>
      <c r="J40" s="51">
        <v>265.67048599999998</v>
      </c>
    </row>
    <row r="41" spans="1:10" s="44" customFormat="1" ht="12.5" x14ac:dyDescent="0.25">
      <c r="A41" s="55" t="s">
        <v>51</v>
      </c>
      <c r="B41" s="51">
        <v>291.77463</v>
      </c>
      <c r="C41" s="51">
        <v>298.60355399999997</v>
      </c>
      <c r="D41" s="51">
        <v>303.937815</v>
      </c>
      <c r="E41" s="51">
        <v>298.44972300000001</v>
      </c>
      <c r="F41" s="51">
        <v>299.591137</v>
      </c>
      <c r="G41" s="51">
        <v>656.12710100000004</v>
      </c>
      <c r="H41" s="51">
        <v>737.63036</v>
      </c>
      <c r="I41" s="51">
        <v>771.398642</v>
      </c>
      <c r="J41" s="51">
        <v>752.71388100000001</v>
      </c>
    </row>
    <row r="42" spans="1:10" s="37" customFormat="1" x14ac:dyDescent="0.35">
      <c r="A42" s="45" t="s">
        <v>52</v>
      </c>
      <c r="B42" s="46">
        <v>3385.3367969999999</v>
      </c>
      <c r="C42" s="46">
        <v>3426.9497390000001</v>
      </c>
      <c r="D42" s="46">
        <v>3425.5693240000001</v>
      </c>
      <c r="E42" s="46">
        <v>3353.649617</v>
      </c>
      <c r="F42" s="46">
        <v>3351.246459</v>
      </c>
      <c r="G42" s="46">
        <v>3403.5286040000001</v>
      </c>
      <c r="H42" s="46">
        <v>3444.178253</v>
      </c>
      <c r="I42" s="46">
        <v>3456.1308840000002</v>
      </c>
      <c r="J42" s="46">
        <v>3588.1197529999999</v>
      </c>
    </row>
    <row r="43" spans="1:10" s="37" customFormat="1" x14ac:dyDescent="0.35">
      <c r="A43" s="32" t="s">
        <v>53</v>
      </c>
      <c r="B43" s="33">
        <v>0</v>
      </c>
      <c r="C43" s="33">
        <v>0</v>
      </c>
      <c r="D43" s="33">
        <v>0</v>
      </c>
      <c r="E43" s="33">
        <v>0</v>
      </c>
      <c r="F43" s="33">
        <v>0</v>
      </c>
      <c r="G43" s="33">
        <v>26.507667000000001</v>
      </c>
      <c r="H43" s="33">
        <v>26.712354999999999</v>
      </c>
      <c r="I43" s="33">
        <v>28.585379</v>
      </c>
      <c r="J43" s="33">
        <v>39.937078999999997</v>
      </c>
    </row>
    <row r="44" spans="1:10" s="30" customFormat="1" x14ac:dyDescent="0.35">
      <c r="A44" s="32" t="s">
        <v>54</v>
      </c>
      <c r="B44" s="33">
        <v>3109.4756130000001</v>
      </c>
      <c r="C44" s="33">
        <v>3208.380071</v>
      </c>
      <c r="D44" s="33">
        <v>3218.3192220000001</v>
      </c>
      <c r="E44" s="33">
        <v>3141.353208</v>
      </c>
      <c r="F44" s="33">
        <v>3140.7924939999998</v>
      </c>
      <c r="G44" s="33">
        <v>3172.2720169999998</v>
      </c>
      <c r="H44" s="33">
        <v>3215.4078960000002</v>
      </c>
      <c r="I44" s="33">
        <v>3229.0110009999999</v>
      </c>
      <c r="J44" s="33">
        <v>3349.36942</v>
      </c>
    </row>
    <row r="45" spans="1:10" s="43" customFormat="1" ht="13" x14ac:dyDescent="0.3">
      <c r="A45" s="50" t="s">
        <v>55</v>
      </c>
      <c r="B45" s="51">
        <v>1884.7496839999999</v>
      </c>
      <c r="C45" s="51">
        <v>1937.6796750000001</v>
      </c>
      <c r="D45" s="51">
        <v>1933.051256</v>
      </c>
      <c r="E45" s="51">
        <v>1897.237942</v>
      </c>
      <c r="F45" s="51">
        <v>1882.2285380000001</v>
      </c>
      <c r="G45" s="51">
        <v>1856.9492769999999</v>
      </c>
      <c r="H45" s="51">
        <v>1884.901482</v>
      </c>
      <c r="I45" s="51">
        <v>1885.565376</v>
      </c>
      <c r="J45" s="51">
        <v>1936.6395239999999</v>
      </c>
    </row>
    <row r="46" spans="1:10" s="37" customFormat="1" x14ac:dyDescent="0.35">
      <c r="A46" s="55" t="s">
        <v>56</v>
      </c>
      <c r="B46" s="51">
        <v>619.90436</v>
      </c>
      <c r="C46" s="51">
        <v>642.47163699999999</v>
      </c>
      <c r="D46" s="51">
        <v>646.88437399999998</v>
      </c>
      <c r="E46" s="51">
        <v>610.21705499999996</v>
      </c>
      <c r="F46" s="51">
        <v>599.90391</v>
      </c>
      <c r="G46" s="51">
        <v>592.24834699999997</v>
      </c>
      <c r="H46" s="51">
        <v>578.17543999999998</v>
      </c>
      <c r="I46" s="51">
        <v>584.22818199999995</v>
      </c>
      <c r="J46" s="51">
        <v>583.67358200000001</v>
      </c>
    </row>
    <row r="47" spans="1:10" s="30" customFormat="1" x14ac:dyDescent="0.35">
      <c r="A47" s="55" t="s">
        <v>57</v>
      </c>
      <c r="B47" s="51">
        <v>604.82156899999995</v>
      </c>
      <c r="C47" s="51">
        <v>628.22875799999997</v>
      </c>
      <c r="D47" s="51">
        <v>638.38359200000002</v>
      </c>
      <c r="E47" s="51">
        <v>633.89820999999995</v>
      </c>
      <c r="F47" s="51">
        <v>658.66004499999997</v>
      </c>
      <c r="G47" s="51">
        <v>723.07439199999999</v>
      </c>
      <c r="H47" s="51">
        <v>752.33097299999997</v>
      </c>
      <c r="I47" s="51">
        <v>759.21744200000001</v>
      </c>
      <c r="J47" s="51">
        <v>829.05631300000005</v>
      </c>
    </row>
    <row r="48" spans="1:10" s="30" customFormat="1" x14ac:dyDescent="0.35">
      <c r="A48" s="32" t="s">
        <v>58</v>
      </c>
      <c r="B48" s="33">
        <v>275.86118299999998</v>
      </c>
      <c r="C48" s="33">
        <v>218.56966800000001</v>
      </c>
      <c r="D48" s="33">
        <v>207.250101</v>
      </c>
      <c r="E48" s="33">
        <v>212.29640900000001</v>
      </c>
      <c r="F48" s="33">
        <v>210.45396500000001</v>
      </c>
      <c r="G48" s="33">
        <v>204.748919</v>
      </c>
      <c r="H48" s="33">
        <v>202.05800099999999</v>
      </c>
      <c r="I48" s="33">
        <v>198.534502</v>
      </c>
      <c r="J48" s="33">
        <v>198.813253</v>
      </c>
    </row>
    <row r="49" spans="1:10" s="44" customFormat="1" ht="13" x14ac:dyDescent="0.25">
      <c r="A49" s="45" t="s">
        <v>59</v>
      </c>
      <c r="B49" s="46">
        <v>2308.9449129999998</v>
      </c>
      <c r="C49" s="46">
        <v>2252.351964</v>
      </c>
      <c r="D49" s="46">
        <v>2244.1014730000002</v>
      </c>
      <c r="E49" s="46">
        <v>2123.0157469999999</v>
      </c>
      <c r="F49" s="46">
        <v>1923.11869</v>
      </c>
      <c r="G49" s="46">
        <v>1997.4570920000001</v>
      </c>
      <c r="H49" s="46">
        <v>1976.289084</v>
      </c>
      <c r="I49" s="46">
        <v>2054.8659170000001</v>
      </c>
      <c r="J49" s="46">
        <v>1981.850884</v>
      </c>
    </row>
    <row r="50" spans="1:10" s="37" customFormat="1" x14ac:dyDescent="0.35">
      <c r="A50" s="32" t="s">
        <v>60</v>
      </c>
      <c r="B50" s="33">
        <v>320.44601299999999</v>
      </c>
      <c r="C50" s="33">
        <v>287.62642199999999</v>
      </c>
      <c r="D50" s="33">
        <v>266.855659</v>
      </c>
      <c r="E50" s="33">
        <v>266.104465</v>
      </c>
      <c r="F50" s="33">
        <v>269.485343</v>
      </c>
      <c r="G50" s="33">
        <v>352.84897699999999</v>
      </c>
      <c r="H50" s="33">
        <v>366.98414600000001</v>
      </c>
      <c r="I50" s="33">
        <v>357.27308199999999</v>
      </c>
      <c r="J50" s="33">
        <v>355.81108999999998</v>
      </c>
    </row>
    <row r="51" spans="1:10" s="37" customFormat="1" x14ac:dyDescent="0.35">
      <c r="A51" s="32" t="s">
        <v>61</v>
      </c>
      <c r="B51" s="33">
        <v>909.35392400000001</v>
      </c>
      <c r="C51" s="33">
        <v>876.671426</v>
      </c>
      <c r="D51" s="33">
        <v>857.13636299999996</v>
      </c>
      <c r="E51" s="33">
        <v>730.74501499999997</v>
      </c>
      <c r="F51" s="33">
        <v>563.47793300000001</v>
      </c>
      <c r="G51" s="33">
        <v>564.18678599999998</v>
      </c>
      <c r="H51" s="33">
        <v>558.54718000000003</v>
      </c>
      <c r="I51" s="33">
        <v>565.58422199999995</v>
      </c>
      <c r="J51" s="33">
        <v>564.59906000000001</v>
      </c>
    </row>
    <row r="52" spans="1:10" s="37" customFormat="1" x14ac:dyDescent="0.35">
      <c r="A52" s="32" t="s">
        <v>62</v>
      </c>
      <c r="B52" s="33">
        <v>714.45516799999996</v>
      </c>
      <c r="C52" s="33">
        <v>736.08585200000005</v>
      </c>
      <c r="D52" s="33">
        <v>747.83466099999998</v>
      </c>
      <c r="E52" s="33">
        <v>742.84083599999997</v>
      </c>
      <c r="F52" s="33">
        <v>747.18075999999996</v>
      </c>
      <c r="G52" s="33">
        <v>780.77853700000003</v>
      </c>
      <c r="H52" s="33">
        <v>771.26243099999999</v>
      </c>
      <c r="I52" s="33">
        <v>798.50533600000006</v>
      </c>
      <c r="J52" s="33">
        <v>808.02058999999997</v>
      </c>
    </row>
    <row r="53" spans="1:10" s="37" customFormat="1" x14ac:dyDescent="0.35">
      <c r="A53" s="32" t="s">
        <v>63</v>
      </c>
      <c r="B53" s="33">
        <v>188.773652</v>
      </c>
      <c r="C53" s="33">
        <v>172.25936300000001</v>
      </c>
      <c r="D53" s="33">
        <v>195.65848199999999</v>
      </c>
      <c r="E53" s="33">
        <v>210.75098299999999</v>
      </c>
      <c r="F53" s="33">
        <v>175.726112</v>
      </c>
      <c r="G53" s="33">
        <v>146.524112</v>
      </c>
      <c r="H53" s="33">
        <v>126.862182</v>
      </c>
      <c r="I53" s="33">
        <v>185.13968700000001</v>
      </c>
      <c r="J53" s="33">
        <v>103.07875199999999</v>
      </c>
    </row>
    <row r="54" spans="1:10" s="30" customFormat="1" x14ac:dyDescent="0.35">
      <c r="A54" s="32" t="s">
        <v>64</v>
      </c>
      <c r="B54" s="33">
        <v>175.91615400000001</v>
      </c>
      <c r="C54" s="33">
        <v>179.7089</v>
      </c>
      <c r="D54" s="33">
        <v>176.61630600000001</v>
      </c>
      <c r="E54" s="33">
        <v>172.57444799999999</v>
      </c>
      <c r="F54" s="33">
        <v>167.24853999999999</v>
      </c>
      <c r="G54" s="33">
        <v>153.11867799999999</v>
      </c>
      <c r="H54" s="33">
        <v>152.63314299999999</v>
      </c>
      <c r="I54" s="33">
        <v>148.363586</v>
      </c>
      <c r="J54" s="33">
        <v>150.34138999999999</v>
      </c>
    </row>
    <row r="55" spans="1:10" s="30" customFormat="1" x14ac:dyDescent="0.35">
      <c r="A55" s="45" t="s">
        <v>65</v>
      </c>
      <c r="B55" s="46">
        <v>2430.9881970000001</v>
      </c>
      <c r="C55" s="46">
        <v>2444.8571860000002</v>
      </c>
      <c r="D55" s="46">
        <v>2382.391059</v>
      </c>
      <c r="E55" s="46">
        <v>2325.9261900000001</v>
      </c>
      <c r="F55" s="46">
        <v>2288.4164989999999</v>
      </c>
      <c r="G55" s="46">
        <v>2229.906473</v>
      </c>
      <c r="H55" s="46">
        <v>2667.8430269999999</v>
      </c>
      <c r="I55" s="46">
        <v>2619.887956</v>
      </c>
      <c r="J55" s="46">
        <v>2641.5600869999998</v>
      </c>
    </row>
    <row r="56" spans="1:10" s="37" customFormat="1" x14ac:dyDescent="0.35">
      <c r="A56" s="32" t="s">
        <v>66</v>
      </c>
      <c r="B56" s="33">
        <v>624.36321699999996</v>
      </c>
      <c r="C56" s="33">
        <v>649.59378300000003</v>
      </c>
      <c r="D56" s="33">
        <v>646.42454399999997</v>
      </c>
      <c r="E56" s="33">
        <v>641.31978200000003</v>
      </c>
      <c r="F56" s="33">
        <v>662.80737099999999</v>
      </c>
      <c r="G56" s="33">
        <v>589.80050800000004</v>
      </c>
      <c r="H56" s="33">
        <v>605.110187</v>
      </c>
      <c r="I56" s="33">
        <v>610.63837100000001</v>
      </c>
      <c r="J56" s="33">
        <v>605.09863700000005</v>
      </c>
    </row>
    <row r="57" spans="1:10" s="44" customFormat="1" ht="12.5" x14ac:dyDescent="0.25">
      <c r="A57" s="32" t="s">
        <v>67</v>
      </c>
      <c r="B57" s="33">
        <v>73.689645999999996</v>
      </c>
      <c r="C57" s="33">
        <v>75.337738999999999</v>
      </c>
      <c r="D57" s="33">
        <v>74.699889999999996</v>
      </c>
      <c r="E57" s="33">
        <v>69.790971999999996</v>
      </c>
      <c r="F57" s="33">
        <v>66.423653999999999</v>
      </c>
      <c r="G57" s="33">
        <v>61.362869000000003</v>
      </c>
      <c r="H57" s="33">
        <v>59.766871000000002</v>
      </c>
      <c r="I57" s="33">
        <v>44.072026999999999</v>
      </c>
      <c r="J57" s="33">
        <v>51.194879999999998</v>
      </c>
    </row>
    <row r="58" spans="1:10" s="37" customFormat="1" x14ac:dyDescent="0.35">
      <c r="A58" s="32" t="s">
        <v>68</v>
      </c>
      <c r="B58" s="33">
        <v>66.976664999999997</v>
      </c>
      <c r="C58" s="33">
        <v>62.335349999999998</v>
      </c>
      <c r="D58" s="33">
        <v>58.702019</v>
      </c>
      <c r="E58" s="33">
        <v>59.370021000000001</v>
      </c>
      <c r="F58" s="33">
        <v>50.280301000000001</v>
      </c>
      <c r="G58" s="33">
        <v>78.472194000000002</v>
      </c>
      <c r="H58" s="33">
        <v>503.05882300000002</v>
      </c>
      <c r="I58" s="33">
        <v>509.98231299999998</v>
      </c>
      <c r="J58" s="33">
        <v>515.01536499999997</v>
      </c>
    </row>
    <row r="59" spans="1:10" s="37" customFormat="1" x14ac:dyDescent="0.35">
      <c r="A59" s="32" t="s">
        <v>69</v>
      </c>
      <c r="B59" s="33">
        <v>1392.8044749999999</v>
      </c>
      <c r="C59" s="33">
        <v>1396.6592720000001</v>
      </c>
      <c r="D59" s="33">
        <v>1339.9801419999999</v>
      </c>
      <c r="E59" s="33">
        <v>1286.973252</v>
      </c>
      <c r="F59" s="33">
        <v>1244.1846840000001</v>
      </c>
      <c r="G59" s="33">
        <v>1260.9154309999999</v>
      </c>
      <c r="H59" s="33">
        <v>1258.0204200000001</v>
      </c>
      <c r="I59" s="33">
        <v>1227.292498</v>
      </c>
      <c r="J59" s="33">
        <v>1249.212329</v>
      </c>
    </row>
    <row r="60" spans="1:10" s="37" customFormat="1" x14ac:dyDescent="0.35">
      <c r="A60" s="32" t="s">
        <v>70</v>
      </c>
      <c r="B60" s="33">
        <v>273.15419300000002</v>
      </c>
      <c r="C60" s="33">
        <v>260.93104099999999</v>
      </c>
      <c r="D60" s="33">
        <v>262.58446099999998</v>
      </c>
      <c r="E60" s="33">
        <v>268.47216100000003</v>
      </c>
      <c r="F60" s="33">
        <v>264.72048699999999</v>
      </c>
      <c r="G60" s="33">
        <v>239.355468</v>
      </c>
      <c r="H60" s="33">
        <v>241.88672399999999</v>
      </c>
      <c r="I60" s="33">
        <v>227.90274500000001</v>
      </c>
      <c r="J60" s="33">
        <v>221.038873</v>
      </c>
    </row>
    <row r="61" spans="1:10" s="30" customFormat="1" x14ac:dyDescent="0.35">
      <c r="A61" s="45" t="s">
        <v>71</v>
      </c>
      <c r="B61" s="46">
        <v>650.19879200000003</v>
      </c>
      <c r="C61" s="46">
        <v>634.77940100000001</v>
      </c>
      <c r="D61" s="46">
        <v>610.46129099999996</v>
      </c>
      <c r="E61" s="46">
        <v>613.05384300000003</v>
      </c>
      <c r="F61" s="46">
        <v>578.40565500000002</v>
      </c>
      <c r="G61" s="46">
        <v>550.91486299999997</v>
      </c>
      <c r="H61" s="46">
        <v>560.96205399999997</v>
      </c>
      <c r="I61" s="46">
        <v>565.24406599999998</v>
      </c>
      <c r="J61" s="46">
        <v>554.94946500000003</v>
      </c>
    </row>
    <row r="62" spans="1:10" s="30" customFormat="1" x14ac:dyDescent="0.35">
      <c r="A62" s="32" t="s">
        <v>72</v>
      </c>
      <c r="B62" s="33">
        <v>268.27257300000002</v>
      </c>
      <c r="C62" s="33">
        <v>257.656813</v>
      </c>
      <c r="D62" s="33">
        <v>238.149891</v>
      </c>
      <c r="E62" s="33">
        <v>239.578024</v>
      </c>
      <c r="F62" s="33">
        <v>235.63860199999999</v>
      </c>
      <c r="G62" s="33">
        <v>219.77151699999999</v>
      </c>
      <c r="H62" s="33">
        <v>226.19825700000001</v>
      </c>
      <c r="I62" s="33">
        <v>224.64466200000001</v>
      </c>
      <c r="J62" s="33">
        <v>233.05835200000001</v>
      </c>
    </row>
    <row r="63" spans="1:10" s="44" customFormat="1" ht="12.5" x14ac:dyDescent="0.25">
      <c r="A63" s="32" t="s">
        <v>73</v>
      </c>
      <c r="B63" s="33">
        <v>88.381129999999999</v>
      </c>
      <c r="C63" s="33">
        <v>87.370896000000002</v>
      </c>
      <c r="D63" s="33">
        <v>88.776058000000006</v>
      </c>
      <c r="E63" s="33">
        <v>94.046750000000003</v>
      </c>
      <c r="F63" s="33">
        <v>95.246347</v>
      </c>
      <c r="G63" s="33">
        <v>92.851462999999995</v>
      </c>
      <c r="H63" s="33">
        <v>93.100914000000003</v>
      </c>
      <c r="I63" s="33">
        <v>83.566243</v>
      </c>
      <c r="J63" s="33">
        <v>81.663917999999995</v>
      </c>
    </row>
    <row r="64" spans="1:10" s="37" customFormat="1" x14ac:dyDescent="0.35">
      <c r="A64" s="32" t="s">
        <v>74</v>
      </c>
      <c r="B64" s="33">
        <v>12.163406</v>
      </c>
      <c r="C64" s="33">
        <v>12.828939</v>
      </c>
      <c r="D64" s="33">
        <v>13.014258999999999</v>
      </c>
      <c r="E64" s="33">
        <v>14.377255</v>
      </c>
      <c r="F64" s="33">
        <v>15.337904999999999</v>
      </c>
      <c r="G64" s="33">
        <v>12.278524000000001</v>
      </c>
      <c r="H64" s="33">
        <v>15.020688</v>
      </c>
      <c r="I64" s="33">
        <v>14.681730999999999</v>
      </c>
      <c r="J64" s="33">
        <v>15.084076</v>
      </c>
    </row>
    <row r="65" spans="1:10" s="37" customFormat="1" x14ac:dyDescent="0.35">
      <c r="A65" s="32" t="s">
        <v>75</v>
      </c>
      <c r="B65" s="33">
        <v>50.128233999999999</v>
      </c>
      <c r="C65" s="33">
        <v>49.150179000000001</v>
      </c>
      <c r="D65" s="33">
        <v>47.482844999999998</v>
      </c>
      <c r="E65" s="33">
        <v>50.260635000000001</v>
      </c>
      <c r="F65" s="33">
        <v>48.799498</v>
      </c>
      <c r="G65" s="33">
        <v>57.786498999999999</v>
      </c>
      <c r="H65" s="33">
        <v>65.665333000000004</v>
      </c>
      <c r="I65" s="33">
        <v>86.875438000000003</v>
      </c>
      <c r="J65" s="33">
        <v>85.134381000000005</v>
      </c>
    </row>
    <row r="66" spans="1:10" s="37" customFormat="1" x14ac:dyDescent="0.35">
      <c r="A66" s="32" t="s">
        <v>76</v>
      </c>
      <c r="B66" s="33">
        <v>231.25344699999999</v>
      </c>
      <c r="C66" s="33">
        <v>227.772572</v>
      </c>
      <c r="D66" s="33">
        <v>223.03823600000001</v>
      </c>
      <c r="E66" s="33">
        <v>214.791177</v>
      </c>
      <c r="F66" s="33">
        <v>183.38330199999999</v>
      </c>
      <c r="G66" s="33">
        <v>168.22685899999999</v>
      </c>
      <c r="H66" s="33">
        <v>160.97685999999999</v>
      </c>
      <c r="I66" s="33">
        <v>155.47599099999999</v>
      </c>
      <c r="J66" s="33">
        <v>140.008736</v>
      </c>
    </row>
    <row r="67" spans="1:10" s="37" customFormat="1" x14ac:dyDescent="0.35">
      <c r="A67" s="56" t="s">
        <v>12</v>
      </c>
      <c r="B67" s="57">
        <v>0</v>
      </c>
      <c r="C67" s="57">
        <v>0</v>
      </c>
      <c r="D67" s="57">
        <v>0</v>
      </c>
      <c r="E67" s="57">
        <v>0</v>
      </c>
      <c r="F67" s="57">
        <v>0</v>
      </c>
      <c r="G67" s="57">
        <v>0</v>
      </c>
      <c r="H67" s="57">
        <v>0</v>
      </c>
      <c r="I67" s="57">
        <v>0</v>
      </c>
      <c r="J67" s="57">
        <v>5.3763459999999998</v>
      </c>
    </row>
    <row r="68" spans="1:10" s="37" customFormat="1" x14ac:dyDescent="0.35">
      <c r="A68" s="62" t="s">
        <v>13</v>
      </c>
      <c r="B68" s="63">
        <v>51688.792732000002</v>
      </c>
      <c r="C68" s="63">
        <v>52767.961319000002</v>
      </c>
      <c r="D68" s="63">
        <v>52713.728318000001</v>
      </c>
      <c r="E68" s="63">
        <v>52174.489892999998</v>
      </c>
      <c r="F68" s="63">
        <v>52528.892734000001</v>
      </c>
      <c r="G68" s="63">
        <v>52194.674048000001</v>
      </c>
      <c r="H68" s="63">
        <v>54824.951822000003</v>
      </c>
      <c r="I68" s="63">
        <v>54661.473044999999</v>
      </c>
      <c r="J68" s="63">
        <v>56064.578332999998</v>
      </c>
    </row>
    <row r="69" spans="1:10" s="37" customFormat="1" ht="15" thickBot="1" x14ac:dyDescent="0.4">
      <c r="A69" s="68" t="s">
        <v>158</v>
      </c>
      <c r="B69" s="69">
        <v>1746.8389299999999</v>
      </c>
      <c r="C69" s="69">
        <v>1740.134178</v>
      </c>
      <c r="D69" s="69">
        <v>1787.0600589999999</v>
      </c>
      <c r="E69" s="69">
        <v>1628.145912</v>
      </c>
      <c r="F69" s="69">
        <v>1488.9760510000001</v>
      </c>
      <c r="G69" s="69">
        <v>1394.9290559999999</v>
      </c>
      <c r="H69" s="69">
        <v>1314.1296600000001</v>
      </c>
      <c r="I69" s="69">
        <v>1206.3574610000001</v>
      </c>
      <c r="J69" s="69">
        <v>1121.8059909999999</v>
      </c>
    </row>
    <row r="70" spans="1:10" s="37" customFormat="1" ht="15" thickBot="1" x14ac:dyDescent="0.4">
      <c r="A70" s="32"/>
      <c r="B70" s="222"/>
      <c r="C70" s="222"/>
      <c r="D70" s="222"/>
      <c r="E70" s="222"/>
      <c r="F70" s="222"/>
      <c r="G70" s="222"/>
      <c r="H70" s="222"/>
      <c r="I70" s="222"/>
      <c r="J70" s="222"/>
    </row>
    <row r="71" spans="1:10" s="37" customFormat="1" x14ac:dyDescent="0.35">
      <c r="A71" s="223" t="s">
        <v>159</v>
      </c>
      <c r="B71" s="224"/>
      <c r="C71" s="224"/>
      <c r="D71" s="224"/>
      <c r="E71" s="224"/>
      <c r="F71" s="224"/>
      <c r="G71" s="224"/>
      <c r="H71" s="224"/>
      <c r="I71" s="224"/>
      <c r="J71" s="224"/>
    </row>
    <row r="72" spans="1:10" s="37" customFormat="1" ht="15.5" x14ac:dyDescent="0.35">
      <c r="A72" s="15" t="s">
        <v>155</v>
      </c>
      <c r="B72" s="225">
        <v>21.794288999999999</v>
      </c>
      <c r="C72" s="225">
        <v>21.893637999999999</v>
      </c>
      <c r="D72" s="225">
        <v>21.915693999999998</v>
      </c>
      <c r="E72" s="225">
        <v>21.606687000000001</v>
      </c>
      <c r="F72" s="225">
        <v>21.453120999999999</v>
      </c>
      <c r="G72" s="225">
        <v>21.416699000000001</v>
      </c>
      <c r="H72" s="225">
        <v>21.319175000000001</v>
      </c>
      <c r="I72" s="225">
        <v>21.283805999999998</v>
      </c>
      <c r="J72" s="225">
        <v>21.271979000000002</v>
      </c>
    </row>
    <row r="73" spans="1:10" s="37" customFormat="1" x14ac:dyDescent="0.35">
      <c r="A73" s="226" t="s">
        <v>160</v>
      </c>
      <c r="B73" s="227">
        <v>33649</v>
      </c>
      <c r="C73" s="227">
        <v>33635</v>
      </c>
      <c r="D73" s="227">
        <v>33582</v>
      </c>
      <c r="E73" s="227">
        <v>32752</v>
      </c>
      <c r="F73" s="227">
        <v>32254</v>
      </c>
      <c r="G73" s="227">
        <v>32172</v>
      </c>
      <c r="H73" s="227">
        <v>31770</v>
      </c>
      <c r="I73" s="227">
        <v>31758</v>
      </c>
      <c r="J73" s="227">
        <v>31743</v>
      </c>
    </row>
    <row r="74" spans="1:10" s="37" customFormat="1" ht="15" thickBot="1" x14ac:dyDescent="0.4">
      <c r="A74" s="228" t="s">
        <v>161</v>
      </c>
      <c r="B74" s="229">
        <v>13836.198254000001</v>
      </c>
      <c r="C74" s="229">
        <v>14019.251243000001</v>
      </c>
      <c r="D74" s="229">
        <v>14203.237976</v>
      </c>
      <c r="E74" s="229">
        <v>13895.286198</v>
      </c>
      <c r="F74" s="229">
        <v>13924.175636</v>
      </c>
      <c r="G74" s="229">
        <v>13987.040158</v>
      </c>
      <c r="H74" s="229">
        <v>14011.257545</v>
      </c>
      <c r="I74" s="229">
        <v>13752.852158</v>
      </c>
      <c r="J74" s="229">
        <v>14320.517175000001</v>
      </c>
    </row>
    <row r="75" spans="1:10" x14ac:dyDescent="0.35">
      <c r="A75" s="82" t="s">
        <v>16</v>
      </c>
      <c r="B75" s="16"/>
    </row>
    <row r="76" spans="1:10" x14ac:dyDescent="0.35">
      <c r="A76" s="230" t="s">
        <v>162</v>
      </c>
      <c r="B76" s="230"/>
    </row>
    <row r="77" spans="1:10" x14ac:dyDescent="0.35">
      <c r="A77" s="230" t="s">
        <v>163</v>
      </c>
    </row>
    <row r="80" spans="1:10" ht="15" thickBot="1" x14ac:dyDescent="0.4">
      <c r="A80" s="12"/>
      <c r="B80" s="13"/>
      <c r="H80" t="s">
        <v>153</v>
      </c>
    </row>
    <row r="81" spans="1:10" ht="15.5" x14ac:dyDescent="0.35">
      <c r="A81" s="217" t="s">
        <v>164</v>
      </c>
      <c r="B81" s="19">
        <v>2013</v>
      </c>
      <c r="C81" s="19">
        <v>2014</v>
      </c>
      <c r="D81" s="19">
        <v>2015</v>
      </c>
      <c r="E81" s="19">
        <v>2016</v>
      </c>
      <c r="F81" s="19">
        <v>2017</v>
      </c>
      <c r="G81" s="19">
        <v>2018</v>
      </c>
      <c r="H81" s="19">
        <v>2019</v>
      </c>
      <c r="I81" s="19">
        <v>2020</v>
      </c>
      <c r="J81" s="19">
        <v>2021</v>
      </c>
    </row>
    <row r="82" spans="1:10" ht="15.5" x14ac:dyDescent="0.35">
      <c r="A82" s="218" t="s">
        <v>155</v>
      </c>
      <c r="B82" s="219">
        <v>44.501362</v>
      </c>
      <c r="C82" s="219">
        <v>44.736384999999999</v>
      </c>
      <c r="D82" s="219">
        <v>45.039287999999999</v>
      </c>
      <c r="E82" s="219">
        <v>45.657643999999998</v>
      </c>
      <c r="F82" s="219">
        <v>46.121966999999998</v>
      </c>
      <c r="G82" s="219">
        <v>46.455281999999997</v>
      </c>
      <c r="H82" s="219">
        <v>46.695557999999998</v>
      </c>
      <c r="I82" s="219">
        <v>46.740181</v>
      </c>
      <c r="J82" s="219">
        <v>46.964246000000003</v>
      </c>
    </row>
    <row r="83" spans="1:10" x14ac:dyDescent="0.35">
      <c r="A83" s="218" t="s">
        <v>156</v>
      </c>
      <c r="B83" s="220">
        <v>3031</v>
      </c>
      <c r="C83" s="220">
        <v>3046</v>
      </c>
      <c r="D83" s="220">
        <v>3077</v>
      </c>
      <c r="E83" s="220">
        <v>3125</v>
      </c>
      <c r="F83" s="220">
        <v>3160</v>
      </c>
      <c r="G83" s="220">
        <v>3184</v>
      </c>
      <c r="H83" s="220">
        <v>3197</v>
      </c>
      <c r="I83" s="220">
        <v>3210</v>
      </c>
      <c r="J83" s="220">
        <v>3222</v>
      </c>
    </row>
    <row r="84" spans="1:10" ht="26" x14ac:dyDescent="0.35">
      <c r="A84" s="231" t="s">
        <v>165</v>
      </c>
      <c r="B84" s="221"/>
      <c r="C84" s="221"/>
      <c r="D84" s="221"/>
      <c r="E84" s="221"/>
      <c r="F84" s="221"/>
      <c r="G84" s="221"/>
      <c r="H84" s="221"/>
      <c r="I84" s="221"/>
      <c r="J84" s="221"/>
    </row>
    <row r="85" spans="1:10" x14ac:dyDescent="0.35">
      <c r="A85" s="25" t="s">
        <v>18</v>
      </c>
      <c r="B85" s="26">
        <v>3336.3146839999999</v>
      </c>
      <c r="C85" s="26">
        <v>3219.8348639999999</v>
      </c>
      <c r="D85" s="26">
        <v>2805.7468800000001</v>
      </c>
      <c r="E85" s="26">
        <v>2704.0102849999998</v>
      </c>
      <c r="F85" s="26">
        <v>2940.9665500000001</v>
      </c>
      <c r="G85" s="26">
        <v>3060.2012970000001</v>
      </c>
      <c r="H85" s="26">
        <v>3491.2235470000001</v>
      </c>
      <c r="I85" s="26">
        <v>3107.1366750000002</v>
      </c>
      <c r="J85" s="26">
        <v>3388.631222</v>
      </c>
    </row>
    <row r="86" spans="1:10" x14ac:dyDescent="0.35">
      <c r="A86" s="32" t="s">
        <v>19</v>
      </c>
      <c r="B86" s="33">
        <v>868.04487900000004</v>
      </c>
      <c r="C86" s="33">
        <v>768.74610600000005</v>
      </c>
      <c r="D86" s="33">
        <v>717.76423</v>
      </c>
      <c r="E86" s="33">
        <v>581.28009099999997</v>
      </c>
      <c r="F86" s="33">
        <v>702.34113300000001</v>
      </c>
      <c r="G86" s="33">
        <v>611.99234799999999</v>
      </c>
      <c r="H86" s="33">
        <v>685.76883299999997</v>
      </c>
      <c r="I86" s="33">
        <v>581.22905900000001</v>
      </c>
      <c r="J86" s="33">
        <v>691.99916599999995</v>
      </c>
    </row>
    <row r="87" spans="1:10" x14ac:dyDescent="0.35">
      <c r="A87" s="32" t="s">
        <v>20</v>
      </c>
      <c r="B87" s="33">
        <v>2463.7207069999999</v>
      </c>
      <c r="C87" s="33">
        <v>2444.934205</v>
      </c>
      <c r="D87" s="33">
        <v>2083.7493800000002</v>
      </c>
      <c r="E87" s="33">
        <v>2118.285457</v>
      </c>
      <c r="F87" s="33">
        <v>2234.2514970000002</v>
      </c>
      <c r="G87" s="33">
        <v>2397.779333</v>
      </c>
      <c r="H87" s="33">
        <v>2709.2327789999999</v>
      </c>
      <c r="I87" s="33">
        <v>2444.9191529999998</v>
      </c>
      <c r="J87" s="33">
        <v>2639.225539</v>
      </c>
    </row>
    <row r="88" spans="1:10" x14ac:dyDescent="0.35">
      <c r="A88" s="32" t="s">
        <v>21</v>
      </c>
      <c r="B88" s="33">
        <v>4.4219559999999998</v>
      </c>
      <c r="C88" s="33">
        <v>5.8229100000000003</v>
      </c>
      <c r="D88" s="33">
        <v>4.1408069999999997</v>
      </c>
      <c r="E88" s="33">
        <v>4.2770359999999998</v>
      </c>
      <c r="F88" s="33">
        <v>4.3152559999999998</v>
      </c>
      <c r="G88" s="33">
        <v>49.736445000000003</v>
      </c>
      <c r="H88" s="33">
        <v>94.635661999999996</v>
      </c>
      <c r="I88" s="33">
        <v>79.508482999999998</v>
      </c>
      <c r="J88" s="33">
        <v>54.992272</v>
      </c>
    </row>
    <row r="89" spans="1:10" x14ac:dyDescent="0.35">
      <c r="A89" s="38" t="s">
        <v>22</v>
      </c>
      <c r="B89" s="39">
        <v>0.127141</v>
      </c>
      <c r="C89" s="39">
        <v>0.33164100000000002</v>
      </c>
      <c r="D89" s="39">
        <v>9.2461000000000002E-2</v>
      </c>
      <c r="E89" s="39">
        <v>0.16769999999999999</v>
      </c>
      <c r="F89" s="39">
        <v>5.8661999999999999E-2</v>
      </c>
      <c r="G89" s="39">
        <v>0.69316900000000004</v>
      </c>
      <c r="H89" s="39">
        <v>1.5862719999999999</v>
      </c>
      <c r="I89" s="39">
        <v>1.4799789999999999</v>
      </c>
      <c r="J89" s="39">
        <v>2.4142440000000001</v>
      </c>
    </row>
    <row r="90" spans="1:10" x14ac:dyDescent="0.35">
      <c r="A90" s="25" t="s">
        <v>23</v>
      </c>
      <c r="B90" s="26">
        <v>152.64622</v>
      </c>
      <c r="C90" s="26">
        <v>153.639498</v>
      </c>
      <c r="D90" s="26">
        <v>146.21036799999999</v>
      </c>
      <c r="E90" s="26">
        <v>202.183615</v>
      </c>
      <c r="F90" s="26">
        <v>229.99319399999999</v>
      </c>
      <c r="G90" s="26">
        <v>244.03236200000001</v>
      </c>
      <c r="H90" s="26">
        <v>277.04617400000001</v>
      </c>
      <c r="I90" s="26">
        <v>275.20196499999997</v>
      </c>
      <c r="J90" s="26">
        <v>303.04393599999997</v>
      </c>
    </row>
    <row r="91" spans="1:10" x14ac:dyDescent="0.35">
      <c r="A91" s="32" t="s">
        <v>24</v>
      </c>
      <c r="B91" s="33">
        <v>28.332395999999999</v>
      </c>
      <c r="C91" s="33">
        <v>28.137848000000002</v>
      </c>
      <c r="D91" s="33">
        <v>22.218544999999999</v>
      </c>
      <c r="E91" s="33">
        <v>38.123528</v>
      </c>
      <c r="F91" s="33">
        <v>39.965978</v>
      </c>
      <c r="G91" s="33">
        <v>47.169468000000002</v>
      </c>
      <c r="H91" s="33">
        <v>67.462753000000006</v>
      </c>
      <c r="I91" s="33">
        <v>50.798273999999999</v>
      </c>
      <c r="J91" s="33">
        <v>42.505499999999998</v>
      </c>
    </row>
    <row r="92" spans="1:10" x14ac:dyDescent="0.35">
      <c r="A92" s="32" t="s">
        <v>25</v>
      </c>
      <c r="B92" s="33">
        <v>63.923388000000003</v>
      </c>
      <c r="C92" s="33">
        <v>62.446905000000001</v>
      </c>
      <c r="D92" s="33">
        <v>69.650104999999996</v>
      </c>
      <c r="E92" s="33">
        <v>103.767686</v>
      </c>
      <c r="F92" s="33">
        <v>117.760755</v>
      </c>
      <c r="G92" s="33">
        <v>111.304872</v>
      </c>
      <c r="H92" s="33">
        <v>122.59579100000001</v>
      </c>
      <c r="I92" s="33">
        <v>120.66533800000001</v>
      </c>
      <c r="J92" s="33">
        <v>149.50646499999999</v>
      </c>
    </row>
    <row r="93" spans="1:10" x14ac:dyDescent="0.35">
      <c r="A93" s="32" t="s">
        <v>26</v>
      </c>
      <c r="B93" s="33">
        <v>32.636698000000003</v>
      </c>
      <c r="C93" s="33">
        <v>35.436284000000001</v>
      </c>
      <c r="D93" s="33">
        <v>29.332626000000001</v>
      </c>
      <c r="E93" s="33">
        <v>28.805878</v>
      </c>
      <c r="F93" s="33">
        <v>35.820912999999997</v>
      </c>
      <c r="G93" s="33">
        <v>40.433953000000002</v>
      </c>
      <c r="H93" s="33">
        <v>39.499257</v>
      </c>
      <c r="I93" s="33">
        <v>50.441609999999997</v>
      </c>
      <c r="J93" s="33">
        <v>65.747033999999999</v>
      </c>
    </row>
    <row r="94" spans="1:10" x14ac:dyDescent="0.35">
      <c r="A94" s="32" t="s">
        <v>27</v>
      </c>
      <c r="B94" s="33">
        <v>10.112856000000001</v>
      </c>
      <c r="C94" s="33">
        <v>6.9724399999999997</v>
      </c>
      <c r="D94" s="33">
        <v>7.0985240000000003</v>
      </c>
      <c r="E94" s="33">
        <v>6.0746890000000002</v>
      </c>
      <c r="F94" s="33">
        <v>8.9740380000000002</v>
      </c>
      <c r="G94" s="33">
        <v>8.7677069999999997</v>
      </c>
      <c r="H94" s="33">
        <v>9.507536</v>
      </c>
      <c r="I94" s="33">
        <v>11.862306999999999</v>
      </c>
      <c r="J94" s="33">
        <v>9.7416660000000004</v>
      </c>
    </row>
    <row r="95" spans="1:10" x14ac:dyDescent="0.35">
      <c r="A95" s="32" t="s">
        <v>28</v>
      </c>
      <c r="B95" s="33">
        <v>17.640881</v>
      </c>
      <c r="C95" s="33">
        <v>20.646018000000002</v>
      </c>
      <c r="D95" s="33">
        <v>17.910565999999999</v>
      </c>
      <c r="E95" s="33">
        <v>25.411833000000001</v>
      </c>
      <c r="F95" s="33">
        <v>27.471508</v>
      </c>
      <c r="G95" s="33">
        <v>36.356358999999998</v>
      </c>
      <c r="H95" s="33">
        <v>37.980834000000002</v>
      </c>
      <c r="I95" s="33">
        <v>41.434434000000003</v>
      </c>
      <c r="J95" s="33">
        <v>35.543269000000002</v>
      </c>
    </row>
    <row r="96" spans="1:10" x14ac:dyDescent="0.35">
      <c r="A96" s="45" t="s">
        <v>29</v>
      </c>
      <c r="B96" s="46">
        <v>2133.2997949999999</v>
      </c>
      <c r="C96" s="46">
        <v>1856.183303</v>
      </c>
      <c r="D96" s="46">
        <v>1655.731554</v>
      </c>
      <c r="E96" s="46">
        <v>1649.47315</v>
      </c>
      <c r="F96" s="46">
        <v>2016.5116869999999</v>
      </c>
      <c r="G96" s="46">
        <v>2290.7849350000001</v>
      </c>
      <c r="H96" s="46">
        <v>2567.060489</v>
      </c>
      <c r="I96" s="46">
        <v>2108.694821</v>
      </c>
      <c r="J96" s="46">
        <v>2312.258472</v>
      </c>
    </row>
    <row r="97" spans="1:10" x14ac:dyDescent="0.35">
      <c r="A97" s="32" t="s">
        <v>30</v>
      </c>
      <c r="B97" s="33">
        <v>271.44621699999999</v>
      </c>
      <c r="C97" s="33">
        <v>256.18037199999998</v>
      </c>
      <c r="D97" s="33">
        <v>236.669273</v>
      </c>
      <c r="E97" s="33">
        <v>222.38724199999999</v>
      </c>
      <c r="F97" s="33">
        <v>274.24943100000002</v>
      </c>
      <c r="G97" s="33">
        <v>304.89276100000001</v>
      </c>
      <c r="H97" s="33">
        <v>287.03164900000002</v>
      </c>
      <c r="I97" s="33">
        <v>225.10210900000001</v>
      </c>
      <c r="J97" s="33">
        <v>252.97778700000001</v>
      </c>
    </row>
    <row r="98" spans="1:10" x14ac:dyDescent="0.35">
      <c r="A98" s="32" t="s">
        <v>31</v>
      </c>
      <c r="B98" s="33">
        <v>1554.833709</v>
      </c>
      <c r="C98" s="33">
        <v>1364.7399780000001</v>
      </c>
      <c r="D98" s="33">
        <v>1245.8556140000001</v>
      </c>
      <c r="E98" s="33">
        <v>1230.9610600000001</v>
      </c>
      <c r="F98" s="33">
        <v>1528.91192</v>
      </c>
      <c r="G98" s="33">
        <v>1745.330385</v>
      </c>
      <c r="H98" s="33">
        <v>1972.686766</v>
      </c>
      <c r="I98" s="33">
        <v>1586.4039</v>
      </c>
      <c r="J98" s="33">
        <v>1773.4809339999999</v>
      </c>
    </row>
    <row r="99" spans="1:10" x14ac:dyDescent="0.35">
      <c r="A99" s="32" t="s">
        <v>32</v>
      </c>
      <c r="B99" s="33">
        <v>40.786987000000003</v>
      </c>
      <c r="C99" s="33">
        <v>22.298407999999998</v>
      </c>
      <c r="D99" s="33">
        <v>5.8902380000000001</v>
      </c>
      <c r="E99" s="33">
        <v>4.6334220000000004</v>
      </c>
      <c r="F99" s="33">
        <v>4.95397</v>
      </c>
      <c r="G99" s="33">
        <v>9.3326589999999996</v>
      </c>
      <c r="H99" s="33">
        <v>49.474967999999997</v>
      </c>
      <c r="I99" s="33">
        <v>73.098239000000007</v>
      </c>
      <c r="J99" s="33">
        <v>31.293354000000001</v>
      </c>
    </row>
    <row r="100" spans="1:10" x14ac:dyDescent="0.35">
      <c r="A100" s="32" t="s">
        <v>33</v>
      </c>
      <c r="B100" s="33">
        <v>58.258127000000002</v>
      </c>
      <c r="C100" s="33">
        <v>48.230601999999998</v>
      </c>
      <c r="D100" s="33">
        <v>38.059531999999997</v>
      </c>
      <c r="E100" s="33">
        <v>50.730490000000003</v>
      </c>
      <c r="F100" s="33">
        <v>62.406525999999999</v>
      </c>
      <c r="G100" s="33">
        <v>51.279496000000002</v>
      </c>
      <c r="H100" s="33">
        <v>35.099089999999997</v>
      </c>
      <c r="I100" s="33">
        <v>45.249777999999999</v>
      </c>
      <c r="J100" s="33">
        <v>54.264808000000002</v>
      </c>
    </row>
    <row r="101" spans="1:10" x14ac:dyDescent="0.35">
      <c r="A101" s="32" t="s">
        <v>34</v>
      </c>
      <c r="B101" s="33">
        <v>198.26654099999999</v>
      </c>
      <c r="C101" s="33">
        <v>156.47804300000001</v>
      </c>
      <c r="D101" s="33">
        <v>121.00022800000001</v>
      </c>
      <c r="E101" s="33">
        <v>132.96196900000001</v>
      </c>
      <c r="F101" s="33">
        <v>138.17782199999999</v>
      </c>
      <c r="G101" s="33">
        <v>173.702394</v>
      </c>
      <c r="H101" s="33">
        <v>212.91089099999999</v>
      </c>
      <c r="I101" s="33">
        <v>170.56932599999999</v>
      </c>
      <c r="J101" s="33">
        <v>187.70684900000001</v>
      </c>
    </row>
    <row r="102" spans="1:10" x14ac:dyDescent="0.35">
      <c r="A102" s="32" t="s">
        <v>35</v>
      </c>
      <c r="B102" s="33">
        <v>9.7082119999999996</v>
      </c>
      <c r="C102" s="33">
        <v>8.2558980000000002</v>
      </c>
      <c r="D102" s="33">
        <v>8.2566679999999995</v>
      </c>
      <c r="E102" s="33">
        <v>7.7989660000000001</v>
      </c>
      <c r="F102" s="33">
        <v>7.8120159999999998</v>
      </c>
      <c r="G102" s="33">
        <v>6.2472380000000003</v>
      </c>
      <c r="H102" s="33">
        <v>9.8571240000000007</v>
      </c>
      <c r="I102" s="33">
        <v>8.2714660000000002</v>
      </c>
      <c r="J102" s="33">
        <v>12.534737</v>
      </c>
    </row>
    <row r="103" spans="1:10" x14ac:dyDescent="0.35">
      <c r="A103" s="45" t="s">
        <v>36</v>
      </c>
      <c r="B103" s="46">
        <v>3796.7924699999999</v>
      </c>
      <c r="C103" s="46">
        <v>3108.8828370000001</v>
      </c>
      <c r="D103" s="46">
        <v>2427.3306419999999</v>
      </c>
      <c r="E103" s="46">
        <v>2310.648486</v>
      </c>
      <c r="F103" s="46">
        <v>2620.264361</v>
      </c>
      <c r="G103" s="46">
        <v>2876.4584530000002</v>
      </c>
      <c r="H103" s="46">
        <v>3513.352218</v>
      </c>
      <c r="I103" s="46">
        <v>2917.2644100000002</v>
      </c>
      <c r="J103" s="46">
        <v>2959.9716349999999</v>
      </c>
    </row>
    <row r="104" spans="1:10" x14ac:dyDescent="0.35">
      <c r="A104" s="32" t="s">
        <v>37</v>
      </c>
      <c r="B104" s="33">
        <v>173.35147599999999</v>
      </c>
      <c r="C104" s="33">
        <v>107.05192599999999</v>
      </c>
      <c r="D104" s="33">
        <v>119.96217</v>
      </c>
      <c r="E104" s="33">
        <v>110.249409</v>
      </c>
      <c r="F104" s="33">
        <v>111.845192</v>
      </c>
      <c r="G104" s="33">
        <v>114.31525999999999</v>
      </c>
      <c r="H104" s="33">
        <v>126.85608000000001</v>
      </c>
      <c r="I104" s="33">
        <v>125.76204</v>
      </c>
      <c r="J104" s="33">
        <v>132.91174100000001</v>
      </c>
    </row>
    <row r="105" spans="1:10" x14ac:dyDescent="0.35">
      <c r="A105" s="32" t="s">
        <v>38</v>
      </c>
      <c r="B105" s="33">
        <v>1635.4773640000001</v>
      </c>
      <c r="C105" s="33">
        <v>1425.7610500000001</v>
      </c>
      <c r="D105" s="33">
        <v>1013.495909</v>
      </c>
      <c r="E105" s="33">
        <v>952.18752800000004</v>
      </c>
      <c r="F105" s="33">
        <v>1022.399405</v>
      </c>
      <c r="G105" s="33">
        <v>1112.1576789999999</v>
      </c>
      <c r="H105" s="33">
        <v>1382.1505</v>
      </c>
      <c r="I105" s="33">
        <v>1079.4559710000001</v>
      </c>
      <c r="J105" s="33">
        <v>1128.3300549999999</v>
      </c>
    </row>
    <row r="106" spans="1:10" x14ac:dyDescent="0.35">
      <c r="A106" s="50" t="s">
        <v>39</v>
      </c>
      <c r="B106" s="51">
        <v>922.77132700000004</v>
      </c>
      <c r="C106" s="51">
        <v>806.06363699999997</v>
      </c>
      <c r="D106" s="51">
        <v>481.68477799999999</v>
      </c>
      <c r="E106" s="51">
        <v>500.442071</v>
      </c>
      <c r="F106" s="51">
        <v>514.16731000000004</v>
      </c>
      <c r="G106" s="51">
        <v>520.32656299999996</v>
      </c>
      <c r="H106" s="51">
        <v>690.77046299999995</v>
      </c>
      <c r="I106" s="51">
        <v>534.90456600000005</v>
      </c>
      <c r="J106" s="51">
        <v>554.735409</v>
      </c>
    </row>
    <row r="107" spans="1:10" x14ac:dyDescent="0.35">
      <c r="A107" s="55" t="s">
        <v>40</v>
      </c>
      <c r="B107" s="51">
        <v>712.70603700000004</v>
      </c>
      <c r="C107" s="51">
        <v>619.69741299999998</v>
      </c>
      <c r="D107" s="51">
        <v>531.81113100000005</v>
      </c>
      <c r="E107" s="51">
        <v>451.74545599999999</v>
      </c>
      <c r="F107" s="51">
        <v>508.23209400000002</v>
      </c>
      <c r="G107" s="51">
        <v>591.83111499999995</v>
      </c>
      <c r="H107" s="51">
        <v>691.38003700000002</v>
      </c>
      <c r="I107" s="51">
        <v>544.55140400000005</v>
      </c>
      <c r="J107" s="51">
        <v>573.59464500000001</v>
      </c>
    </row>
    <row r="108" spans="1:10" x14ac:dyDescent="0.35">
      <c r="A108" s="32" t="s">
        <v>41</v>
      </c>
      <c r="B108" s="33">
        <v>1687.3394490000001</v>
      </c>
      <c r="C108" s="33">
        <v>1302.939946</v>
      </c>
      <c r="D108" s="33">
        <v>1114.455064</v>
      </c>
      <c r="E108" s="33">
        <v>1076.2687940000001</v>
      </c>
      <c r="F108" s="33">
        <v>1288.490695</v>
      </c>
      <c r="G108" s="33">
        <v>1433.71209</v>
      </c>
      <c r="H108" s="33">
        <v>1774.092721</v>
      </c>
      <c r="I108" s="33">
        <v>1505.3714170000001</v>
      </c>
      <c r="J108" s="33">
        <v>1494.8981470000001</v>
      </c>
    </row>
    <row r="109" spans="1:10" x14ac:dyDescent="0.35">
      <c r="A109" s="32" t="s">
        <v>42</v>
      </c>
      <c r="B109" s="33">
        <v>300.62418000000002</v>
      </c>
      <c r="C109" s="33">
        <v>273.12991399999999</v>
      </c>
      <c r="D109" s="33">
        <v>179.41749799999999</v>
      </c>
      <c r="E109" s="33">
        <v>171.94275400000001</v>
      </c>
      <c r="F109" s="33">
        <v>197.529068</v>
      </c>
      <c r="G109" s="33">
        <v>216.27342200000001</v>
      </c>
      <c r="H109" s="33">
        <v>230.252915</v>
      </c>
      <c r="I109" s="33">
        <v>206.67498000000001</v>
      </c>
      <c r="J109" s="33">
        <v>203.831692</v>
      </c>
    </row>
    <row r="110" spans="1:10" x14ac:dyDescent="0.35">
      <c r="A110" s="45" t="s">
        <v>43</v>
      </c>
      <c r="B110" s="46">
        <v>612.26971500000002</v>
      </c>
      <c r="C110" s="46">
        <v>526.02967699999999</v>
      </c>
      <c r="D110" s="46">
        <v>424.14453099999997</v>
      </c>
      <c r="E110" s="46">
        <v>402.53420699999998</v>
      </c>
      <c r="F110" s="46">
        <v>397.95103799999998</v>
      </c>
      <c r="G110" s="46">
        <v>477.72523799999999</v>
      </c>
      <c r="H110" s="46">
        <v>562.24031400000001</v>
      </c>
      <c r="I110" s="46">
        <v>463.83179100000001</v>
      </c>
      <c r="J110" s="46">
        <v>483.28745700000002</v>
      </c>
    </row>
    <row r="111" spans="1:10" x14ac:dyDescent="0.35">
      <c r="A111" s="32" t="s">
        <v>44</v>
      </c>
      <c r="B111" s="33">
        <v>7.3669779999999996</v>
      </c>
      <c r="C111" s="33">
        <v>6.8260259999999997</v>
      </c>
      <c r="D111" s="33">
        <v>5.4650699999999999</v>
      </c>
      <c r="E111" s="33">
        <v>5.4459920000000004</v>
      </c>
      <c r="F111" s="33">
        <v>6.7848420000000003</v>
      </c>
      <c r="G111" s="33">
        <v>4.7605040000000001</v>
      </c>
      <c r="H111" s="33">
        <v>6.2920530000000001</v>
      </c>
      <c r="I111" s="33">
        <v>5.5142860000000002</v>
      </c>
      <c r="J111" s="33">
        <v>5.3008009999999999</v>
      </c>
    </row>
    <row r="112" spans="1:10" x14ac:dyDescent="0.35">
      <c r="A112" s="32" t="s">
        <v>45</v>
      </c>
      <c r="B112" s="33">
        <v>36.636834</v>
      </c>
      <c r="C112" s="33">
        <v>47.66798</v>
      </c>
      <c r="D112" s="33">
        <v>40.008761</v>
      </c>
      <c r="E112" s="33">
        <v>52.628486000000002</v>
      </c>
      <c r="F112" s="33">
        <v>45.988346999999997</v>
      </c>
      <c r="G112" s="33">
        <v>60.621927999999997</v>
      </c>
      <c r="H112" s="33">
        <v>64.576943999999997</v>
      </c>
      <c r="I112" s="33">
        <v>62.927469000000002</v>
      </c>
      <c r="J112" s="33">
        <v>72.534076999999996</v>
      </c>
    </row>
    <row r="113" spans="1:10" x14ac:dyDescent="0.35">
      <c r="A113" s="32" t="s">
        <v>46</v>
      </c>
      <c r="B113" s="33">
        <v>568.26590199999998</v>
      </c>
      <c r="C113" s="33">
        <v>471.53566999999998</v>
      </c>
      <c r="D113" s="33">
        <v>378.67069900000001</v>
      </c>
      <c r="E113" s="33">
        <v>344.45972899999998</v>
      </c>
      <c r="F113" s="33">
        <v>345.17784799999998</v>
      </c>
      <c r="G113" s="33">
        <v>412.342805</v>
      </c>
      <c r="H113" s="33">
        <v>491.37131699999998</v>
      </c>
      <c r="I113" s="33">
        <v>395.39003500000001</v>
      </c>
      <c r="J113" s="33">
        <v>405.45257900000001</v>
      </c>
    </row>
    <row r="114" spans="1:10" x14ac:dyDescent="0.35">
      <c r="A114" s="50" t="s">
        <v>47</v>
      </c>
      <c r="B114" s="51">
        <v>53.982492000000001</v>
      </c>
      <c r="C114" s="51">
        <v>52.044626999999998</v>
      </c>
      <c r="D114" s="51">
        <v>46.507461999999997</v>
      </c>
      <c r="E114" s="51">
        <v>44.645952000000001</v>
      </c>
      <c r="F114" s="51">
        <v>34.942065999999997</v>
      </c>
      <c r="G114" s="51">
        <v>36.982230000000001</v>
      </c>
      <c r="H114" s="51">
        <v>46.671300000000002</v>
      </c>
      <c r="I114" s="51">
        <v>40.971902</v>
      </c>
      <c r="J114" s="51">
        <v>49.810656999999999</v>
      </c>
    </row>
    <row r="115" spans="1:10" x14ac:dyDescent="0.35">
      <c r="A115" s="55" t="s">
        <v>48</v>
      </c>
      <c r="B115" s="51">
        <v>412.84097100000002</v>
      </c>
      <c r="C115" s="51">
        <v>337.69267000000002</v>
      </c>
      <c r="D115" s="51">
        <v>262.452021</v>
      </c>
      <c r="E115" s="51">
        <v>230.92181199999999</v>
      </c>
      <c r="F115" s="51">
        <v>232.91282899999999</v>
      </c>
      <c r="G115" s="51">
        <v>283.74102900000003</v>
      </c>
      <c r="H115" s="51">
        <v>325.15126500000002</v>
      </c>
      <c r="I115" s="51">
        <v>262.23925100000002</v>
      </c>
      <c r="J115" s="51">
        <v>258.28643299999999</v>
      </c>
    </row>
    <row r="116" spans="1:10" x14ac:dyDescent="0.35">
      <c r="A116" s="55" t="s">
        <v>49</v>
      </c>
      <c r="B116" s="51">
        <v>44.040095999999998</v>
      </c>
      <c r="C116" s="51">
        <v>26.681393</v>
      </c>
      <c r="D116" s="51">
        <v>23.780885000000001</v>
      </c>
      <c r="E116" s="51">
        <v>29.541786999999999</v>
      </c>
      <c r="F116" s="51">
        <v>36.446835</v>
      </c>
      <c r="G116" s="51">
        <v>46.582087000000001</v>
      </c>
      <c r="H116" s="51">
        <v>54.186455000000002</v>
      </c>
      <c r="I116" s="51">
        <v>30.217313999999998</v>
      </c>
      <c r="J116" s="51">
        <v>32.946724000000003</v>
      </c>
    </row>
    <row r="117" spans="1:10" x14ac:dyDescent="0.35">
      <c r="A117" s="55" t="s">
        <v>50</v>
      </c>
      <c r="B117" s="51">
        <v>12.206144999999999</v>
      </c>
      <c r="C117" s="51">
        <v>10.882889</v>
      </c>
      <c r="D117" s="51">
        <v>12.737503</v>
      </c>
      <c r="E117" s="51">
        <v>13.820990999999999</v>
      </c>
      <c r="F117" s="51">
        <v>13.778485999999999</v>
      </c>
      <c r="G117" s="51">
        <v>20.591899000000002</v>
      </c>
      <c r="H117" s="51">
        <v>29.957394000000001</v>
      </c>
      <c r="I117" s="51">
        <v>24.576843</v>
      </c>
      <c r="J117" s="51">
        <v>27.256288999999999</v>
      </c>
    </row>
    <row r="118" spans="1:10" x14ac:dyDescent="0.35">
      <c r="A118" s="55" t="s">
        <v>51</v>
      </c>
      <c r="B118" s="51">
        <v>45.196196999999998</v>
      </c>
      <c r="C118" s="51">
        <v>44.234088999999997</v>
      </c>
      <c r="D118" s="51">
        <v>33.192827000000001</v>
      </c>
      <c r="E118" s="51">
        <v>25.529185999999999</v>
      </c>
      <c r="F118" s="51">
        <v>27.097631</v>
      </c>
      <c r="G118" s="51">
        <v>24.445557999999998</v>
      </c>
      <c r="H118" s="51">
        <v>35.404901000000002</v>
      </c>
      <c r="I118" s="51">
        <v>37.384721999999996</v>
      </c>
      <c r="J118" s="51">
        <v>37.152473999999998</v>
      </c>
    </row>
    <row r="119" spans="1:10" x14ac:dyDescent="0.35">
      <c r="A119" s="45" t="s">
        <v>52</v>
      </c>
      <c r="B119" s="46">
        <v>1509.7450839999999</v>
      </c>
      <c r="C119" s="46">
        <v>1296.6191140000001</v>
      </c>
      <c r="D119" s="46">
        <v>1093.8174449999999</v>
      </c>
      <c r="E119" s="46">
        <v>1110.251683</v>
      </c>
      <c r="F119" s="46">
        <v>1144.5544990000001</v>
      </c>
      <c r="G119" s="46">
        <v>1605.0139320000001</v>
      </c>
      <c r="H119" s="46">
        <v>1888.672157</v>
      </c>
      <c r="I119" s="46">
        <v>1689.464649</v>
      </c>
      <c r="J119" s="46">
        <v>1832.3494599999999</v>
      </c>
    </row>
    <row r="120" spans="1:10" x14ac:dyDescent="0.35">
      <c r="A120" s="32" t="s">
        <v>53</v>
      </c>
      <c r="B120" s="33">
        <v>0</v>
      </c>
      <c r="C120" s="33">
        <v>0</v>
      </c>
      <c r="D120" s="33">
        <v>0</v>
      </c>
      <c r="E120" s="33">
        <v>0</v>
      </c>
      <c r="F120" s="33">
        <v>0</v>
      </c>
      <c r="G120" s="33">
        <v>0.28688399999999997</v>
      </c>
      <c r="H120" s="33">
        <v>0.30454300000000001</v>
      </c>
      <c r="I120" s="33">
        <v>0.32517200000000002</v>
      </c>
      <c r="J120" s="33">
        <v>4.0334700000000003</v>
      </c>
    </row>
    <row r="121" spans="1:10" x14ac:dyDescent="0.35">
      <c r="A121" s="32" t="s">
        <v>54</v>
      </c>
      <c r="B121" s="33">
        <v>938.31458199999997</v>
      </c>
      <c r="C121" s="33">
        <v>828.64953200000002</v>
      </c>
      <c r="D121" s="33">
        <v>703.49075800000003</v>
      </c>
      <c r="E121" s="33">
        <v>691.06568300000004</v>
      </c>
      <c r="F121" s="33">
        <v>774.99341000000004</v>
      </c>
      <c r="G121" s="33">
        <v>1189.066026</v>
      </c>
      <c r="H121" s="33">
        <v>1359.5942110000001</v>
      </c>
      <c r="I121" s="33">
        <v>1230.5529879999999</v>
      </c>
      <c r="J121" s="33">
        <v>1352.970474</v>
      </c>
    </row>
    <row r="122" spans="1:10" x14ac:dyDescent="0.35">
      <c r="A122" s="50" t="s">
        <v>55</v>
      </c>
      <c r="B122" s="51">
        <v>481.88672400000002</v>
      </c>
      <c r="C122" s="51">
        <v>397.50508600000001</v>
      </c>
      <c r="D122" s="51">
        <v>309.07425799999999</v>
      </c>
      <c r="E122" s="51">
        <v>295.52486199999998</v>
      </c>
      <c r="F122" s="51">
        <v>324.13802900000002</v>
      </c>
      <c r="G122" s="51">
        <v>345.55756000000002</v>
      </c>
      <c r="H122" s="51">
        <v>460.069614</v>
      </c>
      <c r="I122" s="51">
        <v>384.05271299999998</v>
      </c>
      <c r="J122" s="51">
        <v>409.86573199999998</v>
      </c>
    </row>
    <row r="123" spans="1:10" x14ac:dyDescent="0.35">
      <c r="A123" s="55" t="s">
        <v>56</v>
      </c>
      <c r="B123" s="51">
        <v>306.26682499999998</v>
      </c>
      <c r="C123" s="51">
        <v>289.88635599999998</v>
      </c>
      <c r="D123" s="51">
        <v>256.20305400000001</v>
      </c>
      <c r="E123" s="51">
        <v>267.43989199999999</v>
      </c>
      <c r="F123" s="51">
        <v>300.50052599999998</v>
      </c>
      <c r="G123" s="51">
        <v>348.93067100000002</v>
      </c>
      <c r="H123" s="51">
        <v>368.28907099999998</v>
      </c>
      <c r="I123" s="51">
        <v>341.73146100000002</v>
      </c>
      <c r="J123" s="51">
        <v>340.56305400000002</v>
      </c>
    </row>
    <row r="124" spans="1:10" x14ac:dyDescent="0.35">
      <c r="A124" s="55" t="s">
        <v>57</v>
      </c>
      <c r="B124" s="51">
        <v>150.161033</v>
      </c>
      <c r="C124" s="51">
        <v>141.25808900000001</v>
      </c>
      <c r="D124" s="51">
        <v>138.21344500000001</v>
      </c>
      <c r="E124" s="51">
        <v>128.10092700000001</v>
      </c>
      <c r="F124" s="51">
        <v>150.35485499999999</v>
      </c>
      <c r="G124" s="51">
        <v>494.57779399999998</v>
      </c>
      <c r="H124" s="51">
        <v>531.23552500000005</v>
      </c>
      <c r="I124" s="51">
        <v>504.76881300000002</v>
      </c>
      <c r="J124" s="51">
        <v>602.54168600000003</v>
      </c>
    </row>
    <row r="125" spans="1:10" x14ac:dyDescent="0.35">
      <c r="A125" s="32" t="s">
        <v>58</v>
      </c>
      <c r="B125" s="33">
        <v>571.43050200000005</v>
      </c>
      <c r="C125" s="33">
        <v>467.96958100000001</v>
      </c>
      <c r="D125" s="33">
        <v>390.326686</v>
      </c>
      <c r="E125" s="33">
        <v>419.18599999999998</v>
      </c>
      <c r="F125" s="33">
        <v>369.56108799999998</v>
      </c>
      <c r="G125" s="33">
        <v>415.66102000000001</v>
      </c>
      <c r="H125" s="33">
        <v>528.77340300000003</v>
      </c>
      <c r="I125" s="33">
        <v>458.58648799999997</v>
      </c>
      <c r="J125" s="33">
        <v>475.34551499999998</v>
      </c>
    </row>
    <row r="126" spans="1:10" x14ac:dyDescent="0.35">
      <c r="A126" s="45" t="s">
        <v>59</v>
      </c>
      <c r="B126" s="46">
        <v>659.95928300000003</v>
      </c>
      <c r="C126" s="46">
        <v>495.94208600000002</v>
      </c>
      <c r="D126" s="46">
        <v>412.86070100000001</v>
      </c>
      <c r="E126" s="46">
        <v>470.51024699999999</v>
      </c>
      <c r="F126" s="46">
        <v>436.65901100000002</v>
      </c>
      <c r="G126" s="46">
        <v>541.98070499999994</v>
      </c>
      <c r="H126" s="46">
        <v>535.53990799999997</v>
      </c>
      <c r="I126" s="46">
        <v>458.44804799999997</v>
      </c>
      <c r="J126" s="46">
        <v>486.23851300000001</v>
      </c>
    </row>
    <row r="127" spans="1:10" x14ac:dyDescent="0.35">
      <c r="A127" s="32" t="s">
        <v>60</v>
      </c>
      <c r="B127" s="33">
        <v>300.31599799999998</v>
      </c>
      <c r="C127" s="33">
        <v>202.25724299999999</v>
      </c>
      <c r="D127" s="33">
        <v>150.820198</v>
      </c>
      <c r="E127" s="33">
        <v>167.96165199999999</v>
      </c>
      <c r="F127" s="33">
        <v>176.536216</v>
      </c>
      <c r="G127" s="33">
        <v>225.39732799999999</v>
      </c>
      <c r="H127" s="33">
        <v>250.98853800000001</v>
      </c>
      <c r="I127" s="33">
        <v>200.469481</v>
      </c>
      <c r="J127" s="33">
        <v>205.95772600000001</v>
      </c>
    </row>
    <row r="128" spans="1:10" x14ac:dyDescent="0.35">
      <c r="A128" s="32" t="s">
        <v>61</v>
      </c>
      <c r="B128" s="33">
        <v>33.844783</v>
      </c>
      <c r="C128" s="33">
        <v>28.328218</v>
      </c>
      <c r="D128" s="33">
        <v>26.916091999999999</v>
      </c>
      <c r="E128" s="33">
        <v>30.925771000000001</v>
      </c>
      <c r="F128" s="33">
        <v>17.716273999999999</v>
      </c>
      <c r="G128" s="33">
        <v>41.566464000000003</v>
      </c>
      <c r="H128" s="33">
        <v>25.800982999999999</v>
      </c>
      <c r="I128" s="33">
        <v>32.592672</v>
      </c>
      <c r="J128" s="33">
        <v>34.576569999999997</v>
      </c>
    </row>
    <row r="129" spans="1:10" x14ac:dyDescent="0.35">
      <c r="A129" s="32" t="s">
        <v>62</v>
      </c>
      <c r="B129" s="33">
        <v>50.978982999999999</v>
      </c>
      <c r="C129" s="33">
        <v>43.036867999999998</v>
      </c>
      <c r="D129" s="33">
        <v>37.722413000000003</v>
      </c>
      <c r="E129" s="33">
        <v>47.481496999999997</v>
      </c>
      <c r="F129" s="33">
        <v>55.691271999999998</v>
      </c>
      <c r="G129" s="33">
        <v>41.944325999999997</v>
      </c>
      <c r="H129" s="33">
        <v>42.737661000000003</v>
      </c>
      <c r="I129" s="33">
        <v>38.310530999999997</v>
      </c>
      <c r="J129" s="33">
        <v>52.494937999999998</v>
      </c>
    </row>
    <row r="130" spans="1:10" x14ac:dyDescent="0.35">
      <c r="A130" s="32" t="s">
        <v>63</v>
      </c>
      <c r="B130" s="33">
        <v>131.982923</v>
      </c>
      <c r="C130" s="33">
        <v>101.762007</v>
      </c>
      <c r="D130" s="33">
        <v>86.297319000000002</v>
      </c>
      <c r="E130" s="33">
        <v>122.505222</v>
      </c>
      <c r="F130" s="33">
        <v>93.589725999999999</v>
      </c>
      <c r="G130" s="33">
        <v>114.641867</v>
      </c>
      <c r="H130" s="33">
        <v>97.920483000000004</v>
      </c>
      <c r="I130" s="33">
        <v>66.043989999999994</v>
      </c>
      <c r="J130" s="33">
        <v>63.685673000000001</v>
      </c>
    </row>
    <row r="131" spans="1:10" x14ac:dyDescent="0.35">
      <c r="A131" s="32" t="s">
        <v>64</v>
      </c>
      <c r="B131" s="33">
        <v>142.83659399999999</v>
      </c>
      <c r="C131" s="33">
        <v>120.557749</v>
      </c>
      <c r="D131" s="33">
        <v>111.10467800000001</v>
      </c>
      <c r="E131" s="33">
        <v>101.63610300000001</v>
      </c>
      <c r="F131" s="33">
        <v>93.125521000000006</v>
      </c>
      <c r="G131" s="33">
        <v>118.430717</v>
      </c>
      <c r="H131" s="33">
        <v>118.092241</v>
      </c>
      <c r="I131" s="33">
        <v>121.031372</v>
      </c>
      <c r="J131" s="33">
        <v>129.523605</v>
      </c>
    </row>
    <row r="132" spans="1:10" x14ac:dyDescent="0.35">
      <c r="A132" s="45" t="s">
        <v>65</v>
      </c>
      <c r="B132" s="46">
        <v>5464.7491490000002</v>
      </c>
      <c r="C132" s="46">
        <v>4450.5134939999998</v>
      </c>
      <c r="D132" s="46">
        <v>4083.0452770000002</v>
      </c>
      <c r="E132" s="46">
        <v>4164.6362669999999</v>
      </c>
      <c r="F132" s="46">
        <v>4403.0891860000002</v>
      </c>
      <c r="G132" s="46">
        <v>3896.7856750000001</v>
      </c>
      <c r="H132" s="46">
        <v>4662.6213530000005</v>
      </c>
      <c r="I132" s="46">
        <v>3786.798264</v>
      </c>
      <c r="J132" s="46">
        <v>3716.9523490000001</v>
      </c>
    </row>
    <row r="133" spans="1:10" x14ac:dyDescent="0.35">
      <c r="A133" s="32" t="s">
        <v>66</v>
      </c>
      <c r="B133" s="33">
        <v>354.95783699999998</v>
      </c>
      <c r="C133" s="33">
        <v>308.95961899999998</v>
      </c>
      <c r="D133" s="33">
        <v>296.62814700000001</v>
      </c>
      <c r="E133" s="33">
        <v>289.38006200000001</v>
      </c>
      <c r="F133" s="33">
        <v>303.48364099999998</v>
      </c>
      <c r="G133" s="33">
        <v>323.37105200000002</v>
      </c>
      <c r="H133" s="33">
        <v>398.812929</v>
      </c>
      <c r="I133" s="33">
        <v>326.54383300000001</v>
      </c>
      <c r="J133" s="33">
        <v>339.36746199999999</v>
      </c>
    </row>
    <row r="134" spans="1:10" x14ac:dyDescent="0.35">
      <c r="A134" s="32" t="s">
        <v>67</v>
      </c>
      <c r="B134" s="33">
        <v>0.51415</v>
      </c>
      <c r="C134" s="33">
        <v>0.78668199999999999</v>
      </c>
      <c r="D134" s="33">
        <v>0.68215800000000004</v>
      </c>
      <c r="E134" s="33">
        <v>0.15230299999999999</v>
      </c>
      <c r="F134" s="33">
        <v>0.56170699999999996</v>
      </c>
      <c r="G134" s="33">
        <v>0.86753999999999998</v>
      </c>
      <c r="H134" s="33">
        <v>9.6981999999999999E-2</v>
      </c>
      <c r="I134" s="33">
        <v>5.4959000000000001E-2</v>
      </c>
      <c r="J134" s="33">
        <v>0.39188899999999999</v>
      </c>
    </row>
    <row r="135" spans="1:10" x14ac:dyDescent="0.35">
      <c r="A135" s="32" t="s">
        <v>68</v>
      </c>
      <c r="B135" s="33">
        <v>26.702517</v>
      </c>
      <c r="C135" s="33">
        <v>21.481031000000002</v>
      </c>
      <c r="D135" s="33">
        <v>10.81616</v>
      </c>
      <c r="E135" s="33">
        <v>8.5281959999999994</v>
      </c>
      <c r="F135" s="33">
        <v>7.5901820000000004</v>
      </c>
      <c r="G135" s="33">
        <v>44.804763000000001</v>
      </c>
      <c r="H135" s="33">
        <v>91.753428</v>
      </c>
      <c r="I135" s="33">
        <v>75.468227999999996</v>
      </c>
      <c r="J135" s="33">
        <v>104.00568</v>
      </c>
    </row>
    <row r="136" spans="1:10" x14ac:dyDescent="0.35">
      <c r="A136" s="32" t="s">
        <v>69</v>
      </c>
      <c r="B136" s="33">
        <v>2845.7249149999998</v>
      </c>
      <c r="C136" s="33">
        <v>2239.5674840000001</v>
      </c>
      <c r="D136" s="33">
        <v>1901.0527649999999</v>
      </c>
      <c r="E136" s="33">
        <v>1953.0514000000001</v>
      </c>
      <c r="F136" s="33">
        <v>2088.6802939999998</v>
      </c>
      <c r="G136" s="33">
        <v>2139.59265</v>
      </c>
      <c r="H136" s="33">
        <v>2636.6648449999998</v>
      </c>
      <c r="I136" s="33">
        <v>2132.7776279999998</v>
      </c>
      <c r="J136" s="33">
        <v>2068.942129</v>
      </c>
    </row>
    <row r="137" spans="1:10" x14ac:dyDescent="0.35">
      <c r="A137" s="32" t="s">
        <v>70</v>
      </c>
      <c r="B137" s="33">
        <v>2236.8497280000001</v>
      </c>
      <c r="C137" s="33">
        <v>1879.718676</v>
      </c>
      <c r="D137" s="33">
        <v>1873.8660460000001</v>
      </c>
      <c r="E137" s="33">
        <v>1913.524304</v>
      </c>
      <c r="F137" s="33">
        <v>2002.7733599999999</v>
      </c>
      <c r="G137" s="33">
        <v>1388.1496669999999</v>
      </c>
      <c r="H137" s="33">
        <v>1535.293167</v>
      </c>
      <c r="I137" s="33">
        <v>1251.953614</v>
      </c>
      <c r="J137" s="33">
        <v>1204.245187</v>
      </c>
    </row>
    <row r="138" spans="1:10" x14ac:dyDescent="0.35">
      <c r="A138" s="45" t="s">
        <v>71</v>
      </c>
      <c r="B138" s="46">
        <v>265.81101699999999</v>
      </c>
      <c r="C138" s="46">
        <v>238.41667200000001</v>
      </c>
      <c r="D138" s="46">
        <v>234.23383000000001</v>
      </c>
      <c r="E138" s="46">
        <v>196.108046</v>
      </c>
      <c r="F138" s="46">
        <v>216.06324000000001</v>
      </c>
      <c r="G138" s="46">
        <v>265.17093999999997</v>
      </c>
      <c r="H138" s="46">
        <v>341.45848100000001</v>
      </c>
      <c r="I138" s="46">
        <v>313.958192</v>
      </c>
      <c r="J138" s="46">
        <v>290.61612400000001</v>
      </c>
    </row>
    <row r="139" spans="1:10" x14ac:dyDescent="0.35">
      <c r="A139" s="32" t="s">
        <v>72</v>
      </c>
      <c r="B139" s="33">
        <v>117.08286200000001</v>
      </c>
      <c r="C139" s="33">
        <v>86.641576000000001</v>
      </c>
      <c r="D139" s="33">
        <v>97.493223</v>
      </c>
      <c r="E139" s="33">
        <v>81.499487000000002</v>
      </c>
      <c r="F139" s="33">
        <v>93.758195999999998</v>
      </c>
      <c r="G139" s="33">
        <v>107.004919</v>
      </c>
      <c r="H139" s="33">
        <v>143.118605</v>
      </c>
      <c r="I139" s="33">
        <v>103.632728</v>
      </c>
      <c r="J139" s="33">
        <v>114.755832</v>
      </c>
    </row>
    <row r="140" spans="1:10" x14ac:dyDescent="0.35">
      <c r="A140" s="32" t="s">
        <v>73</v>
      </c>
      <c r="B140" s="33">
        <v>58.135939999999998</v>
      </c>
      <c r="C140" s="33">
        <v>53.099004000000001</v>
      </c>
      <c r="D140" s="33">
        <v>33.593465000000002</v>
      </c>
      <c r="E140" s="33">
        <v>26.940878999999999</v>
      </c>
      <c r="F140" s="33">
        <v>37.478698000000001</v>
      </c>
      <c r="G140" s="33">
        <v>68.018109999999993</v>
      </c>
      <c r="H140" s="33">
        <v>81.010638999999998</v>
      </c>
      <c r="I140" s="33">
        <v>77.341935000000007</v>
      </c>
      <c r="J140" s="33">
        <v>54.704574999999998</v>
      </c>
    </row>
    <row r="141" spans="1:10" x14ac:dyDescent="0.35">
      <c r="A141" s="32" t="s">
        <v>74</v>
      </c>
      <c r="B141" s="33">
        <v>4.6287649999999996</v>
      </c>
      <c r="C141" s="33">
        <v>4.8236299999999996</v>
      </c>
      <c r="D141" s="33">
        <v>4.6931839999999996</v>
      </c>
      <c r="E141" s="33">
        <v>3.560689</v>
      </c>
      <c r="F141" s="33">
        <v>3.4172220000000002</v>
      </c>
      <c r="G141" s="33">
        <v>3.8114560000000002</v>
      </c>
      <c r="H141" s="33">
        <v>6.6916260000000003</v>
      </c>
      <c r="I141" s="33">
        <v>6.8683820000000004</v>
      </c>
      <c r="J141" s="33">
        <v>11.320812</v>
      </c>
    </row>
    <row r="142" spans="1:10" x14ac:dyDescent="0.35">
      <c r="A142" s="32" t="s">
        <v>75</v>
      </c>
      <c r="B142" s="33">
        <v>32.890669000000003</v>
      </c>
      <c r="C142" s="33">
        <v>25.476989</v>
      </c>
      <c r="D142" s="33">
        <v>19.94434</v>
      </c>
      <c r="E142" s="33">
        <v>26.351134999999999</v>
      </c>
      <c r="F142" s="33">
        <v>40.709733</v>
      </c>
      <c r="G142" s="33">
        <v>48.273004999999998</v>
      </c>
      <c r="H142" s="33">
        <v>70.760668999999993</v>
      </c>
      <c r="I142" s="33">
        <v>82.328384</v>
      </c>
      <c r="J142" s="33">
        <v>56.326197999999998</v>
      </c>
    </row>
    <row r="143" spans="1:10" x14ac:dyDescent="0.35">
      <c r="A143" s="32" t="s">
        <v>76</v>
      </c>
      <c r="B143" s="33">
        <v>53.072778999999997</v>
      </c>
      <c r="C143" s="33">
        <v>68.375471000000005</v>
      </c>
      <c r="D143" s="33">
        <v>78.509614999999997</v>
      </c>
      <c r="E143" s="33">
        <v>57.755853999999999</v>
      </c>
      <c r="F143" s="33">
        <v>40.699388999999996</v>
      </c>
      <c r="G143" s="33">
        <v>38.063448000000001</v>
      </c>
      <c r="H143" s="33">
        <v>39.876939999999998</v>
      </c>
      <c r="I143" s="33">
        <v>43.786760000000001</v>
      </c>
      <c r="J143" s="33">
        <v>53.508704999999999</v>
      </c>
    </row>
    <row r="144" spans="1:10" x14ac:dyDescent="0.35">
      <c r="A144" s="56" t="s">
        <v>12</v>
      </c>
      <c r="B144" s="57">
        <v>0</v>
      </c>
      <c r="C144" s="57">
        <v>0</v>
      </c>
      <c r="D144" s="57">
        <v>0</v>
      </c>
      <c r="E144" s="57">
        <v>0</v>
      </c>
      <c r="F144" s="57">
        <v>0</v>
      </c>
      <c r="G144" s="57">
        <v>0</v>
      </c>
      <c r="H144" s="57">
        <v>0</v>
      </c>
      <c r="I144" s="57">
        <v>0</v>
      </c>
      <c r="J144" s="57">
        <v>8.6432210000000005</v>
      </c>
    </row>
    <row r="145" spans="1:12" ht="15" thickBot="1" x14ac:dyDescent="0.4">
      <c r="A145" s="232" t="s">
        <v>13</v>
      </c>
      <c r="B145" s="233">
        <v>17931.587423000001</v>
      </c>
      <c r="C145" s="233">
        <v>15346.06155</v>
      </c>
      <c r="D145" s="233">
        <v>13283.121233</v>
      </c>
      <c r="E145" s="233">
        <v>13210.355992000001</v>
      </c>
      <c r="F145" s="233">
        <v>14406.05277</v>
      </c>
      <c r="G145" s="233">
        <v>15258.153539000001</v>
      </c>
      <c r="H145" s="233">
        <v>17839.214645</v>
      </c>
      <c r="I145" s="233">
        <v>15120.798819</v>
      </c>
      <c r="J145" s="233">
        <v>15781.992393</v>
      </c>
    </row>
    <row r="146" spans="1:12" ht="15" thickBot="1" x14ac:dyDescent="0.4">
      <c r="A146" s="32"/>
      <c r="B146" s="222"/>
      <c r="C146" s="222"/>
      <c r="D146" s="222"/>
      <c r="E146" s="222"/>
      <c r="F146" s="222"/>
      <c r="G146" s="222"/>
      <c r="H146" s="222"/>
      <c r="I146" s="222"/>
      <c r="J146" s="222"/>
    </row>
    <row r="147" spans="1:12" x14ac:dyDescent="0.35">
      <c r="A147" s="223" t="s">
        <v>159</v>
      </c>
      <c r="B147" s="224"/>
      <c r="C147" s="224"/>
      <c r="D147" s="224"/>
      <c r="E147" s="224"/>
      <c r="F147" s="224"/>
      <c r="G147" s="224"/>
      <c r="H147" s="224"/>
      <c r="I147" s="224"/>
      <c r="J147" s="224"/>
    </row>
    <row r="148" spans="1:12" ht="16.5" customHeight="1" x14ac:dyDescent="0.35">
      <c r="A148" s="15" t="s">
        <v>155</v>
      </c>
      <c r="B148" s="225">
        <v>21.794288999999999</v>
      </c>
      <c r="C148" s="225">
        <v>21.893637999999999</v>
      </c>
      <c r="D148" s="225">
        <v>21.915693999999998</v>
      </c>
      <c r="E148" s="225">
        <v>21.606687000000001</v>
      </c>
      <c r="F148" s="225">
        <v>21.453120999999999</v>
      </c>
      <c r="G148" s="225">
        <v>21.416699000000001</v>
      </c>
      <c r="H148" s="225">
        <v>21.319175000000001</v>
      </c>
      <c r="I148" s="225">
        <v>21.283805999999998</v>
      </c>
      <c r="J148" s="225">
        <v>21.271979000000002</v>
      </c>
    </row>
    <row r="149" spans="1:12" x14ac:dyDescent="0.35">
      <c r="A149" s="226" t="s">
        <v>160</v>
      </c>
      <c r="B149" s="227">
        <v>33649</v>
      </c>
      <c r="C149" s="227">
        <v>33635</v>
      </c>
      <c r="D149" s="227">
        <v>33582</v>
      </c>
      <c r="E149" s="227">
        <v>32752</v>
      </c>
      <c r="F149" s="227">
        <v>32254</v>
      </c>
      <c r="G149" s="227">
        <v>32172</v>
      </c>
      <c r="H149" s="227">
        <v>31770</v>
      </c>
      <c r="I149" s="227">
        <v>31758</v>
      </c>
      <c r="J149" s="227">
        <v>31743</v>
      </c>
    </row>
    <row r="150" spans="1:12" ht="15" thickBot="1" x14ac:dyDescent="0.4">
      <c r="A150" s="228" t="s">
        <v>166</v>
      </c>
      <c r="B150" s="234">
        <v>7719.937379</v>
      </c>
      <c r="C150" s="234">
        <v>6751.875102</v>
      </c>
      <c r="D150" s="234">
        <v>6035.5928160000003</v>
      </c>
      <c r="E150" s="234">
        <v>6079.874691</v>
      </c>
      <c r="F150" s="234">
        <v>6522.865127</v>
      </c>
      <c r="G150" s="234">
        <v>6905.3792469999999</v>
      </c>
      <c r="H150" s="234">
        <v>7523.0427129999998</v>
      </c>
      <c r="I150" s="234">
        <v>6095.2571969999999</v>
      </c>
      <c r="J150" s="234">
        <v>6717.315364</v>
      </c>
    </row>
    <row r="151" spans="1:12" x14ac:dyDescent="0.35">
      <c r="A151" s="82" t="s">
        <v>16</v>
      </c>
      <c r="B151" s="16"/>
    </row>
    <row r="152" spans="1:12" x14ac:dyDescent="0.35">
      <c r="A152" s="230" t="s">
        <v>162</v>
      </c>
      <c r="B152" s="230"/>
    </row>
    <row r="153" spans="1:12" x14ac:dyDescent="0.35">
      <c r="A153" s="230" t="s">
        <v>163</v>
      </c>
    </row>
    <row r="157" spans="1:12" ht="15" thickBot="1" x14ac:dyDescent="0.4">
      <c r="A157" s="12"/>
      <c r="B157" s="13"/>
      <c r="H157" t="s">
        <v>153</v>
      </c>
    </row>
    <row r="158" spans="1:12" ht="15.5" x14ac:dyDescent="0.35">
      <c r="A158" s="217" t="s">
        <v>164</v>
      </c>
      <c r="B158" s="19">
        <v>2013</v>
      </c>
      <c r="C158" s="19">
        <v>2014</v>
      </c>
      <c r="D158" s="19">
        <v>2015</v>
      </c>
      <c r="E158" s="19">
        <v>2016</v>
      </c>
      <c r="F158" s="19">
        <v>2017</v>
      </c>
      <c r="G158" s="19">
        <v>2018</v>
      </c>
      <c r="H158" s="19">
        <v>2019</v>
      </c>
      <c r="I158" s="19">
        <v>2020</v>
      </c>
      <c r="J158" s="19">
        <v>2021</v>
      </c>
    </row>
    <row r="159" spans="1:12" ht="15.5" x14ac:dyDescent="0.35">
      <c r="A159" s="218" t="s">
        <v>155</v>
      </c>
      <c r="B159" s="219">
        <v>44.501362</v>
      </c>
      <c r="C159" s="219">
        <v>44.736384999999999</v>
      </c>
      <c r="D159" s="219">
        <v>45.039287999999999</v>
      </c>
      <c r="E159" s="219">
        <v>45.657643999999998</v>
      </c>
      <c r="F159" s="219">
        <v>46.121966999999998</v>
      </c>
      <c r="G159" s="219">
        <v>46.455281999999997</v>
      </c>
      <c r="H159" s="219">
        <v>46.695557999999998</v>
      </c>
      <c r="I159" s="219">
        <v>46.740181</v>
      </c>
      <c r="J159" s="219">
        <v>46.964246000000003</v>
      </c>
    </row>
    <row r="160" spans="1:12" x14ac:dyDescent="0.35">
      <c r="A160" s="218" t="s">
        <v>156</v>
      </c>
      <c r="B160" s="220">
        <v>3031</v>
      </c>
      <c r="C160" s="220">
        <v>3046</v>
      </c>
      <c r="D160" s="220">
        <v>3077</v>
      </c>
      <c r="E160" s="220">
        <v>3125</v>
      </c>
      <c r="F160" s="220">
        <v>3160</v>
      </c>
      <c r="G160" s="220">
        <v>3184</v>
      </c>
      <c r="H160" s="220">
        <v>3197</v>
      </c>
      <c r="I160" s="220">
        <v>3210</v>
      </c>
      <c r="J160" s="220">
        <v>3222</v>
      </c>
      <c r="L160">
        <f>+J160/(J160+J227)</f>
        <v>9.2149292149292156E-2</v>
      </c>
    </row>
    <row r="161" spans="1:10" ht="26" x14ac:dyDescent="0.35">
      <c r="A161" s="221" t="s">
        <v>167</v>
      </c>
      <c r="B161" s="221"/>
      <c r="C161" s="221"/>
      <c r="D161" s="221"/>
      <c r="E161" s="221"/>
      <c r="F161" s="221"/>
      <c r="G161" s="221"/>
      <c r="H161" s="221"/>
      <c r="I161" s="221"/>
      <c r="J161" s="221"/>
    </row>
    <row r="162" spans="1:10" x14ac:dyDescent="0.35">
      <c r="A162" s="25" t="s">
        <v>18</v>
      </c>
      <c r="B162" s="26">
        <v>20864.695217</v>
      </c>
      <c r="C162" s="26">
        <v>20970.212663999999</v>
      </c>
      <c r="D162" s="26">
        <v>20299.091422999998</v>
      </c>
      <c r="E162" s="26">
        <v>19901.296451000002</v>
      </c>
      <c r="F162" s="26">
        <v>20332.811796000002</v>
      </c>
      <c r="G162" s="26">
        <v>20105.788128</v>
      </c>
      <c r="H162" s="26">
        <v>20802.096587</v>
      </c>
      <c r="I162" s="26">
        <v>20529.904331000002</v>
      </c>
      <c r="J162" s="26">
        <v>21235.815126000001</v>
      </c>
    </row>
    <row r="163" spans="1:10" x14ac:dyDescent="0.35">
      <c r="A163" s="32" t="s">
        <v>19</v>
      </c>
      <c r="B163" s="33">
        <v>2481.4812489999999</v>
      </c>
      <c r="C163" s="33">
        <v>2397.3690649999999</v>
      </c>
      <c r="D163" s="33">
        <v>2143.9528150000001</v>
      </c>
      <c r="E163" s="33">
        <v>1646.8641720000001</v>
      </c>
      <c r="F163" s="33">
        <v>1541.0317829999999</v>
      </c>
      <c r="G163" s="33">
        <v>1471.5716689999999</v>
      </c>
      <c r="H163" s="33">
        <v>1425.5238690000001</v>
      </c>
      <c r="I163" s="33">
        <v>1375.9466660000001</v>
      </c>
      <c r="J163" s="33">
        <v>1402.2954460000001</v>
      </c>
    </row>
    <row r="164" spans="1:10" x14ac:dyDescent="0.35">
      <c r="A164" s="32" t="s">
        <v>20</v>
      </c>
      <c r="B164" s="33">
        <v>17888.559553999999</v>
      </c>
      <c r="C164" s="33">
        <v>18073.086764</v>
      </c>
      <c r="D164" s="33">
        <v>17645.294414</v>
      </c>
      <c r="E164" s="33">
        <v>17723.032605</v>
      </c>
      <c r="F164" s="33">
        <v>18240.561931</v>
      </c>
      <c r="G164" s="33">
        <v>18013.513864</v>
      </c>
      <c r="H164" s="33">
        <v>18697.437405000001</v>
      </c>
      <c r="I164" s="33">
        <v>18504.716152000001</v>
      </c>
      <c r="J164" s="33">
        <v>19179.604442</v>
      </c>
    </row>
    <row r="165" spans="1:10" x14ac:dyDescent="0.35">
      <c r="A165" s="32" t="s">
        <v>21</v>
      </c>
      <c r="B165" s="33">
        <v>487.88526000000002</v>
      </c>
      <c r="C165" s="33">
        <v>493.73190699999998</v>
      </c>
      <c r="D165" s="33">
        <v>503.79868599999998</v>
      </c>
      <c r="E165" s="33">
        <v>526.98627499999998</v>
      </c>
      <c r="F165" s="33">
        <v>546.41472799999997</v>
      </c>
      <c r="G165" s="33">
        <v>603.51712799999996</v>
      </c>
      <c r="H165" s="33">
        <v>660.33663100000001</v>
      </c>
      <c r="I165" s="33">
        <v>633.52527499999997</v>
      </c>
      <c r="J165" s="33">
        <v>635.96176199999991</v>
      </c>
    </row>
    <row r="166" spans="1:10" x14ac:dyDescent="0.35">
      <c r="A166" s="38" t="s">
        <v>22</v>
      </c>
      <c r="B166" s="39">
        <v>6.7691520000000001</v>
      </c>
      <c r="C166" s="39">
        <v>6.0249240000000004</v>
      </c>
      <c r="D166" s="39">
        <v>6.0455050000000004</v>
      </c>
      <c r="E166" s="39">
        <v>4.4133959999999997</v>
      </c>
      <c r="F166" s="39">
        <v>4.8033510000000001</v>
      </c>
      <c r="G166" s="39">
        <v>17.185464</v>
      </c>
      <c r="H166" s="39">
        <v>18.798679</v>
      </c>
      <c r="I166" s="39">
        <v>15.716234999999999</v>
      </c>
      <c r="J166" s="39">
        <v>17.953471999999998</v>
      </c>
    </row>
    <row r="167" spans="1:10" x14ac:dyDescent="0.35">
      <c r="A167" s="25" t="s">
        <v>23</v>
      </c>
      <c r="B167" s="26">
        <v>2247.8727819999999</v>
      </c>
      <c r="C167" s="26">
        <v>2330.1490349999999</v>
      </c>
      <c r="D167" s="26">
        <v>2382.7687249999999</v>
      </c>
      <c r="E167" s="26">
        <v>2497.5683770000001</v>
      </c>
      <c r="F167" s="26">
        <v>2592.6710170000001</v>
      </c>
      <c r="G167" s="26">
        <v>2861.0622720000001</v>
      </c>
      <c r="H167" s="26">
        <v>2945.2418170000001</v>
      </c>
      <c r="I167" s="26">
        <v>3050.0246200000001</v>
      </c>
      <c r="J167" s="26">
        <v>3116.8542400000001</v>
      </c>
    </row>
    <row r="168" spans="1:10" x14ac:dyDescent="0.35">
      <c r="A168" s="32" t="s">
        <v>24</v>
      </c>
      <c r="B168" s="33">
        <v>260.69315999999998</v>
      </c>
      <c r="C168" s="33">
        <v>248.771188</v>
      </c>
      <c r="D168" s="33">
        <v>243.66186500000001</v>
      </c>
      <c r="E168" s="33">
        <v>274.29162100000002</v>
      </c>
      <c r="F168" s="33">
        <v>306.47493100000003</v>
      </c>
      <c r="G168" s="33">
        <v>236.67885200000001</v>
      </c>
      <c r="H168" s="33">
        <v>269.567319</v>
      </c>
      <c r="I168" s="33">
        <v>251.14922199999998</v>
      </c>
      <c r="J168" s="33">
        <v>244.20367199999998</v>
      </c>
    </row>
    <row r="169" spans="1:10" x14ac:dyDescent="0.35">
      <c r="A169" s="32" t="s">
        <v>25</v>
      </c>
      <c r="B169" s="33">
        <v>1062.628876</v>
      </c>
      <c r="C169" s="33">
        <v>1121.032665</v>
      </c>
      <c r="D169" s="33">
        <v>1179.351287</v>
      </c>
      <c r="E169" s="33">
        <v>1267.022213</v>
      </c>
      <c r="F169" s="33">
        <v>1349.8681369999999</v>
      </c>
      <c r="G169" s="33">
        <v>1517.1125339999999</v>
      </c>
      <c r="H169" s="33">
        <v>1587.2375079999999</v>
      </c>
      <c r="I169" s="33">
        <v>1628.5886969999999</v>
      </c>
      <c r="J169" s="33">
        <v>1710.7465099999999</v>
      </c>
    </row>
    <row r="170" spans="1:10" x14ac:dyDescent="0.35">
      <c r="A170" s="32" t="s">
        <v>26</v>
      </c>
      <c r="B170" s="33">
        <v>759.04332799999997</v>
      </c>
      <c r="C170" s="33">
        <v>788.78655100000003</v>
      </c>
      <c r="D170" s="33">
        <v>785.79453699999999</v>
      </c>
      <c r="E170" s="33">
        <v>773.99125100000003</v>
      </c>
      <c r="F170" s="33">
        <v>742.07146899999998</v>
      </c>
      <c r="G170" s="33">
        <v>764.52371299999993</v>
      </c>
      <c r="H170" s="33">
        <v>727.48242600000003</v>
      </c>
      <c r="I170" s="33">
        <v>760.12007699999992</v>
      </c>
      <c r="J170" s="33">
        <v>772.12028799999996</v>
      </c>
    </row>
    <row r="171" spans="1:10" x14ac:dyDescent="0.35">
      <c r="A171" s="32" t="s">
        <v>27</v>
      </c>
      <c r="B171" s="33">
        <v>83.727308999999991</v>
      </c>
      <c r="C171" s="33">
        <v>85.936697000000009</v>
      </c>
      <c r="D171" s="33">
        <v>89.955761999999993</v>
      </c>
      <c r="E171" s="33">
        <v>89.442112000000009</v>
      </c>
      <c r="F171" s="33">
        <v>98.216107999999991</v>
      </c>
      <c r="G171" s="33">
        <v>103.41130200000001</v>
      </c>
      <c r="H171" s="33">
        <v>109.614092</v>
      </c>
      <c r="I171" s="33">
        <v>133.182365</v>
      </c>
      <c r="J171" s="33">
        <v>129.06657100000001</v>
      </c>
    </row>
    <row r="172" spans="1:10" x14ac:dyDescent="0.35">
      <c r="A172" s="32" t="s">
        <v>28</v>
      </c>
      <c r="B172" s="33">
        <v>81.780106999999987</v>
      </c>
      <c r="C172" s="33">
        <v>85.621929999999992</v>
      </c>
      <c r="D172" s="33">
        <v>84.005268999999998</v>
      </c>
      <c r="E172" s="33">
        <v>92.821177000000006</v>
      </c>
      <c r="F172" s="33">
        <v>96.040369999999996</v>
      </c>
      <c r="G172" s="33">
        <v>239.33586600000001</v>
      </c>
      <c r="H172" s="33">
        <v>251.34046699999999</v>
      </c>
      <c r="I172" s="33">
        <v>276.98425500000002</v>
      </c>
      <c r="J172" s="33">
        <v>260.717195</v>
      </c>
    </row>
    <row r="173" spans="1:10" x14ac:dyDescent="0.35">
      <c r="A173" s="45" t="s">
        <v>29</v>
      </c>
      <c r="B173" s="46">
        <v>9684.065928</v>
      </c>
      <c r="C173" s="46">
        <v>9795.7535779999998</v>
      </c>
      <c r="D173" s="46">
        <v>9833.8634979999988</v>
      </c>
      <c r="E173" s="46">
        <v>9910.8256760000004</v>
      </c>
      <c r="F173" s="46">
        <v>10517.789257</v>
      </c>
      <c r="G173" s="46">
        <v>10824.699522999999</v>
      </c>
      <c r="H173" s="46">
        <v>11290.608323</v>
      </c>
      <c r="I173" s="46">
        <v>10652.617885</v>
      </c>
      <c r="J173" s="46">
        <v>11434.445253</v>
      </c>
    </row>
    <row r="174" spans="1:10" x14ac:dyDescent="0.35">
      <c r="A174" s="32" t="s">
        <v>30</v>
      </c>
      <c r="B174" s="33">
        <v>1457.3546019999999</v>
      </c>
      <c r="C174" s="33">
        <v>1480.2379290000001</v>
      </c>
      <c r="D174" s="33">
        <v>1480.679167</v>
      </c>
      <c r="E174" s="33">
        <v>1470.218875</v>
      </c>
      <c r="F174" s="33">
        <v>1590.572028</v>
      </c>
      <c r="G174" s="33">
        <v>1685.0788770000001</v>
      </c>
      <c r="H174" s="33">
        <v>1610.1146200000001</v>
      </c>
      <c r="I174" s="33">
        <v>1559.4823469999999</v>
      </c>
      <c r="J174" s="33">
        <v>1653.2942130000001</v>
      </c>
    </row>
    <row r="175" spans="1:10" x14ac:dyDescent="0.35">
      <c r="A175" s="32" t="s">
        <v>31</v>
      </c>
      <c r="B175" s="33">
        <v>5422.4162560000004</v>
      </c>
      <c r="C175" s="33">
        <v>5441.1196849999997</v>
      </c>
      <c r="D175" s="33">
        <v>5474.9543590000003</v>
      </c>
      <c r="E175" s="33">
        <v>5524.8539039999996</v>
      </c>
      <c r="F175" s="33">
        <v>5917.8833290000002</v>
      </c>
      <c r="G175" s="33">
        <v>6080.967181</v>
      </c>
      <c r="H175" s="33">
        <v>6420.3532909999994</v>
      </c>
      <c r="I175" s="33">
        <v>6056.7392209999998</v>
      </c>
      <c r="J175" s="33">
        <v>6483.756359</v>
      </c>
    </row>
    <row r="176" spans="1:10" x14ac:dyDescent="0.35">
      <c r="A176" s="32" t="s">
        <v>32</v>
      </c>
      <c r="B176" s="33">
        <v>76.683589000000012</v>
      </c>
      <c r="C176" s="33">
        <v>57.444554999999994</v>
      </c>
      <c r="D176" s="33">
        <v>39.896248</v>
      </c>
      <c r="E176" s="33">
        <v>37.411645</v>
      </c>
      <c r="F176" s="33">
        <v>37.226467999999997</v>
      </c>
      <c r="G176" s="33">
        <v>38.410697999999996</v>
      </c>
      <c r="H176" s="33">
        <v>147.93338900000001</v>
      </c>
      <c r="I176" s="33">
        <v>167.33842200000001</v>
      </c>
      <c r="J176" s="33">
        <v>121.56315599999999</v>
      </c>
    </row>
    <row r="177" spans="1:10" x14ac:dyDescent="0.35">
      <c r="A177" s="32" t="s">
        <v>33</v>
      </c>
      <c r="B177" s="33">
        <v>149.486985</v>
      </c>
      <c r="C177" s="33">
        <v>138.986694</v>
      </c>
      <c r="D177" s="33">
        <v>126.86059900000001</v>
      </c>
      <c r="E177" s="33">
        <v>134.55051700000001</v>
      </c>
      <c r="F177" s="33">
        <v>143.958923</v>
      </c>
      <c r="G177" s="33">
        <v>150.713224</v>
      </c>
      <c r="H177" s="33">
        <v>134.75632300000001</v>
      </c>
      <c r="I177" s="33">
        <v>151.14603</v>
      </c>
      <c r="J177" s="33">
        <v>164.40805900000001</v>
      </c>
    </row>
    <row r="178" spans="1:10" x14ac:dyDescent="0.35">
      <c r="A178" s="32" t="s">
        <v>34</v>
      </c>
      <c r="B178" s="33">
        <v>2243.1626080000001</v>
      </c>
      <c r="C178" s="33">
        <v>2304.8417490000002</v>
      </c>
      <c r="D178" s="33">
        <v>2304.1098269999998</v>
      </c>
      <c r="E178" s="33">
        <v>2323.1021900000001</v>
      </c>
      <c r="F178" s="33">
        <v>2387.8724609999999</v>
      </c>
      <c r="G178" s="33">
        <v>2433.3240299999998</v>
      </c>
      <c r="H178" s="33">
        <v>2546.3162969999998</v>
      </c>
      <c r="I178" s="33">
        <v>2336.6866</v>
      </c>
      <c r="J178" s="33">
        <v>2611.71929</v>
      </c>
    </row>
    <row r="179" spans="1:10" x14ac:dyDescent="0.35">
      <c r="A179" s="32" t="s">
        <v>35</v>
      </c>
      <c r="B179" s="33">
        <v>334.961883</v>
      </c>
      <c r="C179" s="33">
        <v>373.12296200000003</v>
      </c>
      <c r="D179" s="33">
        <v>407.36329499999999</v>
      </c>
      <c r="E179" s="33">
        <v>420.68854099999999</v>
      </c>
      <c r="F179" s="33">
        <v>440.27604299999996</v>
      </c>
      <c r="G179" s="33">
        <v>436.20550900000001</v>
      </c>
      <c r="H179" s="33">
        <v>431.13439999999997</v>
      </c>
      <c r="I179" s="33">
        <v>381.22525999999999</v>
      </c>
      <c r="J179" s="33">
        <v>399.70417100000003</v>
      </c>
    </row>
    <row r="180" spans="1:10" x14ac:dyDescent="0.35">
      <c r="A180" s="45" t="s">
        <v>36</v>
      </c>
      <c r="B180" s="46">
        <v>13313.269516</v>
      </c>
      <c r="C180" s="46">
        <v>12714.03096</v>
      </c>
      <c r="D180" s="46">
        <v>12035.953906999999</v>
      </c>
      <c r="E180" s="46">
        <v>11887.177695</v>
      </c>
      <c r="F180" s="46">
        <v>12305.100043</v>
      </c>
      <c r="G180" s="46">
        <v>12593.978662000001</v>
      </c>
      <c r="H180" s="46">
        <v>13435.942309</v>
      </c>
      <c r="I180" s="46">
        <v>12403.838455999999</v>
      </c>
      <c r="J180" s="46">
        <v>12685.380902999999</v>
      </c>
    </row>
    <row r="181" spans="1:10" x14ac:dyDescent="0.35">
      <c r="A181" s="32" t="s">
        <v>37</v>
      </c>
      <c r="B181" s="33">
        <v>1410.2348019999999</v>
      </c>
      <c r="C181" s="33">
        <v>1312.2693860000002</v>
      </c>
      <c r="D181" s="33">
        <v>1286.073093</v>
      </c>
      <c r="E181" s="33">
        <v>1267.777503</v>
      </c>
      <c r="F181" s="33">
        <v>1281.714414</v>
      </c>
      <c r="G181" s="33">
        <v>1328.204866</v>
      </c>
      <c r="H181" s="33">
        <v>1378.959777</v>
      </c>
      <c r="I181" s="33">
        <v>1337.549845</v>
      </c>
      <c r="J181" s="33">
        <v>1339.9979579999999</v>
      </c>
    </row>
    <row r="182" spans="1:10" x14ac:dyDescent="0.35">
      <c r="A182" s="32" t="s">
        <v>38</v>
      </c>
      <c r="B182" s="33">
        <v>5819.1351869999999</v>
      </c>
      <c r="C182" s="33">
        <v>5648.0215779999999</v>
      </c>
      <c r="D182" s="33">
        <v>5183.6304970000001</v>
      </c>
      <c r="E182" s="33">
        <v>5084.5096760000006</v>
      </c>
      <c r="F182" s="33">
        <v>5214.2668750000003</v>
      </c>
      <c r="G182" s="33">
        <v>5292.3876019999998</v>
      </c>
      <c r="H182" s="33">
        <v>5665.1984269999994</v>
      </c>
      <c r="I182" s="33">
        <v>5149.7694200000005</v>
      </c>
      <c r="J182" s="33">
        <v>5250.2901899999997</v>
      </c>
    </row>
    <row r="183" spans="1:10" x14ac:dyDescent="0.35">
      <c r="A183" s="50" t="s">
        <v>39</v>
      </c>
      <c r="B183" s="51">
        <v>3710.8714019999998</v>
      </c>
      <c r="C183" s="51">
        <v>3607.4831480000003</v>
      </c>
      <c r="D183" s="51">
        <v>3229.6545939999996</v>
      </c>
      <c r="E183" s="51">
        <v>3239.106225</v>
      </c>
      <c r="F183" s="51">
        <v>3290.3716080000004</v>
      </c>
      <c r="G183" s="51">
        <v>3275.1393710000002</v>
      </c>
      <c r="H183" s="51">
        <v>3520.564308</v>
      </c>
      <c r="I183" s="51">
        <v>3166.7782770000003</v>
      </c>
      <c r="J183" s="51">
        <v>3202.7637239999999</v>
      </c>
    </row>
    <row r="184" spans="1:10" x14ac:dyDescent="0.35">
      <c r="A184" s="55" t="s">
        <v>40</v>
      </c>
      <c r="B184" s="51">
        <v>2108.2637850000001</v>
      </c>
      <c r="C184" s="51">
        <v>2040.5384300000001</v>
      </c>
      <c r="D184" s="51">
        <v>1953.9759020000001</v>
      </c>
      <c r="E184" s="51">
        <v>1845.4034499999998</v>
      </c>
      <c r="F184" s="51">
        <v>1923.895266</v>
      </c>
      <c r="G184" s="51">
        <v>2017.2482299999999</v>
      </c>
      <c r="H184" s="51">
        <v>2144.6341179999999</v>
      </c>
      <c r="I184" s="51">
        <v>1982.9911420000001</v>
      </c>
      <c r="J184" s="51">
        <v>2047.526464</v>
      </c>
    </row>
    <row r="185" spans="1:10" x14ac:dyDescent="0.35">
      <c r="A185" s="32" t="s">
        <v>41</v>
      </c>
      <c r="B185" s="33">
        <v>3556.2895470000003</v>
      </c>
      <c r="C185" s="33">
        <v>3161.262577</v>
      </c>
      <c r="D185" s="33">
        <v>3001.312222</v>
      </c>
      <c r="E185" s="33">
        <v>2951.006421</v>
      </c>
      <c r="F185" s="33">
        <v>3148.702702</v>
      </c>
      <c r="G185" s="33">
        <v>3308.7796069999999</v>
      </c>
      <c r="H185" s="33">
        <v>3663.755463</v>
      </c>
      <c r="I185" s="33">
        <v>3313.670689</v>
      </c>
      <c r="J185" s="33">
        <v>3359.0130060000001</v>
      </c>
    </row>
    <row r="186" spans="1:10" x14ac:dyDescent="0.35">
      <c r="A186" s="32" t="s">
        <v>42</v>
      </c>
      <c r="B186" s="33">
        <v>2527.6099780000004</v>
      </c>
      <c r="C186" s="33">
        <v>2592.4774160000002</v>
      </c>
      <c r="D186" s="33">
        <v>2564.9380919999999</v>
      </c>
      <c r="E186" s="33">
        <v>2583.8840920000002</v>
      </c>
      <c r="F186" s="33">
        <v>2660.4160499999998</v>
      </c>
      <c r="G186" s="33">
        <v>2664.6065830000002</v>
      </c>
      <c r="H186" s="33">
        <v>2728.0286390000001</v>
      </c>
      <c r="I186" s="33">
        <v>2602.8484980000003</v>
      </c>
      <c r="J186" s="33">
        <v>2736.0797470000002</v>
      </c>
    </row>
    <row r="187" spans="1:10" x14ac:dyDescent="0.35">
      <c r="A187" s="45" t="s">
        <v>43</v>
      </c>
      <c r="B187" s="46">
        <v>6834.7434700000003</v>
      </c>
      <c r="C187" s="46">
        <v>7063.4469669999999</v>
      </c>
      <c r="D187" s="46">
        <v>6958.691589</v>
      </c>
      <c r="E187" s="46">
        <v>6830.8260359999995</v>
      </c>
      <c r="F187" s="46">
        <v>6845.0201429999997</v>
      </c>
      <c r="G187" s="46">
        <v>6576.5407109999996</v>
      </c>
      <c r="H187" s="46">
        <v>8112.7131079999999</v>
      </c>
      <c r="I187" s="46">
        <v>8201.0885890000009</v>
      </c>
      <c r="J187" s="46">
        <v>8267.4189939999997</v>
      </c>
    </row>
    <row r="188" spans="1:10" x14ac:dyDescent="0.35">
      <c r="A188" s="32" t="s">
        <v>44</v>
      </c>
      <c r="B188" s="33">
        <v>42.850843999999995</v>
      </c>
      <c r="C188" s="33">
        <v>39.489902000000001</v>
      </c>
      <c r="D188" s="33">
        <v>34.576400999999997</v>
      </c>
      <c r="E188" s="33">
        <v>31.874577000000002</v>
      </c>
      <c r="F188" s="33">
        <v>32.238523999999998</v>
      </c>
      <c r="G188" s="33">
        <v>36.250512999999998</v>
      </c>
      <c r="H188" s="33">
        <v>580.45101</v>
      </c>
      <c r="I188" s="33">
        <v>595.75458600000002</v>
      </c>
      <c r="J188" s="33">
        <v>616.38170300000002</v>
      </c>
    </row>
    <row r="189" spans="1:10" x14ac:dyDescent="0.35">
      <c r="A189" s="32" t="s">
        <v>45</v>
      </c>
      <c r="B189" s="33">
        <v>302.25103300000001</v>
      </c>
      <c r="C189" s="33">
        <v>312.44160199999999</v>
      </c>
      <c r="D189" s="33">
        <v>311.87629900000002</v>
      </c>
      <c r="E189" s="33">
        <v>328.25979899999999</v>
      </c>
      <c r="F189" s="33">
        <v>319.763261</v>
      </c>
      <c r="G189" s="33">
        <v>346.78943000000004</v>
      </c>
      <c r="H189" s="33">
        <v>431.57239700000002</v>
      </c>
      <c r="I189" s="33">
        <v>521.13223600000003</v>
      </c>
      <c r="J189" s="33">
        <v>498.22416199999998</v>
      </c>
    </row>
    <row r="190" spans="1:10" x14ac:dyDescent="0.35">
      <c r="A190" s="32" t="s">
        <v>46</v>
      </c>
      <c r="B190" s="33">
        <v>6489.6415910000005</v>
      </c>
      <c r="C190" s="33">
        <v>6711.515461</v>
      </c>
      <c r="D190" s="33">
        <v>6612.2388860000001</v>
      </c>
      <c r="E190" s="33">
        <v>6470.6916600000004</v>
      </c>
      <c r="F190" s="33">
        <v>6493.0183569999999</v>
      </c>
      <c r="G190" s="33">
        <v>6193.5007649999998</v>
      </c>
      <c r="H190" s="33">
        <v>7100.6897010000002</v>
      </c>
      <c r="I190" s="33">
        <v>7084.2017650000007</v>
      </c>
      <c r="J190" s="33">
        <v>7152.8131279999998</v>
      </c>
    </row>
    <row r="191" spans="1:10" x14ac:dyDescent="0.35">
      <c r="A191" s="50" t="s">
        <v>47</v>
      </c>
      <c r="B191" s="51">
        <v>2498.5957710000002</v>
      </c>
      <c r="C191" s="51">
        <v>2673.9277180000004</v>
      </c>
      <c r="D191" s="51">
        <v>2563.0032540000002</v>
      </c>
      <c r="E191" s="51">
        <v>2389.6500369999999</v>
      </c>
      <c r="F191" s="51">
        <v>2297.362329</v>
      </c>
      <c r="G191" s="51">
        <v>1611.6858</v>
      </c>
      <c r="H191" s="51">
        <v>1648.727785</v>
      </c>
      <c r="I191" s="51">
        <v>1692.288182</v>
      </c>
      <c r="J191" s="51">
        <v>1711.3705769999999</v>
      </c>
    </row>
    <row r="192" spans="1:10" x14ac:dyDescent="0.35">
      <c r="A192" s="55" t="s">
        <v>48</v>
      </c>
      <c r="B192" s="51">
        <v>3326.6473350000001</v>
      </c>
      <c r="C192" s="51">
        <v>3383.379109</v>
      </c>
      <c r="D192" s="51">
        <v>3404.2120680000003</v>
      </c>
      <c r="E192" s="51">
        <v>3452.2158869999998</v>
      </c>
      <c r="F192" s="51">
        <v>3559.378244</v>
      </c>
      <c r="G192" s="51">
        <v>3580.7076790000001</v>
      </c>
      <c r="H192" s="51">
        <v>3989.8333600000001</v>
      </c>
      <c r="I192" s="51">
        <v>3929.3400740000002</v>
      </c>
      <c r="J192" s="51">
        <v>4000.6759199999997</v>
      </c>
    </row>
    <row r="193" spans="1:10" x14ac:dyDescent="0.35">
      <c r="A193" s="55" t="s">
        <v>49</v>
      </c>
      <c r="B193" s="51">
        <v>298.73515800000001</v>
      </c>
      <c r="C193" s="51">
        <v>283.11688700000002</v>
      </c>
      <c r="D193" s="51">
        <v>277.71139599999998</v>
      </c>
      <c r="E193" s="51">
        <v>271.49631699999998</v>
      </c>
      <c r="F193" s="51">
        <v>275.61557199999999</v>
      </c>
      <c r="G193" s="51">
        <v>278.18190200000004</v>
      </c>
      <c r="H193" s="51">
        <v>396.65275400000002</v>
      </c>
      <c r="I193" s="51">
        <v>358.69207699999998</v>
      </c>
      <c r="J193" s="51">
        <v>357.97349800000001</v>
      </c>
    </row>
    <row r="194" spans="1:10" x14ac:dyDescent="0.35">
      <c r="A194" s="55" t="s">
        <v>50</v>
      </c>
      <c r="B194" s="51">
        <v>28.692498000000001</v>
      </c>
      <c r="C194" s="51">
        <v>28.254100000000001</v>
      </c>
      <c r="D194" s="51">
        <v>30.181522999999999</v>
      </c>
      <c r="E194" s="51">
        <v>33.350507</v>
      </c>
      <c r="F194" s="51">
        <v>33.973441000000001</v>
      </c>
      <c r="G194" s="51">
        <v>42.352722</v>
      </c>
      <c r="H194" s="51">
        <v>292.44053600000001</v>
      </c>
      <c r="I194" s="51">
        <v>295.09806300000002</v>
      </c>
      <c r="J194" s="51">
        <v>292.92677499999996</v>
      </c>
    </row>
    <row r="195" spans="1:10" x14ac:dyDescent="0.35">
      <c r="A195" s="55" t="s">
        <v>51</v>
      </c>
      <c r="B195" s="51">
        <v>336.97082699999999</v>
      </c>
      <c r="C195" s="51">
        <v>342.83764299999996</v>
      </c>
      <c r="D195" s="51">
        <v>337.13064200000002</v>
      </c>
      <c r="E195" s="51">
        <v>323.97890899999999</v>
      </c>
      <c r="F195" s="51">
        <v>326.68876799999998</v>
      </c>
      <c r="G195" s="51">
        <v>680.57265900000004</v>
      </c>
      <c r="H195" s="51">
        <v>773.03526099999999</v>
      </c>
      <c r="I195" s="51">
        <v>808.78336400000001</v>
      </c>
      <c r="J195" s="51">
        <v>789.866355</v>
      </c>
    </row>
    <row r="196" spans="1:10" x14ac:dyDescent="0.35">
      <c r="A196" s="45" t="s">
        <v>52</v>
      </c>
      <c r="B196" s="46">
        <v>4895.0818810000001</v>
      </c>
      <c r="C196" s="46">
        <v>4723.5688530000007</v>
      </c>
      <c r="D196" s="46">
        <v>4519.3867689999997</v>
      </c>
      <c r="E196" s="46">
        <v>4463.9012999999995</v>
      </c>
      <c r="F196" s="46">
        <v>4495.8009579999998</v>
      </c>
      <c r="G196" s="46">
        <v>5008.5425359999999</v>
      </c>
      <c r="H196" s="46">
        <v>5332.85041</v>
      </c>
      <c r="I196" s="46">
        <v>5145.5955329999997</v>
      </c>
      <c r="J196" s="46">
        <v>5420.4692130000003</v>
      </c>
    </row>
    <row r="197" spans="1:10" x14ac:dyDescent="0.35">
      <c r="A197" s="32" t="s">
        <v>53</v>
      </c>
      <c r="B197" s="33">
        <v>0</v>
      </c>
      <c r="C197" s="33">
        <v>0</v>
      </c>
      <c r="D197" s="33">
        <v>0</v>
      </c>
      <c r="E197" s="33">
        <v>0</v>
      </c>
      <c r="F197" s="33">
        <v>0</v>
      </c>
      <c r="G197" s="33">
        <v>26.794551000000002</v>
      </c>
      <c r="H197" s="33">
        <v>27.016897999999998</v>
      </c>
      <c r="I197" s="33">
        <v>28.910550999999998</v>
      </c>
      <c r="J197" s="33">
        <v>43.970548999999998</v>
      </c>
    </row>
    <row r="198" spans="1:10" x14ac:dyDescent="0.35">
      <c r="A198" s="32" t="s">
        <v>54</v>
      </c>
      <c r="B198" s="33">
        <v>4047.790195</v>
      </c>
      <c r="C198" s="33">
        <v>4037.029603</v>
      </c>
      <c r="D198" s="33">
        <v>3921.80998</v>
      </c>
      <c r="E198" s="33">
        <v>3832.4188910000003</v>
      </c>
      <c r="F198" s="33">
        <v>3915.7859039999998</v>
      </c>
      <c r="G198" s="33">
        <v>4361.3380429999997</v>
      </c>
      <c r="H198" s="33">
        <v>4575.0021070000003</v>
      </c>
      <c r="I198" s="33">
        <v>4459.5639890000002</v>
      </c>
      <c r="J198" s="33">
        <v>4702.3398939999997</v>
      </c>
    </row>
    <row r="199" spans="1:10" x14ac:dyDescent="0.35">
      <c r="A199" s="50" t="s">
        <v>55</v>
      </c>
      <c r="B199" s="51">
        <v>2366.6364079999998</v>
      </c>
      <c r="C199" s="51">
        <v>2335.184761</v>
      </c>
      <c r="D199" s="51">
        <v>2242.1255139999998</v>
      </c>
      <c r="E199" s="51">
        <v>2192.762804</v>
      </c>
      <c r="F199" s="51">
        <v>2206.366567</v>
      </c>
      <c r="G199" s="51">
        <v>2202.5068369999999</v>
      </c>
      <c r="H199" s="51">
        <v>2344.9710960000002</v>
      </c>
      <c r="I199" s="51">
        <v>2269.6180890000001</v>
      </c>
      <c r="J199" s="51">
        <v>2346.5052559999999</v>
      </c>
    </row>
    <row r="200" spans="1:10" x14ac:dyDescent="0.35">
      <c r="A200" s="55" t="s">
        <v>56</v>
      </c>
      <c r="B200" s="51">
        <v>926.17118499999992</v>
      </c>
      <c r="C200" s="51">
        <v>932.35799299999996</v>
      </c>
      <c r="D200" s="51">
        <v>903.08742800000005</v>
      </c>
      <c r="E200" s="51">
        <v>877.65694699999995</v>
      </c>
      <c r="F200" s="51">
        <v>900.40443600000003</v>
      </c>
      <c r="G200" s="51">
        <v>941.17901800000004</v>
      </c>
      <c r="H200" s="51">
        <v>946.4645109999999</v>
      </c>
      <c r="I200" s="51">
        <v>925.95964299999991</v>
      </c>
      <c r="J200" s="51">
        <v>924.23663600000009</v>
      </c>
    </row>
    <row r="201" spans="1:10" x14ac:dyDescent="0.35">
      <c r="A201" s="55" t="s">
        <v>57</v>
      </c>
      <c r="B201" s="51">
        <v>754.98260199999993</v>
      </c>
      <c r="C201" s="51">
        <v>769.48684700000001</v>
      </c>
      <c r="D201" s="51">
        <v>776.597037</v>
      </c>
      <c r="E201" s="51">
        <v>761.99913700000002</v>
      </c>
      <c r="F201" s="51">
        <v>809.0148999999999</v>
      </c>
      <c r="G201" s="51">
        <v>1217.652186</v>
      </c>
      <c r="H201" s="51">
        <v>1283.5664980000001</v>
      </c>
      <c r="I201" s="51">
        <v>1263.986255</v>
      </c>
      <c r="J201" s="51">
        <v>1431.5979990000001</v>
      </c>
    </row>
    <row r="202" spans="1:10" x14ac:dyDescent="0.35">
      <c r="A202" s="32" t="s">
        <v>58</v>
      </c>
      <c r="B202" s="33">
        <v>847.29168500000003</v>
      </c>
      <c r="C202" s="33">
        <v>686.53924900000004</v>
      </c>
      <c r="D202" s="33">
        <v>597.57678699999997</v>
      </c>
      <c r="E202" s="33">
        <v>631.48240899999996</v>
      </c>
      <c r="F202" s="33">
        <v>580.01505299999997</v>
      </c>
      <c r="G202" s="33">
        <v>620.40993900000001</v>
      </c>
      <c r="H202" s="33">
        <v>730.83140400000002</v>
      </c>
      <c r="I202" s="33">
        <v>657.12099000000001</v>
      </c>
      <c r="J202" s="33">
        <v>674.15876800000001</v>
      </c>
    </row>
    <row r="203" spans="1:10" x14ac:dyDescent="0.35">
      <c r="A203" s="45" t="s">
        <v>59</v>
      </c>
      <c r="B203" s="46">
        <v>2968.904196</v>
      </c>
      <c r="C203" s="46">
        <v>2748.29405</v>
      </c>
      <c r="D203" s="46">
        <v>2656.9621740000002</v>
      </c>
      <c r="E203" s="46">
        <v>2593.5259940000001</v>
      </c>
      <c r="F203" s="46">
        <v>2359.777701</v>
      </c>
      <c r="G203" s="46">
        <v>2539.437797</v>
      </c>
      <c r="H203" s="46">
        <v>2511.8289919999997</v>
      </c>
      <c r="I203" s="46">
        <v>2513.3139650000003</v>
      </c>
      <c r="J203" s="46">
        <v>2468.0893969999997</v>
      </c>
    </row>
    <row r="204" spans="1:10" x14ac:dyDescent="0.35">
      <c r="A204" s="32" t="s">
        <v>60</v>
      </c>
      <c r="B204" s="33">
        <v>620.76201100000003</v>
      </c>
      <c r="C204" s="33">
        <v>489.88366499999995</v>
      </c>
      <c r="D204" s="33">
        <v>417.67585700000001</v>
      </c>
      <c r="E204" s="33">
        <v>434.06611699999996</v>
      </c>
      <c r="F204" s="33">
        <v>446.02155900000002</v>
      </c>
      <c r="G204" s="33">
        <v>578.24630500000001</v>
      </c>
      <c r="H204" s="33">
        <v>617.97268400000007</v>
      </c>
      <c r="I204" s="33">
        <v>557.74256300000002</v>
      </c>
      <c r="J204" s="33">
        <v>561.76881600000002</v>
      </c>
    </row>
    <row r="205" spans="1:10" x14ac:dyDescent="0.35">
      <c r="A205" s="32" t="s">
        <v>61</v>
      </c>
      <c r="B205" s="33">
        <v>943.19870700000001</v>
      </c>
      <c r="C205" s="33">
        <v>904.99964399999999</v>
      </c>
      <c r="D205" s="33">
        <v>884.05245500000001</v>
      </c>
      <c r="E205" s="33">
        <v>761.67078600000002</v>
      </c>
      <c r="F205" s="33">
        <v>581.19420700000001</v>
      </c>
      <c r="G205" s="33">
        <v>605.75324999999998</v>
      </c>
      <c r="H205" s="33">
        <v>584.348163</v>
      </c>
      <c r="I205" s="33">
        <v>598.17689399999995</v>
      </c>
      <c r="J205" s="33">
        <v>599.17562999999996</v>
      </c>
    </row>
    <row r="206" spans="1:10" x14ac:dyDescent="0.35">
      <c r="A206" s="32" t="s">
        <v>62</v>
      </c>
      <c r="B206" s="33">
        <v>765.43415099999993</v>
      </c>
      <c r="C206" s="33">
        <v>779.12272000000007</v>
      </c>
      <c r="D206" s="33">
        <v>785.55707399999994</v>
      </c>
      <c r="E206" s="33">
        <v>790.32233299999996</v>
      </c>
      <c r="F206" s="33">
        <v>802.87203199999999</v>
      </c>
      <c r="G206" s="33">
        <v>822.72286300000007</v>
      </c>
      <c r="H206" s="33">
        <v>814.000092</v>
      </c>
      <c r="I206" s="33">
        <v>836.81586700000003</v>
      </c>
      <c r="J206" s="33">
        <v>860.51552800000002</v>
      </c>
    </row>
    <row r="207" spans="1:10" x14ac:dyDescent="0.35">
      <c r="A207" s="32" t="s">
        <v>63</v>
      </c>
      <c r="B207" s="33">
        <v>320.756575</v>
      </c>
      <c r="C207" s="33">
        <v>274.02136999999999</v>
      </c>
      <c r="D207" s="33">
        <v>281.95580100000001</v>
      </c>
      <c r="E207" s="33">
        <v>333.25620500000002</v>
      </c>
      <c r="F207" s="33">
        <v>269.31583799999999</v>
      </c>
      <c r="G207" s="33">
        <v>261.16597899999999</v>
      </c>
      <c r="H207" s="33">
        <v>224.78266500000001</v>
      </c>
      <c r="I207" s="33">
        <v>251.18367699999999</v>
      </c>
      <c r="J207" s="33">
        <v>166.76442499999999</v>
      </c>
    </row>
    <row r="208" spans="1:10" x14ac:dyDescent="0.35">
      <c r="A208" s="32" t="s">
        <v>64</v>
      </c>
      <c r="B208" s="33">
        <v>318.752748</v>
      </c>
      <c r="C208" s="33">
        <v>300.26664900000003</v>
      </c>
      <c r="D208" s="33">
        <v>287.72098400000004</v>
      </c>
      <c r="E208" s="33">
        <v>274.21055100000001</v>
      </c>
      <c r="F208" s="33">
        <v>260.37406099999998</v>
      </c>
      <c r="G208" s="33">
        <v>271.549395</v>
      </c>
      <c r="H208" s="33">
        <v>270.72538399999996</v>
      </c>
      <c r="I208" s="33">
        <v>269.39495799999997</v>
      </c>
      <c r="J208" s="33">
        <v>279.86499500000002</v>
      </c>
    </row>
    <row r="209" spans="1:12" x14ac:dyDescent="0.35">
      <c r="A209" s="45" t="s">
        <v>65</v>
      </c>
      <c r="B209" s="46">
        <v>7895.7373459999999</v>
      </c>
      <c r="C209" s="46">
        <v>6895.37068</v>
      </c>
      <c r="D209" s="46">
        <v>6465.4363360000007</v>
      </c>
      <c r="E209" s="46">
        <v>6490.562457</v>
      </c>
      <c r="F209" s="46">
        <v>6691.5056850000001</v>
      </c>
      <c r="G209" s="46">
        <v>6126.6921480000001</v>
      </c>
      <c r="H209" s="46">
        <v>7330.4643800000003</v>
      </c>
      <c r="I209" s="46">
        <v>6406.6862199999996</v>
      </c>
      <c r="J209" s="46">
        <v>6358.512436</v>
      </c>
    </row>
    <row r="210" spans="1:12" x14ac:dyDescent="0.35">
      <c r="A210" s="32" t="s">
        <v>66</v>
      </c>
      <c r="B210" s="33">
        <v>979.321054</v>
      </c>
      <c r="C210" s="33">
        <v>958.55340200000001</v>
      </c>
      <c r="D210" s="33">
        <v>943.05269099999998</v>
      </c>
      <c r="E210" s="33">
        <v>930.69984399999998</v>
      </c>
      <c r="F210" s="33">
        <v>966.29101199999991</v>
      </c>
      <c r="G210" s="33">
        <v>913.17156</v>
      </c>
      <c r="H210" s="33">
        <v>1003.9231159999999</v>
      </c>
      <c r="I210" s="33">
        <v>937.18220399999996</v>
      </c>
      <c r="J210" s="33">
        <v>944.46609899999999</v>
      </c>
    </row>
    <row r="211" spans="1:12" x14ac:dyDescent="0.35">
      <c r="A211" s="32" t="s">
        <v>67</v>
      </c>
      <c r="B211" s="33">
        <v>74.203795999999997</v>
      </c>
      <c r="C211" s="33">
        <v>76.124420999999998</v>
      </c>
      <c r="D211" s="33">
        <v>75.382047999999998</v>
      </c>
      <c r="E211" s="33">
        <v>69.943275</v>
      </c>
      <c r="F211" s="33">
        <v>66.985360999999997</v>
      </c>
      <c r="G211" s="33">
        <v>62.230409000000002</v>
      </c>
      <c r="H211" s="33">
        <v>59.863852999999999</v>
      </c>
      <c r="I211" s="33">
        <v>44.126985999999995</v>
      </c>
      <c r="J211" s="33">
        <v>51.586768999999997</v>
      </c>
    </row>
    <row r="212" spans="1:12" x14ac:dyDescent="0.35">
      <c r="A212" s="32" t="s">
        <v>68</v>
      </c>
      <c r="B212" s="33">
        <v>93.679181999999997</v>
      </c>
      <c r="C212" s="33">
        <v>83.816381000000007</v>
      </c>
      <c r="D212" s="33">
        <v>69.518179000000003</v>
      </c>
      <c r="E212" s="33">
        <v>67.898217000000002</v>
      </c>
      <c r="F212" s="33">
        <v>57.870483</v>
      </c>
      <c r="G212" s="33">
        <v>123.27695700000001</v>
      </c>
      <c r="H212" s="33">
        <v>594.81225100000006</v>
      </c>
      <c r="I212" s="33">
        <v>585.45054099999993</v>
      </c>
      <c r="J212" s="33">
        <v>619.02104499999996</v>
      </c>
    </row>
    <row r="213" spans="1:12" x14ac:dyDescent="0.35">
      <c r="A213" s="32" t="s">
        <v>69</v>
      </c>
      <c r="B213" s="33">
        <v>4238.5293899999997</v>
      </c>
      <c r="C213" s="33">
        <v>3636.226756</v>
      </c>
      <c r="D213" s="33">
        <v>3241.0329069999998</v>
      </c>
      <c r="E213" s="33">
        <v>3240.0246520000001</v>
      </c>
      <c r="F213" s="33">
        <v>3332.8649779999996</v>
      </c>
      <c r="G213" s="33">
        <v>3400.5080809999999</v>
      </c>
      <c r="H213" s="33">
        <v>3894.6852650000001</v>
      </c>
      <c r="I213" s="33">
        <v>3360.0701259999996</v>
      </c>
      <c r="J213" s="33">
        <v>3318.154458</v>
      </c>
    </row>
    <row r="214" spans="1:12" x14ac:dyDescent="0.35">
      <c r="A214" s="32" t="s">
        <v>70</v>
      </c>
      <c r="B214" s="33">
        <v>2510.003921</v>
      </c>
      <c r="C214" s="33">
        <v>2140.6497169999998</v>
      </c>
      <c r="D214" s="33">
        <v>2136.450507</v>
      </c>
      <c r="E214" s="33">
        <v>2181.9964650000002</v>
      </c>
      <c r="F214" s="33">
        <v>2267.4938469999997</v>
      </c>
      <c r="G214" s="33">
        <v>1627.5051349999999</v>
      </c>
      <c r="H214" s="33">
        <v>1777.179891</v>
      </c>
      <c r="I214" s="33">
        <v>1479.8563590000001</v>
      </c>
      <c r="J214" s="33">
        <v>1425.28406</v>
      </c>
    </row>
    <row r="215" spans="1:12" x14ac:dyDescent="0.35">
      <c r="A215" s="45" t="s">
        <v>71</v>
      </c>
      <c r="B215" s="46">
        <v>916.00980900000002</v>
      </c>
      <c r="C215" s="46">
        <v>873.19607300000007</v>
      </c>
      <c r="D215" s="46">
        <v>844.69512099999997</v>
      </c>
      <c r="E215" s="46">
        <v>809.16188899999997</v>
      </c>
      <c r="F215" s="46">
        <v>794.46889499999997</v>
      </c>
      <c r="G215" s="46">
        <v>816.08580299999994</v>
      </c>
      <c r="H215" s="46">
        <v>902.42053499999997</v>
      </c>
      <c r="I215" s="46">
        <v>879.20225800000003</v>
      </c>
      <c r="J215" s="46">
        <v>845.56558900000005</v>
      </c>
    </row>
    <row r="216" spans="1:12" x14ac:dyDescent="0.35">
      <c r="A216" s="32" t="s">
        <v>72</v>
      </c>
      <c r="B216" s="33">
        <v>385.35543500000006</v>
      </c>
      <c r="C216" s="33">
        <v>344.29838899999999</v>
      </c>
      <c r="D216" s="33">
        <v>335.64311399999997</v>
      </c>
      <c r="E216" s="33">
        <v>321.07751100000002</v>
      </c>
      <c r="F216" s="33">
        <v>329.39679799999999</v>
      </c>
      <c r="G216" s="33">
        <v>326.77643599999999</v>
      </c>
      <c r="H216" s="33">
        <v>369.31686200000001</v>
      </c>
      <c r="I216" s="33">
        <v>328.27739000000003</v>
      </c>
      <c r="J216" s="33">
        <v>347.81418400000001</v>
      </c>
    </row>
    <row r="217" spans="1:12" x14ac:dyDescent="0.35">
      <c r="A217" s="32" t="s">
        <v>73</v>
      </c>
      <c r="B217" s="33">
        <v>146.51706999999999</v>
      </c>
      <c r="C217" s="33">
        <v>140.4699</v>
      </c>
      <c r="D217" s="33">
        <v>122.36952300000002</v>
      </c>
      <c r="E217" s="33">
        <v>120.987629</v>
      </c>
      <c r="F217" s="33">
        <v>132.72504499999999</v>
      </c>
      <c r="G217" s="33">
        <v>160.869573</v>
      </c>
      <c r="H217" s="33">
        <v>174.11155300000001</v>
      </c>
      <c r="I217" s="33">
        <v>160.90817800000002</v>
      </c>
      <c r="J217" s="33">
        <v>136.368493</v>
      </c>
    </row>
    <row r="218" spans="1:12" x14ac:dyDescent="0.35">
      <c r="A218" s="32" t="s">
        <v>74</v>
      </c>
      <c r="B218" s="33">
        <v>16.792171</v>
      </c>
      <c r="C218" s="33">
        <v>17.652569</v>
      </c>
      <c r="D218" s="33">
        <v>17.707442999999998</v>
      </c>
      <c r="E218" s="33">
        <v>17.937944000000002</v>
      </c>
      <c r="F218" s="33">
        <v>18.755126999999998</v>
      </c>
      <c r="G218" s="33">
        <v>16.089980000000001</v>
      </c>
      <c r="H218" s="33">
        <v>21.712313999999999</v>
      </c>
      <c r="I218" s="33">
        <v>21.550113</v>
      </c>
      <c r="J218" s="33">
        <v>26.404888</v>
      </c>
    </row>
    <row r="219" spans="1:12" x14ac:dyDescent="0.35">
      <c r="A219" s="32" t="s">
        <v>75</v>
      </c>
      <c r="B219" s="33">
        <v>83.018902999999995</v>
      </c>
      <c r="C219" s="33">
        <v>74.627167999999998</v>
      </c>
      <c r="D219" s="33">
        <v>67.427184999999994</v>
      </c>
      <c r="E219" s="33">
        <v>76.611770000000007</v>
      </c>
      <c r="F219" s="33">
        <v>89.509231</v>
      </c>
      <c r="G219" s="33">
        <v>106.059504</v>
      </c>
      <c r="H219" s="33">
        <v>136.42600199999998</v>
      </c>
      <c r="I219" s="33">
        <v>169.203822</v>
      </c>
      <c r="J219" s="33">
        <v>141.460579</v>
      </c>
    </row>
    <row r="220" spans="1:12" x14ac:dyDescent="0.35">
      <c r="A220" s="32" t="s">
        <v>76</v>
      </c>
      <c r="B220" s="33">
        <v>284.32622600000002</v>
      </c>
      <c r="C220" s="33">
        <v>296.14804300000003</v>
      </c>
      <c r="D220" s="33">
        <v>301.54785100000004</v>
      </c>
      <c r="E220" s="33">
        <v>272.547031</v>
      </c>
      <c r="F220" s="33">
        <v>224.08269099999998</v>
      </c>
      <c r="G220" s="33">
        <v>206.29030699999998</v>
      </c>
      <c r="H220" s="33">
        <v>200.85379999999998</v>
      </c>
      <c r="I220" s="33">
        <v>199.26275099999998</v>
      </c>
      <c r="J220" s="33">
        <v>193.51744099999999</v>
      </c>
    </row>
    <row r="221" spans="1:12" x14ac:dyDescent="0.35">
      <c r="A221" s="56" t="s">
        <v>12</v>
      </c>
      <c r="B221" s="57">
        <v>0</v>
      </c>
      <c r="C221" s="57">
        <v>0</v>
      </c>
      <c r="D221" s="57">
        <v>0</v>
      </c>
      <c r="E221" s="57">
        <v>0</v>
      </c>
      <c r="F221" s="57">
        <v>0</v>
      </c>
      <c r="G221" s="57">
        <v>0</v>
      </c>
      <c r="H221" s="57">
        <v>0</v>
      </c>
      <c r="I221" s="57">
        <v>0</v>
      </c>
      <c r="J221" s="57">
        <v>14.019567</v>
      </c>
    </row>
    <row r="222" spans="1:12" x14ac:dyDescent="0.35">
      <c r="A222" s="62" t="s">
        <v>13</v>
      </c>
      <c r="B222" s="63">
        <v>69620.380155000006</v>
      </c>
      <c r="C222" s="63">
        <v>68114.022869000008</v>
      </c>
      <c r="D222" s="63">
        <v>65996.849551000007</v>
      </c>
      <c r="E222" s="63">
        <v>65384.845885000002</v>
      </c>
      <c r="F222" s="63">
        <v>66934.945504000003</v>
      </c>
      <c r="G222" s="63">
        <v>67452.827587000007</v>
      </c>
      <c r="H222" s="63">
        <v>72664.166467000003</v>
      </c>
      <c r="I222" s="63">
        <v>69782.271863999995</v>
      </c>
      <c r="J222" s="63">
        <v>71846.570726000005</v>
      </c>
      <c r="L222">
        <f>+J222/(J222+J228)</f>
        <v>0.7735052193964268</v>
      </c>
    </row>
    <row r="223" spans="1:12" ht="15" thickBot="1" x14ac:dyDescent="0.4">
      <c r="A223" s="68" t="s">
        <v>158</v>
      </c>
      <c r="B223" s="69">
        <v>1746.8389299999999</v>
      </c>
      <c r="C223" s="69">
        <v>1740.134178</v>
      </c>
      <c r="D223" s="69">
        <v>1787.0600589999999</v>
      </c>
      <c r="E223" s="69">
        <v>1628.145912</v>
      </c>
      <c r="F223" s="69">
        <v>1488.9760510000001</v>
      </c>
      <c r="G223" s="69">
        <v>1394.9290559999999</v>
      </c>
      <c r="H223" s="69">
        <v>1314.1296600000001</v>
      </c>
      <c r="I223" s="69">
        <v>1206.3574610000001</v>
      </c>
      <c r="J223" s="69">
        <v>1121.8059909999999</v>
      </c>
    </row>
    <row r="224" spans="1:12" ht="15" thickBot="1" x14ac:dyDescent="0.4">
      <c r="A224" s="32"/>
      <c r="B224" s="222"/>
      <c r="C224" s="222"/>
      <c r="D224" s="222"/>
      <c r="E224" s="222"/>
      <c r="F224" s="222"/>
      <c r="G224" s="222"/>
      <c r="H224" s="222"/>
      <c r="I224" s="222"/>
      <c r="J224" s="222"/>
    </row>
    <row r="225" spans="1:10" x14ac:dyDescent="0.35">
      <c r="A225" s="223" t="s">
        <v>159</v>
      </c>
      <c r="B225" s="224"/>
      <c r="C225" s="224"/>
      <c r="D225" s="224"/>
      <c r="E225" s="224"/>
      <c r="F225" s="224"/>
      <c r="G225" s="224"/>
      <c r="H225" s="224"/>
      <c r="I225" s="224"/>
      <c r="J225" s="224"/>
    </row>
    <row r="226" spans="1:10" ht="15.5" x14ac:dyDescent="0.35">
      <c r="A226" s="15" t="s">
        <v>155</v>
      </c>
      <c r="B226" s="225">
        <v>21.794288999999999</v>
      </c>
      <c r="C226" s="225">
        <v>21.893637999999999</v>
      </c>
      <c r="D226" s="225">
        <v>21.915693999999998</v>
      </c>
      <c r="E226" s="225">
        <v>21.606687000000001</v>
      </c>
      <c r="F226" s="225">
        <v>21.453120999999999</v>
      </c>
      <c r="G226" s="225">
        <v>21.416699000000001</v>
      </c>
      <c r="H226" s="225">
        <v>21.319175000000001</v>
      </c>
      <c r="I226" s="225">
        <v>21.283805999999998</v>
      </c>
      <c r="J226" s="225">
        <v>21.271979000000002</v>
      </c>
    </row>
    <row r="227" spans="1:10" x14ac:dyDescent="0.35">
      <c r="A227" s="226" t="s">
        <v>160</v>
      </c>
      <c r="B227" s="227">
        <v>33649</v>
      </c>
      <c r="C227" s="227">
        <v>33635</v>
      </c>
      <c r="D227" s="227">
        <v>33582</v>
      </c>
      <c r="E227" s="227">
        <v>32752</v>
      </c>
      <c r="F227" s="227">
        <v>32254</v>
      </c>
      <c r="G227" s="227">
        <v>32172</v>
      </c>
      <c r="H227" s="227">
        <v>31770</v>
      </c>
      <c r="I227" s="227">
        <v>31758</v>
      </c>
      <c r="J227" s="227">
        <v>31743</v>
      </c>
    </row>
    <row r="228" spans="1:10" ht="25.5" thickBot="1" x14ac:dyDescent="0.4">
      <c r="A228" s="228" t="s">
        <v>167</v>
      </c>
      <c r="B228" s="229">
        <v>21556.135633000002</v>
      </c>
      <c r="C228" s="229">
        <v>20771.126345000001</v>
      </c>
      <c r="D228" s="229">
        <v>20238.830792000001</v>
      </c>
      <c r="E228" s="229">
        <v>19975.160888999999</v>
      </c>
      <c r="F228" s="229">
        <v>20447.040763000001</v>
      </c>
      <c r="G228" s="229">
        <v>20892.419405000001</v>
      </c>
      <c r="H228" s="229">
        <v>21534.300257999999</v>
      </c>
      <c r="I228" s="229">
        <v>19848.109355000001</v>
      </c>
      <c r="J228" s="229">
        <v>21037.832539000003</v>
      </c>
    </row>
    <row r="229" spans="1:10" x14ac:dyDescent="0.35">
      <c r="A229" s="82" t="s">
        <v>16</v>
      </c>
      <c r="B229" s="16"/>
    </row>
    <row r="230" spans="1:10" x14ac:dyDescent="0.35">
      <c r="A230" s="230" t="s">
        <v>162</v>
      </c>
      <c r="B230" s="230"/>
    </row>
    <row r="231" spans="1:10" x14ac:dyDescent="0.35">
      <c r="A231" s="230" t="s">
        <v>163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workbookViewId="0">
      <pane xSplit="1" ySplit="4" topLeftCell="B5" activePane="bottomRight" state="frozen"/>
      <selection pane="topRight" activeCell="B1" sqref="B1"/>
      <selection pane="bottomLeft" activeCell="A5" sqref="A5"/>
      <selection pane="bottomRight" sqref="A1:XFD1048576"/>
    </sheetView>
  </sheetViews>
  <sheetFormatPr baseColWidth="10" defaultRowHeight="14.5" x14ac:dyDescent="0.35"/>
  <cols>
    <col min="1" max="1" width="43.08984375" style="83" customWidth="1"/>
    <col min="2" max="2" width="15.90625" customWidth="1"/>
    <col min="3" max="3" width="15.453125" customWidth="1"/>
    <col min="4" max="4" width="10.90625" customWidth="1"/>
    <col min="5" max="5" width="11.36328125" customWidth="1"/>
    <col min="6" max="6" width="9.81640625" style="37" customWidth="1"/>
    <col min="7" max="7" width="10.90625" customWidth="1"/>
    <col min="9" max="12" width="14.6328125" customWidth="1"/>
    <col min="16" max="17" width="15.81640625" customWidth="1"/>
  </cols>
  <sheetData>
    <row r="1" spans="1:18" ht="29" customHeight="1" x14ac:dyDescent="0.35">
      <c r="A1" s="272" t="s">
        <v>92</v>
      </c>
      <c r="B1" s="272"/>
      <c r="C1" s="272"/>
      <c r="D1" s="272"/>
      <c r="E1" s="272"/>
      <c r="F1" s="272"/>
      <c r="G1" s="272"/>
      <c r="I1" s="1"/>
      <c r="J1" s="1"/>
      <c r="K1" s="1"/>
      <c r="L1" s="1"/>
      <c r="M1" s="2"/>
      <c r="N1" s="2"/>
      <c r="O1" s="3"/>
      <c r="P1" s="268" t="s">
        <v>0</v>
      </c>
      <c r="Q1" s="268"/>
      <c r="R1" s="268"/>
    </row>
    <row r="2" spans="1:18" ht="15.5" x14ac:dyDescent="0.35">
      <c r="A2" s="4"/>
      <c r="B2" s="5"/>
      <c r="C2" s="5"/>
      <c r="D2" s="5"/>
      <c r="E2" s="5"/>
      <c r="F2" s="6"/>
      <c r="G2" s="5"/>
      <c r="I2" s="7"/>
      <c r="J2" s="7"/>
      <c r="K2" s="8" t="s">
        <v>1</v>
      </c>
      <c r="L2" s="9"/>
      <c r="M2" s="10"/>
      <c r="N2" s="2"/>
      <c r="O2" s="3"/>
      <c r="P2" s="11"/>
      <c r="Q2" s="11"/>
      <c r="R2" s="3"/>
    </row>
    <row r="3" spans="1:18" ht="15" thickBot="1" x14ac:dyDescent="0.4">
      <c r="A3" s="12" t="s">
        <v>78</v>
      </c>
      <c r="B3" s="13"/>
      <c r="C3" s="14"/>
      <c r="D3" s="15" t="s">
        <v>2</v>
      </c>
      <c r="E3" s="15"/>
      <c r="F3" s="16"/>
      <c r="G3" s="16"/>
      <c r="I3" s="269" t="s">
        <v>3</v>
      </c>
      <c r="J3" s="269"/>
      <c r="K3" s="269" t="s">
        <v>4</v>
      </c>
      <c r="L3" s="269"/>
      <c r="M3" s="269" t="s">
        <v>5</v>
      </c>
      <c r="N3" s="269"/>
      <c r="O3" s="3"/>
      <c r="P3" s="17" t="s">
        <v>0</v>
      </c>
      <c r="Q3" s="17" t="s">
        <v>0</v>
      </c>
      <c r="R3" s="17" t="s">
        <v>0</v>
      </c>
    </row>
    <row r="4" spans="1:18" ht="27" customHeight="1" x14ac:dyDescent="0.35">
      <c r="A4" s="18">
        <v>2021</v>
      </c>
      <c r="B4" s="19" t="s">
        <v>6</v>
      </c>
      <c r="C4" s="19" t="s">
        <v>7</v>
      </c>
      <c r="D4" s="20" t="s">
        <v>8</v>
      </c>
      <c r="E4" s="21" t="s">
        <v>9</v>
      </c>
      <c r="F4" s="19" t="s">
        <v>4</v>
      </c>
      <c r="G4" s="18" t="s">
        <v>5</v>
      </c>
      <c r="I4" s="22" t="s">
        <v>6</v>
      </c>
      <c r="J4" s="22" t="s">
        <v>7</v>
      </c>
      <c r="K4" s="22" t="s">
        <v>6</v>
      </c>
      <c r="L4" s="22" t="s">
        <v>7</v>
      </c>
      <c r="M4" s="23" t="s">
        <v>10</v>
      </c>
      <c r="N4" s="23" t="s">
        <v>11</v>
      </c>
      <c r="O4" s="3"/>
      <c r="P4" s="23" t="s">
        <v>6</v>
      </c>
      <c r="Q4" s="23" t="s">
        <v>7</v>
      </c>
      <c r="R4" s="24" t="s">
        <v>8</v>
      </c>
    </row>
    <row r="5" spans="1:18" s="30" customFormat="1" ht="13" customHeight="1" x14ac:dyDescent="0.35">
      <c r="A5" s="25" t="s">
        <v>18</v>
      </c>
      <c r="B5" s="26">
        <v>6818.1684720000003</v>
      </c>
      <c r="C5" s="26">
        <v>1437.683988</v>
      </c>
      <c r="D5" s="27">
        <v>8255.8524600000001</v>
      </c>
      <c r="E5" s="27">
        <v>129.80601703778444</v>
      </c>
      <c r="F5" s="28">
        <v>0.23511324007967482</v>
      </c>
      <c r="G5" s="29">
        <v>-8.9915765104948697E-3</v>
      </c>
      <c r="I5" s="26">
        <v>107.20144250772097</v>
      </c>
      <c r="J5" s="26">
        <v>22.604574530063477</v>
      </c>
      <c r="K5" s="28">
        <v>0.26927078011221289</v>
      </c>
      <c r="L5" s="28">
        <v>0.14679976046247728</v>
      </c>
      <c r="M5" s="31">
        <v>2.7698794192800413E-2</v>
      </c>
      <c r="N5" s="31">
        <v>-0.15248667879117228</v>
      </c>
      <c r="P5" s="26">
        <v>6634.4034949999996</v>
      </c>
      <c r="Q5" s="26">
        <v>1696.3556229999999</v>
      </c>
      <c r="R5" s="27">
        <v>8330.7591179999999</v>
      </c>
    </row>
    <row r="6" spans="1:18" s="37" customFormat="1" ht="13" customHeight="1" x14ac:dyDescent="0.35">
      <c r="A6" s="32" t="s">
        <v>19</v>
      </c>
      <c r="B6" s="33">
        <v>606.39317300000005</v>
      </c>
      <c r="C6" s="33">
        <v>321.25019200000003</v>
      </c>
      <c r="D6" s="34">
        <v>927.64336500000013</v>
      </c>
      <c r="E6" s="34">
        <v>14.585252222661174</v>
      </c>
      <c r="F6" s="35">
        <v>2.6417773117951585E-2</v>
      </c>
      <c r="G6" s="36">
        <v>-0.27410355921703478</v>
      </c>
      <c r="I6" s="33">
        <v>9.5342646840413838</v>
      </c>
      <c r="J6" s="33">
        <v>5.0509875386197889</v>
      </c>
      <c r="K6" s="35">
        <v>2.3948361413916978E-2</v>
      </c>
      <c r="L6" s="35">
        <v>3.2802376341221962E-2</v>
      </c>
      <c r="M6" s="36">
        <v>-1.5784910251095186E-2</v>
      </c>
      <c r="N6" s="36">
        <v>-0.51458806446939354</v>
      </c>
      <c r="P6" s="33">
        <v>616.11854900000003</v>
      </c>
      <c r="Q6" s="33">
        <v>661.80942100000004</v>
      </c>
      <c r="R6" s="34">
        <v>1277.9279700000002</v>
      </c>
    </row>
    <row r="7" spans="1:18" s="37" customFormat="1" ht="13" customHeight="1" x14ac:dyDescent="0.35">
      <c r="A7" s="32" t="s">
        <v>20</v>
      </c>
      <c r="B7" s="33">
        <v>5979.2471409999998</v>
      </c>
      <c r="C7" s="33">
        <v>1104.1646020000001</v>
      </c>
      <c r="D7" s="34">
        <v>7083.4117429999997</v>
      </c>
      <c r="E7" s="34">
        <v>111.37183832346494</v>
      </c>
      <c r="F7" s="35">
        <v>0.20172403683133974</v>
      </c>
      <c r="G7" s="36">
        <v>3.6862020986188515E-2</v>
      </c>
      <c r="I7" s="33">
        <v>94.011158752923009</v>
      </c>
      <c r="J7" s="33">
        <v>17.360679570541951</v>
      </c>
      <c r="K7" s="35">
        <v>0.23613915507554334</v>
      </c>
      <c r="L7" s="35">
        <v>0.1127445950832601</v>
      </c>
      <c r="M7" s="36">
        <v>3.0148170103914795E-2</v>
      </c>
      <c r="N7" s="36">
        <v>7.4794399436919123E-2</v>
      </c>
      <c r="P7" s="33">
        <v>5804.2593429999997</v>
      </c>
      <c r="Q7" s="33">
        <v>1027.3263449999999</v>
      </c>
      <c r="R7" s="34">
        <v>6831.5856879999992</v>
      </c>
    </row>
    <row r="8" spans="1:18" s="37" customFormat="1" ht="13" customHeight="1" x14ac:dyDescent="0.35">
      <c r="A8" s="32" t="s">
        <v>21</v>
      </c>
      <c r="B8" s="33">
        <v>207.912441</v>
      </c>
      <c r="C8" s="33">
        <v>1.0504009999999999</v>
      </c>
      <c r="D8" s="34">
        <v>208.96284199999999</v>
      </c>
      <c r="E8" s="34">
        <v>3.2855037514703671</v>
      </c>
      <c r="F8" s="35">
        <v>5.9509216131119133E-3</v>
      </c>
      <c r="G8" s="36">
        <v>9.2568774114770935E-2</v>
      </c>
      <c r="I8" s="33">
        <v>3.2689883921221812</v>
      </c>
      <c r="J8" s="33">
        <v>1.6515359348186053E-2</v>
      </c>
      <c r="K8" s="35">
        <v>8.2111120329477882E-3</v>
      </c>
      <c r="L8" s="35">
        <v>1.0725487414244373E-4</v>
      </c>
      <c r="M8" s="36">
        <v>9.6067579641071932E-2</v>
      </c>
      <c r="N8" s="36">
        <v>-0.33046862052700687</v>
      </c>
      <c r="P8" s="33">
        <v>189.689436</v>
      </c>
      <c r="Q8" s="33">
        <v>1.5688599999999999</v>
      </c>
      <c r="R8" s="34">
        <v>191.258296</v>
      </c>
    </row>
    <row r="9" spans="1:18" s="37" customFormat="1" ht="13" customHeight="1" x14ac:dyDescent="0.35">
      <c r="A9" s="38" t="s">
        <v>22</v>
      </c>
      <c r="B9" s="39">
        <v>24.615717</v>
      </c>
      <c r="C9" s="39">
        <v>11.218791</v>
      </c>
      <c r="D9" s="40">
        <v>35.834508</v>
      </c>
      <c r="E9" s="40">
        <v>0.56342270874213551</v>
      </c>
      <c r="F9" s="41">
        <v>1.0205084603148332E-3</v>
      </c>
      <c r="G9" s="42">
        <v>0.19499501803455144</v>
      </c>
      <c r="I9" s="39">
        <v>0.38703067863439994</v>
      </c>
      <c r="J9" s="39">
        <v>0.17639203010773555</v>
      </c>
      <c r="K9" s="41">
        <v>9.7215158980475547E-4</v>
      </c>
      <c r="L9" s="41">
        <v>1.1455339596357778E-3</v>
      </c>
      <c r="M9" s="42">
        <v>1.1487060040599628E-2</v>
      </c>
      <c r="N9" s="42">
        <v>0.98527710606716146</v>
      </c>
      <c r="P9" s="39">
        <v>24.336165999999999</v>
      </c>
      <c r="Q9" s="39">
        <v>5.650995</v>
      </c>
      <c r="R9" s="40">
        <v>29.987161</v>
      </c>
    </row>
    <row r="10" spans="1:18" s="43" customFormat="1" ht="13" customHeight="1" x14ac:dyDescent="0.3">
      <c r="A10" s="25" t="s">
        <v>23</v>
      </c>
      <c r="B10" s="26">
        <v>1337.741522</v>
      </c>
      <c r="C10" s="26">
        <v>72.124537000000004</v>
      </c>
      <c r="D10" s="27">
        <v>1409.866059</v>
      </c>
      <c r="E10" s="27">
        <v>22.16719576351877</v>
      </c>
      <c r="F10" s="28">
        <v>4.01506905332768E-2</v>
      </c>
      <c r="G10" s="31">
        <v>1.5995288458660717E-2</v>
      </c>
      <c r="I10" s="26">
        <v>21.033188230798846</v>
      </c>
      <c r="J10" s="26">
        <v>1.1340075327199242</v>
      </c>
      <c r="K10" s="28">
        <v>5.2831593219898221E-2</v>
      </c>
      <c r="L10" s="28">
        <v>7.3645285357849307E-3</v>
      </c>
      <c r="M10" s="31">
        <v>1.162455291138742E-2</v>
      </c>
      <c r="N10" s="31">
        <v>0.1045052434052689</v>
      </c>
      <c r="P10" s="26">
        <v>1322.369567</v>
      </c>
      <c r="Q10" s="26">
        <v>65.300312000000005</v>
      </c>
      <c r="R10" s="27">
        <v>1387.669879</v>
      </c>
    </row>
    <row r="11" spans="1:18" s="30" customFormat="1" ht="13" customHeight="1" x14ac:dyDescent="0.35">
      <c r="A11" s="32" t="s">
        <v>24</v>
      </c>
      <c r="B11" s="33">
        <v>35.078861000000003</v>
      </c>
      <c r="C11" s="33">
        <v>18.919595999999999</v>
      </c>
      <c r="D11" s="34">
        <v>53.998457000000002</v>
      </c>
      <c r="E11" s="34">
        <v>0.84901282615170071</v>
      </c>
      <c r="F11" s="35">
        <v>1.5377881625288877E-3</v>
      </c>
      <c r="G11" s="36">
        <v>-0.14290911624738378</v>
      </c>
      <c r="I11" s="33">
        <v>0.55154173971661224</v>
      </c>
      <c r="J11" s="33">
        <v>0.29747108643508852</v>
      </c>
      <c r="K11" s="35">
        <v>1.385373844267467E-3</v>
      </c>
      <c r="L11" s="35">
        <v>1.9318516336198099E-3</v>
      </c>
      <c r="M11" s="36">
        <v>-0.16675061190472695</v>
      </c>
      <c r="N11" s="36">
        <v>-9.4892414759003341E-2</v>
      </c>
      <c r="P11" s="33">
        <v>42.098874000000002</v>
      </c>
      <c r="Q11" s="33">
        <v>20.903146</v>
      </c>
      <c r="R11" s="34">
        <v>63.002020000000002</v>
      </c>
    </row>
    <row r="12" spans="1:18" s="37" customFormat="1" ht="13" customHeight="1" x14ac:dyDescent="0.35">
      <c r="A12" s="32" t="s">
        <v>25</v>
      </c>
      <c r="B12" s="33">
        <v>44.822282000000001</v>
      </c>
      <c r="C12" s="33">
        <v>7.1003730000000003</v>
      </c>
      <c r="D12" s="34">
        <v>51.922654999999999</v>
      </c>
      <c r="E12" s="34">
        <v>0.81637518018060651</v>
      </c>
      <c r="F12" s="35">
        <v>1.4786727003342219E-3</v>
      </c>
      <c r="G12" s="36">
        <v>9.6968122050477445E-2</v>
      </c>
      <c r="I12" s="33">
        <v>0.70473666155661652</v>
      </c>
      <c r="J12" s="33">
        <v>0.11163851862399013</v>
      </c>
      <c r="K12" s="35">
        <v>1.7701719882860644E-3</v>
      </c>
      <c r="L12" s="35">
        <v>7.2500846103479115E-4</v>
      </c>
      <c r="M12" s="36">
        <v>8.3014618986488209E-2</v>
      </c>
      <c r="N12" s="36">
        <v>0.19408555089438218</v>
      </c>
      <c r="P12" s="33">
        <v>41.386589999999998</v>
      </c>
      <c r="Q12" s="33">
        <v>5.9462849999999996</v>
      </c>
      <c r="R12" s="34">
        <v>47.332875000000001</v>
      </c>
    </row>
    <row r="13" spans="1:18" s="44" customFormat="1" ht="13" customHeight="1" x14ac:dyDescent="0.25">
      <c r="A13" s="32" t="s">
        <v>26</v>
      </c>
      <c r="B13" s="33">
        <v>1217.627119</v>
      </c>
      <c r="C13" s="33">
        <v>29.524411000000001</v>
      </c>
      <c r="D13" s="34">
        <v>1247.1515300000001</v>
      </c>
      <c r="E13" s="34">
        <v>19.608850029265049</v>
      </c>
      <c r="F13" s="35">
        <v>3.5516845596417525E-2</v>
      </c>
      <c r="G13" s="36">
        <v>2.7755741972153691E-2</v>
      </c>
      <c r="I13" s="33">
        <v>19.144640401505239</v>
      </c>
      <c r="J13" s="33">
        <v>0.46420962775981472</v>
      </c>
      <c r="K13" s="35">
        <v>4.8087900081286855E-2</v>
      </c>
      <c r="L13" s="35">
        <v>3.01469342273549E-3</v>
      </c>
      <c r="M13" s="36">
        <v>2.6526422596178767E-2</v>
      </c>
      <c r="N13" s="36">
        <v>8.1152465239751281E-2</v>
      </c>
      <c r="P13" s="33">
        <v>1186.162472</v>
      </c>
      <c r="Q13" s="33">
        <v>27.308277</v>
      </c>
      <c r="R13" s="34">
        <v>1213.4707490000001</v>
      </c>
    </row>
    <row r="14" spans="1:18" s="37" customFormat="1" ht="13" customHeight="1" x14ac:dyDescent="0.35">
      <c r="A14" s="32" t="s">
        <v>27</v>
      </c>
      <c r="B14" s="33">
        <v>16.621703</v>
      </c>
      <c r="C14" s="33">
        <v>3.4603389999999998</v>
      </c>
      <c r="D14" s="34">
        <v>20.082042000000001</v>
      </c>
      <c r="E14" s="34">
        <v>0.31574811912342521</v>
      </c>
      <c r="F14" s="35">
        <v>5.7190386879032399E-4</v>
      </c>
      <c r="G14" s="36">
        <v>-0.28975373406365723</v>
      </c>
      <c r="I14" s="33">
        <v>0.26134152387880644</v>
      </c>
      <c r="J14" s="33">
        <v>5.4406595244618744E-2</v>
      </c>
      <c r="K14" s="35">
        <v>6.5644299520962459E-4</v>
      </c>
      <c r="L14" s="35">
        <v>3.533300367528112E-4</v>
      </c>
      <c r="M14" s="36">
        <v>-0.37370977934122451</v>
      </c>
      <c r="N14" s="36">
        <v>0.99463633733028489</v>
      </c>
      <c r="P14" s="33">
        <v>26.539936999999998</v>
      </c>
      <c r="Q14" s="33">
        <v>1.7348220000000001</v>
      </c>
      <c r="R14" s="34">
        <v>28.274759</v>
      </c>
    </row>
    <row r="15" spans="1:18" s="37" customFormat="1" ht="13" customHeight="1" x14ac:dyDescent="0.35">
      <c r="A15" s="32" t="s">
        <v>28</v>
      </c>
      <c r="B15" s="33">
        <v>23.591555</v>
      </c>
      <c r="C15" s="33">
        <v>13.119816</v>
      </c>
      <c r="D15" s="34">
        <v>36.711371</v>
      </c>
      <c r="E15" s="34">
        <v>0.57720954590635043</v>
      </c>
      <c r="F15" s="35">
        <v>1.0454800912923549E-3</v>
      </c>
      <c r="G15" s="36">
        <v>3.152328129378934E-2</v>
      </c>
      <c r="I15" s="33">
        <v>0.37092787269575656</v>
      </c>
      <c r="J15" s="33">
        <v>0.20628167321059379</v>
      </c>
      <c r="K15" s="35">
        <v>9.3170423186195747E-4</v>
      </c>
      <c r="L15" s="35">
        <v>1.3396447774250211E-3</v>
      </c>
      <c r="M15" s="36">
        <v>-9.8929354950422765E-2</v>
      </c>
      <c r="N15" s="36">
        <v>0.3945707282089157</v>
      </c>
      <c r="P15" s="33">
        <v>26.181692999999999</v>
      </c>
      <c r="Q15" s="33">
        <v>9.4077809999999999</v>
      </c>
      <c r="R15" s="34">
        <v>35.589473999999996</v>
      </c>
    </row>
    <row r="16" spans="1:18" s="43" customFormat="1" ht="13" customHeight="1" x14ac:dyDescent="0.3">
      <c r="A16" s="45" t="s">
        <v>29</v>
      </c>
      <c r="B16" s="46">
        <v>612.96592299999998</v>
      </c>
      <c r="C16" s="46">
        <v>347.98804200000001</v>
      </c>
      <c r="D16" s="47">
        <v>960.95396499999993</v>
      </c>
      <c r="E16" s="47">
        <v>15.108991755566876</v>
      </c>
      <c r="F16" s="48">
        <v>2.7366404786570087E-2</v>
      </c>
      <c r="G16" s="49">
        <v>7.778705983946077E-2</v>
      </c>
      <c r="I16" s="46">
        <v>9.6376074342442006</v>
      </c>
      <c r="J16" s="46">
        <v>5.4713843213226765</v>
      </c>
      <c r="K16" s="48">
        <v>2.420793985162363E-2</v>
      </c>
      <c r="L16" s="48">
        <v>3.5532538190448625E-2</v>
      </c>
      <c r="M16" s="49">
        <v>0.10042998308020867</v>
      </c>
      <c r="N16" s="49">
        <v>4.0089536614086541E-2</v>
      </c>
      <c r="P16" s="46">
        <v>557.02401099999997</v>
      </c>
      <c r="Q16" s="46">
        <v>334.57508200000001</v>
      </c>
      <c r="R16" s="47">
        <v>891.59909300000004</v>
      </c>
    </row>
    <row r="17" spans="1:18" s="43" customFormat="1" ht="13" customHeight="1" x14ac:dyDescent="0.3">
      <c r="A17" s="32" t="s">
        <v>30</v>
      </c>
      <c r="B17" s="33">
        <v>54.193098999999997</v>
      </c>
      <c r="C17" s="33">
        <v>7.4558989999999996</v>
      </c>
      <c r="D17" s="34">
        <v>61.648997999999999</v>
      </c>
      <c r="E17" s="34">
        <v>0.96930158618051887</v>
      </c>
      <c r="F17" s="35">
        <v>1.7556631174880993E-3</v>
      </c>
      <c r="G17" s="36">
        <v>0.58259086837671736</v>
      </c>
      <c r="I17" s="33">
        <v>0.85207316460744253</v>
      </c>
      <c r="J17" s="33">
        <v>0.11722842157307641</v>
      </c>
      <c r="K17" s="35">
        <v>2.1402548359365889E-3</v>
      </c>
      <c r="L17" s="35">
        <v>7.6131068883576096E-4</v>
      </c>
      <c r="M17" s="36">
        <v>0.64479875115347851</v>
      </c>
      <c r="N17" s="36">
        <v>0.24134393950896982</v>
      </c>
      <c r="P17" s="33">
        <v>32.948163999999998</v>
      </c>
      <c r="Q17" s="33">
        <v>6.0063120000000003</v>
      </c>
      <c r="R17" s="34">
        <v>38.954476</v>
      </c>
    </row>
    <row r="18" spans="1:18" s="37" customFormat="1" ht="13" customHeight="1" x14ac:dyDescent="0.35">
      <c r="A18" s="32" t="s">
        <v>31</v>
      </c>
      <c r="B18" s="33">
        <v>169.70911699999999</v>
      </c>
      <c r="C18" s="33">
        <v>117.587137</v>
      </c>
      <c r="D18" s="34">
        <v>287.29625399999998</v>
      </c>
      <c r="E18" s="34">
        <v>4.5171328608766883</v>
      </c>
      <c r="F18" s="35">
        <v>8.1817296842406542E-3</v>
      </c>
      <c r="G18" s="36">
        <v>6.7511694626052998E-2</v>
      </c>
      <c r="I18" s="33">
        <v>2.668321004947968</v>
      </c>
      <c r="J18" s="33">
        <v>1.8488118559287208</v>
      </c>
      <c r="K18" s="35">
        <v>6.7023433806909323E-3</v>
      </c>
      <c r="L18" s="35">
        <v>1.2006646585166321E-2</v>
      </c>
      <c r="M18" s="36">
        <v>4.0608251349570912E-2</v>
      </c>
      <c r="N18" s="36">
        <v>0.10888819148286166</v>
      </c>
      <c r="P18" s="33">
        <v>163.08646100000001</v>
      </c>
      <c r="Q18" s="33">
        <v>106.040571</v>
      </c>
      <c r="R18" s="34">
        <v>269.12703199999999</v>
      </c>
    </row>
    <row r="19" spans="1:18" s="37" customFormat="1" ht="13" customHeight="1" x14ac:dyDescent="0.35">
      <c r="A19" s="32" t="s">
        <v>32</v>
      </c>
      <c r="B19" s="33">
        <v>65.358104999999995</v>
      </c>
      <c r="C19" s="33">
        <v>58.919263999999998</v>
      </c>
      <c r="D19" s="34">
        <v>124.27736899999999</v>
      </c>
      <c r="E19" s="34">
        <v>1.9540017649279822</v>
      </c>
      <c r="F19" s="35">
        <v>3.5392171838990612E-3</v>
      </c>
      <c r="G19" s="36">
        <v>-2.9432481741749283E-2</v>
      </c>
      <c r="I19" s="33">
        <v>1.0276195380540152</v>
      </c>
      <c r="J19" s="33">
        <v>0.92638222687396721</v>
      </c>
      <c r="K19" s="35">
        <v>2.5811958141368028E-3</v>
      </c>
      <c r="L19" s="35">
        <v>6.0161578719797638E-3</v>
      </c>
      <c r="M19" s="36">
        <v>8.1161826761224853E-2</v>
      </c>
      <c r="N19" s="36">
        <v>-0.1283404141272102</v>
      </c>
      <c r="P19" s="33">
        <v>60.451732</v>
      </c>
      <c r="Q19" s="33">
        <v>67.594351000000003</v>
      </c>
      <c r="R19" s="34">
        <v>128.04608300000001</v>
      </c>
    </row>
    <row r="20" spans="1:18" s="37" customFormat="1" ht="13" customHeight="1" x14ac:dyDescent="0.35">
      <c r="A20" s="32" t="s">
        <v>33</v>
      </c>
      <c r="B20" s="33">
        <v>97.869938000000005</v>
      </c>
      <c r="C20" s="33">
        <v>142.01594700000001</v>
      </c>
      <c r="D20" s="34">
        <v>239.88588500000003</v>
      </c>
      <c r="E20" s="34">
        <v>3.7717039429062185</v>
      </c>
      <c r="F20" s="35">
        <v>6.8315595445767293E-3</v>
      </c>
      <c r="G20" s="36">
        <v>8.339813969458465E-2</v>
      </c>
      <c r="I20" s="33">
        <v>1.5388001300976384</v>
      </c>
      <c r="J20" s="33">
        <v>2.2329038128085799</v>
      </c>
      <c r="K20" s="35">
        <v>3.8651897005800343E-3</v>
      </c>
      <c r="L20" s="35">
        <v>1.4501035815564686E-2</v>
      </c>
      <c r="M20" s="36">
        <v>8.1440499104940889E-2</v>
      </c>
      <c r="N20" s="36">
        <v>8.4751373190679491E-2</v>
      </c>
      <c r="P20" s="33">
        <v>90.499605000000003</v>
      </c>
      <c r="Q20" s="33">
        <v>130.92027400000001</v>
      </c>
      <c r="R20" s="34">
        <v>221.41987900000001</v>
      </c>
    </row>
    <row r="21" spans="1:18" s="44" customFormat="1" ht="13" customHeight="1" x14ac:dyDescent="0.25">
      <c r="A21" s="32" t="s">
        <v>34</v>
      </c>
      <c r="B21" s="33">
        <v>184.298393</v>
      </c>
      <c r="C21" s="33">
        <v>13.840683</v>
      </c>
      <c r="D21" s="34">
        <v>198.13907600000002</v>
      </c>
      <c r="E21" s="34">
        <v>3.1153226634947484</v>
      </c>
      <c r="F21" s="35">
        <v>5.6426783751841588E-3</v>
      </c>
      <c r="G21" s="36">
        <v>6.7836220990291851E-2</v>
      </c>
      <c r="I21" s="33">
        <v>2.8977068640340375</v>
      </c>
      <c r="J21" s="33">
        <v>0.2176157994607105</v>
      </c>
      <c r="K21" s="35">
        <v>7.2785194822239637E-3</v>
      </c>
      <c r="L21" s="35">
        <v>1.4132514279884165E-3</v>
      </c>
      <c r="M21" s="36">
        <v>8.4141700473495895E-2</v>
      </c>
      <c r="N21" s="36">
        <v>-0.11033517111190017</v>
      </c>
      <c r="P21" s="33">
        <v>169.99474599999999</v>
      </c>
      <c r="Q21" s="33">
        <v>15.557188</v>
      </c>
      <c r="R21" s="34">
        <v>185.55193399999999</v>
      </c>
    </row>
    <row r="22" spans="1:18" s="37" customFormat="1" ht="13" customHeight="1" x14ac:dyDescent="0.35">
      <c r="A22" s="32" t="s">
        <v>35</v>
      </c>
      <c r="B22" s="33">
        <v>41.537267999999997</v>
      </c>
      <c r="C22" s="33">
        <v>8.1691090000000006</v>
      </c>
      <c r="D22" s="34">
        <v>49.706376999999996</v>
      </c>
      <c r="E22" s="34">
        <v>0.78152884284326674</v>
      </c>
      <c r="F22" s="35">
        <v>1.4155567103111514E-3</v>
      </c>
      <c r="G22" s="36">
        <v>2.488043014878194E-2</v>
      </c>
      <c r="I22" s="33">
        <v>0.65308668533437164</v>
      </c>
      <c r="J22" s="33">
        <v>0.12844215750889501</v>
      </c>
      <c r="K22" s="35">
        <v>1.6404365195759358E-3</v>
      </c>
      <c r="L22" s="35">
        <v>8.3413549458816638E-4</v>
      </c>
      <c r="M22" s="36">
        <v>3.7308813209700364E-2</v>
      </c>
      <c r="N22" s="36">
        <v>-3.3971375945084703E-2</v>
      </c>
      <c r="P22" s="33">
        <v>40.043300000000002</v>
      </c>
      <c r="Q22" s="33">
        <v>8.4563839999999999</v>
      </c>
      <c r="R22" s="34">
        <v>48.499684000000002</v>
      </c>
    </row>
    <row r="23" spans="1:18" s="30" customFormat="1" ht="13" customHeight="1" x14ac:dyDescent="0.35">
      <c r="A23" s="45" t="s">
        <v>36</v>
      </c>
      <c r="B23" s="46">
        <v>3128.8199180000001</v>
      </c>
      <c r="C23" s="46">
        <v>1228.0768929999999</v>
      </c>
      <c r="D23" s="47">
        <v>4356.8968110000005</v>
      </c>
      <c r="E23" s="47">
        <v>68.503092130177777</v>
      </c>
      <c r="F23" s="48">
        <v>0.12407732949324203</v>
      </c>
      <c r="G23" s="49">
        <v>4.4864292515549353E-2</v>
      </c>
      <c r="I23" s="46">
        <v>49.194150882883797</v>
      </c>
      <c r="J23" s="46">
        <v>19.308941247293969</v>
      </c>
      <c r="K23" s="48">
        <v>0.1235668762968182</v>
      </c>
      <c r="L23" s="48">
        <v>0.12539709367751778</v>
      </c>
      <c r="M23" s="49">
        <v>2.644602281692765E-2</v>
      </c>
      <c r="N23" s="49">
        <v>9.4919577780582021E-2</v>
      </c>
      <c r="P23" s="46">
        <v>3048.2069670000001</v>
      </c>
      <c r="Q23" s="46">
        <v>1121.6137859999999</v>
      </c>
      <c r="R23" s="47">
        <v>4169.820753</v>
      </c>
    </row>
    <row r="24" spans="1:18" s="43" customFormat="1" ht="13" customHeight="1" x14ac:dyDescent="0.3">
      <c r="A24" s="32" t="s">
        <v>37</v>
      </c>
      <c r="B24" s="33">
        <v>220.51444499999999</v>
      </c>
      <c r="C24" s="33">
        <v>28.648698</v>
      </c>
      <c r="D24" s="34">
        <v>249.16314299999999</v>
      </c>
      <c r="E24" s="34">
        <v>3.9175694263128729</v>
      </c>
      <c r="F24" s="35">
        <v>7.0957607519024565E-3</v>
      </c>
      <c r="G24" s="36">
        <v>6.7680980144535496E-4</v>
      </c>
      <c r="I24" s="33">
        <v>3.4671285543719104</v>
      </c>
      <c r="J24" s="33">
        <v>0.45044087194096261</v>
      </c>
      <c r="K24" s="35">
        <v>8.7088045528660937E-3</v>
      </c>
      <c r="L24" s="35">
        <v>2.9252756788453928E-3</v>
      </c>
      <c r="M24" s="36">
        <v>1.8937089229194459E-2</v>
      </c>
      <c r="N24" s="36">
        <v>-0.12062476357083463</v>
      </c>
      <c r="P24" s="33">
        <v>216.41615300000001</v>
      </c>
      <c r="Q24" s="33">
        <v>32.578468000000001</v>
      </c>
      <c r="R24" s="34">
        <v>248.994621</v>
      </c>
    </row>
    <row r="25" spans="1:18" s="44" customFormat="1" ht="13" customHeight="1" x14ac:dyDescent="0.25">
      <c r="A25" s="32" t="s">
        <v>38</v>
      </c>
      <c r="B25" s="33">
        <v>1552.720057</v>
      </c>
      <c r="C25" s="33">
        <v>357.80377099999998</v>
      </c>
      <c r="D25" s="34">
        <v>1910.5238279999999</v>
      </c>
      <c r="E25" s="34">
        <v>30.038992311214479</v>
      </c>
      <c r="F25" s="35">
        <v>5.4408608877986576E-2</v>
      </c>
      <c r="G25" s="36">
        <v>8.8451844569912286E-3</v>
      </c>
      <c r="I25" s="33">
        <v>24.413276175947026</v>
      </c>
      <c r="J25" s="33">
        <v>5.6257161352674565</v>
      </c>
      <c r="K25" s="35">
        <v>6.13217673868399E-2</v>
      </c>
      <c r="L25" s="35">
        <v>3.6534807589003397E-2</v>
      </c>
      <c r="M25" s="36">
        <v>2.7980114570455683E-2</v>
      </c>
      <c r="N25" s="36">
        <v>-6.6556082990450016E-2</v>
      </c>
      <c r="P25" s="33">
        <v>1510.4572889999999</v>
      </c>
      <c r="Q25" s="33">
        <v>383.31576699999999</v>
      </c>
      <c r="R25" s="34">
        <v>1893.773056</v>
      </c>
    </row>
    <row r="26" spans="1:18" s="37" customFormat="1" ht="12" customHeight="1" x14ac:dyDescent="0.35">
      <c r="A26" s="50" t="s">
        <v>39</v>
      </c>
      <c r="B26" s="51">
        <v>1006.972082</v>
      </c>
      <c r="C26" s="51">
        <v>212.77797799999999</v>
      </c>
      <c r="D26" s="52">
        <v>1219.7500600000001</v>
      </c>
      <c r="E26" s="52">
        <v>19.178019209684205</v>
      </c>
      <c r="F26" s="53">
        <v>3.4736496331958168E-2</v>
      </c>
      <c r="G26" s="54">
        <v>1.3626007336345003E-2</v>
      </c>
      <c r="I26" s="51">
        <v>15.832530422020803</v>
      </c>
      <c r="J26" s="51">
        <v>3.345488787663403</v>
      </c>
      <c r="K26" s="53">
        <v>3.9768474361535133E-2</v>
      </c>
      <c r="L26" s="53">
        <v>2.1726440902734918E-2</v>
      </c>
      <c r="M26" s="54">
        <v>3.2079806362029339E-2</v>
      </c>
      <c r="N26" s="54">
        <v>-6.5453536704312087E-2</v>
      </c>
      <c r="P26" s="51">
        <v>975.67269099999999</v>
      </c>
      <c r="Q26" s="51">
        <v>227.68047000000001</v>
      </c>
      <c r="R26" s="52">
        <v>1203.353161</v>
      </c>
    </row>
    <row r="27" spans="1:18" s="30" customFormat="1" ht="12" customHeight="1" x14ac:dyDescent="0.35">
      <c r="A27" s="55" t="s">
        <v>40</v>
      </c>
      <c r="B27" s="51">
        <v>545.747975</v>
      </c>
      <c r="C27" s="51">
        <v>145.02579299999999</v>
      </c>
      <c r="D27" s="52">
        <v>690.77376800000002</v>
      </c>
      <c r="E27" s="52">
        <v>10.860973101530275</v>
      </c>
      <c r="F27" s="53">
        <v>1.9672112546028422E-2</v>
      </c>
      <c r="G27" s="54">
        <v>5.1254896197994171E-4</v>
      </c>
      <c r="I27" s="51">
        <v>8.5807457539262213</v>
      </c>
      <c r="J27" s="51">
        <v>2.2802273476040535</v>
      </c>
      <c r="K27" s="53">
        <v>2.1553293025304766E-2</v>
      </c>
      <c r="L27" s="53">
        <v>1.4808366686268479E-2</v>
      </c>
      <c r="M27" s="54">
        <v>2.0500547399833646E-2</v>
      </c>
      <c r="N27" s="54">
        <v>-6.8169003257461669E-2</v>
      </c>
      <c r="P27" s="51">
        <v>534.78459799999996</v>
      </c>
      <c r="Q27" s="51">
        <v>155.63529600000001</v>
      </c>
      <c r="R27" s="52">
        <v>690.419894</v>
      </c>
    </row>
    <row r="28" spans="1:18" s="30" customFormat="1" ht="13" customHeight="1" x14ac:dyDescent="0.35">
      <c r="A28" s="32" t="s">
        <v>41</v>
      </c>
      <c r="B28" s="33">
        <v>930.909491</v>
      </c>
      <c r="C28" s="33">
        <v>797.30498899999998</v>
      </c>
      <c r="D28" s="34">
        <v>1728.2144800000001</v>
      </c>
      <c r="E28" s="34">
        <v>27.172559020734461</v>
      </c>
      <c r="F28" s="35">
        <v>4.9216735390328233E-2</v>
      </c>
      <c r="G28" s="36">
        <v>9.18089611115398E-2</v>
      </c>
      <c r="I28" s="33">
        <v>14.636605224578014</v>
      </c>
      <c r="J28" s="33">
        <v>12.535953796156447</v>
      </c>
      <c r="K28" s="35">
        <v>3.6764524943148545E-2</v>
      </c>
      <c r="L28" s="35">
        <v>8.1411619227644949E-2</v>
      </c>
      <c r="M28" s="36">
        <v>9.066466781985083E-3</v>
      </c>
      <c r="N28" s="36">
        <v>0.20740553835256992</v>
      </c>
      <c r="P28" s="33">
        <v>922.54526499999997</v>
      </c>
      <c r="Q28" s="33">
        <v>660.34564499999999</v>
      </c>
      <c r="R28" s="34">
        <v>1582.8909100000001</v>
      </c>
    </row>
    <row r="29" spans="1:18" s="44" customFormat="1" ht="13" customHeight="1" x14ac:dyDescent="0.25">
      <c r="A29" s="32" t="s">
        <v>42</v>
      </c>
      <c r="B29" s="33">
        <v>424.67592300000001</v>
      </c>
      <c r="C29" s="33">
        <v>44.319432999999997</v>
      </c>
      <c r="D29" s="34">
        <v>468.99535600000002</v>
      </c>
      <c r="E29" s="34">
        <v>7.373971309024312</v>
      </c>
      <c r="F29" s="35">
        <v>1.3356224359111254E-2</v>
      </c>
      <c r="G29" s="36">
        <v>5.5910197050959232E-2</v>
      </c>
      <c r="I29" s="33">
        <v>6.6771408965410259</v>
      </c>
      <c r="J29" s="33">
        <v>0.69683041248328526</v>
      </c>
      <c r="K29" s="35">
        <v>1.6771779334977401E-2</v>
      </c>
      <c r="L29" s="35">
        <v>4.5253909778070157E-3</v>
      </c>
      <c r="M29" s="36">
        <v>6.4915815550416811E-2</v>
      </c>
      <c r="N29" s="36">
        <v>-2.3239591638400947E-2</v>
      </c>
      <c r="P29" s="33">
        <v>398.78825799999998</v>
      </c>
      <c r="Q29" s="33">
        <v>45.373904000000003</v>
      </c>
      <c r="R29" s="34">
        <v>444.16216199999997</v>
      </c>
    </row>
    <row r="30" spans="1:18" s="44" customFormat="1" ht="13" customHeight="1" x14ac:dyDescent="0.25">
      <c r="A30" s="45" t="s">
        <v>43</v>
      </c>
      <c r="B30" s="46">
        <v>2363.3690190000002</v>
      </c>
      <c r="C30" s="46">
        <v>198.99388300000001</v>
      </c>
      <c r="D30" s="47">
        <v>2562.3629020000003</v>
      </c>
      <c r="E30" s="47">
        <v>40.287798761607093</v>
      </c>
      <c r="F30" s="48">
        <v>7.297192471256668E-2</v>
      </c>
      <c r="G30" s="49">
        <v>4.3548300584865141E-2</v>
      </c>
      <c r="I30" s="46">
        <v>37.159036045429268</v>
      </c>
      <c r="J30" s="46">
        <v>3.1287627161778135</v>
      </c>
      <c r="K30" s="48">
        <v>9.3336828218985271E-2</v>
      </c>
      <c r="L30" s="48">
        <v>2.0318967590740276E-2</v>
      </c>
      <c r="M30" s="49">
        <v>4.6914324033226817E-2</v>
      </c>
      <c r="N30" s="49">
        <v>5.1656088775036135E-3</v>
      </c>
      <c r="P30" s="46">
        <v>2257.4617280000002</v>
      </c>
      <c r="Q30" s="46">
        <v>197.97124099999999</v>
      </c>
      <c r="R30" s="47">
        <v>2455.4329690000004</v>
      </c>
    </row>
    <row r="31" spans="1:18" s="44" customFormat="1" ht="13" customHeight="1" x14ac:dyDescent="0.25">
      <c r="A31" s="32" t="s">
        <v>44</v>
      </c>
      <c r="B31" s="33">
        <v>417.55059599999998</v>
      </c>
      <c r="C31" s="33">
        <v>3.0964960000000001</v>
      </c>
      <c r="D31" s="34">
        <v>420.64709199999999</v>
      </c>
      <c r="E31" s="34">
        <v>6.6137959533068589</v>
      </c>
      <c r="F31" s="35">
        <v>1.1979344496451074E-2</v>
      </c>
      <c r="G31" s="36">
        <v>1.2932476334600818E-2</v>
      </c>
      <c r="I31" s="33">
        <v>6.5651100284455719</v>
      </c>
      <c r="J31" s="33">
        <v>4.8685924861286999E-2</v>
      </c>
      <c r="K31" s="35">
        <v>1.6490377904707108E-2</v>
      </c>
      <c r="L31" s="35">
        <v>3.1617857252856814E-4</v>
      </c>
      <c r="M31" s="36">
        <v>1.3833210560665998E-2</v>
      </c>
      <c r="N31" s="36">
        <v>-9.5437129512887853E-2</v>
      </c>
      <c r="P31" s="33">
        <v>411.853342</v>
      </c>
      <c r="Q31" s="33">
        <v>3.4231959999999999</v>
      </c>
      <c r="R31" s="34">
        <v>415.27653800000002</v>
      </c>
    </row>
    <row r="32" spans="1:18" s="43" customFormat="1" ht="13" customHeight="1" x14ac:dyDescent="0.3">
      <c r="A32" s="32" t="s">
        <v>45</v>
      </c>
      <c r="B32" s="33">
        <v>85.642787999999996</v>
      </c>
      <c r="C32" s="33">
        <v>49.898245000000003</v>
      </c>
      <c r="D32" s="34">
        <v>135.541033</v>
      </c>
      <c r="E32" s="34">
        <v>2.1310993291317737</v>
      </c>
      <c r="F32" s="35">
        <v>3.8599880008485673E-3</v>
      </c>
      <c r="G32" s="36">
        <v>0.14376221113389076</v>
      </c>
      <c r="I32" s="33">
        <v>1.3465537631823621</v>
      </c>
      <c r="J32" s="33">
        <v>0.78454556594941172</v>
      </c>
      <c r="K32" s="35">
        <v>3.3823013365611746E-3</v>
      </c>
      <c r="L32" s="35">
        <v>5.0950351222093498E-3</v>
      </c>
      <c r="M32" s="36">
        <v>0.11104418771043512</v>
      </c>
      <c r="N32" s="36">
        <v>0.20464880910362182</v>
      </c>
      <c r="P32" s="33">
        <v>77.083151999999998</v>
      </c>
      <c r="Q32" s="33">
        <v>41.421404000000003</v>
      </c>
      <c r="R32" s="34">
        <v>118.50455600000001</v>
      </c>
    </row>
    <row r="33" spans="1:18" s="30" customFormat="1" ht="13" customHeight="1" x14ac:dyDescent="0.35">
      <c r="A33" s="32" t="s">
        <v>46</v>
      </c>
      <c r="B33" s="33">
        <v>1860.1756339999999</v>
      </c>
      <c r="C33" s="33">
        <v>145.99914100000001</v>
      </c>
      <c r="D33" s="34">
        <v>2006.174775</v>
      </c>
      <c r="E33" s="34">
        <v>31.54290344772263</v>
      </c>
      <c r="F33" s="35">
        <v>5.7132592158310277E-2</v>
      </c>
      <c r="G33" s="36">
        <v>4.3984502158583849E-2</v>
      </c>
      <c r="I33" s="33">
        <v>29.247372238078423</v>
      </c>
      <c r="J33" s="33">
        <v>2.295531209644206</v>
      </c>
      <c r="K33" s="35">
        <v>7.3464148938223853E-2</v>
      </c>
      <c r="L33" s="35">
        <v>1.4907753793893854E-2</v>
      </c>
      <c r="M33" s="36">
        <v>5.1823066637579629E-2</v>
      </c>
      <c r="N33" s="36">
        <v>-4.6546439949662344E-2</v>
      </c>
      <c r="P33" s="33">
        <v>1768.5252330000001</v>
      </c>
      <c r="Q33" s="33">
        <v>153.12664100000001</v>
      </c>
      <c r="R33" s="34">
        <v>1921.6518740000001</v>
      </c>
    </row>
    <row r="34" spans="1:18" s="44" customFormat="1" ht="12.5" x14ac:dyDescent="0.25">
      <c r="A34" s="50" t="s">
        <v>47</v>
      </c>
      <c r="B34" s="51">
        <v>214.011675</v>
      </c>
      <c r="C34" s="51">
        <v>13.749523</v>
      </c>
      <c r="D34" s="52">
        <v>227.76119800000001</v>
      </c>
      <c r="E34" s="52">
        <v>3.5810685924169481</v>
      </c>
      <c r="F34" s="53">
        <v>6.486268194067067E-3</v>
      </c>
      <c r="G34" s="54">
        <v>3.932782383270661E-2</v>
      </c>
      <c r="I34" s="51">
        <v>3.3648860933416906</v>
      </c>
      <c r="J34" s="51">
        <v>0.21618249907525711</v>
      </c>
      <c r="K34" s="53">
        <v>8.4519898440507998E-3</v>
      </c>
      <c r="L34" s="53">
        <v>1.4039432168130414E-3</v>
      </c>
      <c r="M34" s="54">
        <v>5.8369179553499961E-2</v>
      </c>
      <c r="N34" s="54">
        <v>-0.18804660384429284</v>
      </c>
      <c r="P34" s="51">
        <v>202.20890700000001</v>
      </c>
      <c r="Q34" s="51">
        <v>16.933882000000001</v>
      </c>
      <c r="R34" s="52">
        <v>219.14278900000002</v>
      </c>
    </row>
    <row r="35" spans="1:18" s="37" customFormat="1" ht="12" customHeight="1" x14ac:dyDescent="0.35">
      <c r="A35" s="55" t="s">
        <v>48</v>
      </c>
      <c r="B35" s="51">
        <v>1053.105415</v>
      </c>
      <c r="C35" s="51">
        <v>82.915778000000003</v>
      </c>
      <c r="D35" s="52">
        <v>1136.021193</v>
      </c>
      <c r="E35" s="52">
        <v>17.861557852239311</v>
      </c>
      <c r="F35" s="53">
        <v>3.2352034484565827E-2</v>
      </c>
      <c r="G35" s="54">
        <v>6.2362244124271271E-2</v>
      </c>
      <c r="I35" s="51">
        <v>16.557880619159352</v>
      </c>
      <c r="J35" s="51">
        <v>1.3036772330799564</v>
      </c>
      <c r="K35" s="53">
        <v>4.1590423850917962E-2</v>
      </c>
      <c r="L35" s="53">
        <v>8.4664060047665666E-3</v>
      </c>
      <c r="M35" s="54">
        <v>6.6418383748901855E-2</v>
      </c>
      <c r="N35" s="54">
        <v>1.3406503411505177E-2</v>
      </c>
      <c r="P35" s="51">
        <v>987.51618599999995</v>
      </c>
      <c r="Q35" s="51">
        <v>81.818872999999996</v>
      </c>
      <c r="R35" s="52">
        <v>1069.335059</v>
      </c>
    </row>
    <row r="36" spans="1:18" s="37" customFormat="1" ht="12" customHeight="1" x14ac:dyDescent="0.35">
      <c r="A36" s="55" t="s">
        <v>49</v>
      </c>
      <c r="B36" s="51">
        <v>127.110293</v>
      </c>
      <c r="C36" s="51">
        <v>7.713069</v>
      </c>
      <c r="D36" s="52">
        <v>134.823362</v>
      </c>
      <c r="E36" s="52">
        <v>2.1198154532988567</v>
      </c>
      <c r="F36" s="53">
        <v>3.8395498989155759E-3</v>
      </c>
      <c r="G36" s="54">
        <v>-2.271096537852535E-2</v>
      </c>
      <c r="I36" s="51">
        <v>1.9985435712153914</v>
      </c>
      <c r="J36" s="51">
        <v>0.1212718820834653</v>
      </c>
      <c r="K36" s="53">
        <v>5.0199826972538841E-3</v>
      </c>
      <c r="L36" s="53">
        <v>7.8756993267046051E-4</v>
      </c>
      <c r="M36" s="54">
        <v>7.5236742153275138E-3</v>
      </c>
      <c r="N36" s="54">
        <v>-0.34609456288385232</v>
      </c>
      <c r="P36" s="51">
        <v>126.161098</v>
      </c>
      <c r="Q36" s="51">
        <v>11.795389</v>
      </c>
      <c r="R36" s="52">
        <v>137.95648699999998</v>
      </c>
    </row>
    <row r="37" spans="1:18" s="37" customFormat="1" ht="12" customHeight="1" x14ac:dyDescent="0.35">
      <c r="A37" s="55" t="s">
        <v>50</v>
      </c>
      <c r="B37" s="51">
        <v>230.32325900000001</v>
      </c>
      <c r="C37" s="51">
        <v>2.7549239999999999</v>
      </c>
      <c r="D37" s="52">
        <v>233.078183</v>
      </c>
      <c r="E37" s="52">
        <v>3.6646670637854206</v>
      </c>
      <c r="F37" s="53">
        <v>6.6376872724556151E-3</v>
      </c>
      <c r="G37" s="54">
        <v>3.5341760681773637E-2</v>
      </c>
      <c r="I37" s="51">
        <v>3.6213516444008786</v>
      </c>
      <c r="J37" s="51">
        <v>4.3315419384541823E-2</v>
      </c>
      <c r="K37" s="53">
        <v>9.0961852708114268E-3</v>
      </c>
      <c r="L37" s="53">
        <v>2.8130116678487326E-4</v>
      </c>
      <c r="M37" s="54">
        <v>2.8191930075367022E-2</v>
      </c>
      <c r="N37" s="54">
        <v>1.4731438790020253</v>
      </c>
      <c r="P37" s="51">
        <v>224.00803999999999</v>
      </c>
      <c r="Q37" s="51">
        <v>1.113936</v>
      </c>
      <c r="R37" s="52">
        <v>225.12197599999999</v>
      </c>
    </row>
    <row r="38" spans="1:18" s="44" customFormat="1" ht="12" customHeight="1" x14ac:dyDescent="0.25">
      <c r="A38" s="55" t="s">
        <v>51</v>
      </c>
      <c r="B38" s="51">
        <v>235.62499</v>
      </c>
      <c r="C38" s="51">
        <v>38.865845</v>
      </c>
      <c r="D38" s="52">
        <v>274.490835</v>
      </c>
      <c r="E38" s="52">
        <v>4.3157944230904635</v>
      </c>
      <c r="F38" s="53">
        <v>7.8170521943927047E-3</v>
      </c>
      <c r="G38" s="54">
        <v>1.6273040609305234E-2</v>
      </c>
      <c r="I38" s="51">
        <v>3.7047102785152957</v>
      </c>
      <c r="J38" s="51">
        <v>0.61108414457516713</v>
      </c>
      <c r="K38" s="53">
        <v>9.3055671962035316E-3</v>
      </c>
      <c r="L38" s="53">
        <v>3.9685332686419054E-3</v>
      </c>
      <c r="M38" s="54">
        <v>3.0590733540071025E-2</v>
      </c>
      <c r="N38" s="54">
        <v>-6.2673137317100114E-2</v>
      </c>
      <c r="P38" s="51">
        <v>228.631</v>
      </c>
      <c r="Q38" s="51">
        <v>41.464559000000001</v>
      </c>
      <c r="R38" s="52">
        <v>270.09555899999998</v>
      </c>
    </row>
    <row r="39" spans="1:18" s="37" customFormat="1" ht="13" customHeight="1" x14ac:dyDescent="0.35">
      <c r="A39" s="45" t="s">
        <v>52</v>
      </c>
      <c r="B39" s="46">
        <v>1188.9554149999999</v>
      </c>
      <c r="C39" s="46">
        <v>1627.0180800000001</v>
      </c>
      <c r="D39" s="47">
        <v>2815.9734950000002</v>
      </c>
      <c r="E39" s="47">
        <v>44.275295039601453</v>
      </c>
      <c r="F39" s="48">
        <v>8.0194341601392424E-2</v>
      </c>
      <c r="G39" s="49">
        <v>5.9952674752909774E-2</v>
      </c>
      <c r="I39" s="46">
        <v>18.693837808319561</v>
      </c>
      <c r="J39" s="46">
        <v>25.581457231281888</v>
      </c>
      <c r="K39" s="48">
        <v>4.6955564889668774E-2</v>
      </c>
      <c r="L39" s="48">
        <v>0.16613238125047528</v>
      </c>
      <c r="M39" s="49">
        <v>5.5381034197796941E-2</v>
      </c>
      <c r="N39" s="49">
        <v>6.3318560547612313E-2</v>
      </c>
      <c r="P39" s="46">
        <v>1126.5650760000001</v>
      </c>
      <c r="Q39" s="46">
        <v>1530.1323050000001</v>
      </c>
      <c r="R39" s="47">
        <v>2656.697381</v>
      </c>
    </row>
    <row r="40" spans="1:18" s="37" customFormat="1" ht="13" customHeight="1" x14ac:dyDescent="0.35">
      <c r="A40" s="32" t="s">
        <v>53</v>
      </c>
      <c r="B40" s="33">
        <v>94.233050000000006</v>
      </c>
      <c r="C40" s="33">
        <v>48.039988999999998</v>
      </c>
      <c r="D40" s="34">
        <v>142.27303900000001</v>
      </c>
      <c r="E40" s="34">
        <v>2.2369460469320659</v>
      </c>
      <c r="F40" s="35">
        <v>4.0517045740994196E-3</v>
      </c>
      <c r="G40" s="36">
        <v>0.15252751694842326</v>
      </c>
      <c r="I40" s="33">
        <v>1.481617670990016</v>
      </c>
      <c r="J40" s="33">
        <v>0.75532837594204982</v>
      </c>
      <c r="K40" s="35">
        <v>3.7215576279842275E-3</v>
      </c>
      <c r="L40" s="35">
        <v>4.9052913830045682E-3</v>
      </c>
      <c r="M40" s="36">
        <v>1.6247341873424359E-2</v>
      </c>
      <c r="N40" s="36">
        <v>0.56390944766898654</v>
      </c>
      <c r="P40" s="33">
        <v>92.726490999999996</v>
      </c>
      <c r="Q40" s="33">
        <v>30.717884000000002</v>
      </c>
      <c r="R40" s="34">
        <v>123.44437499999999</v>
      </c>
    </row>
    <row r="41" spans="1:18" s="30" customFormat="1" ht="13" customHeight="1" x14ac:dyDescent="0.35">
      <c r="A41" s="32" t="s">
        <v>54</v>
      </c>
      <c r="B41" s="33">
        <v>868.80744400000003</v>
      </c>
      <c r="C41" s="33">
        <v>950.92753200000004</v>
      </c>
      <c r="D41" s="34">
        <v>1819.7349760000002</v>
      </c>
      <c r="E41" s="34">
        <v>28.611527451994736</v>
      </c>
      <c r="F41" s="35">
        <v>5.1823090149272041E-2</v>
      </c>
      <c r="G41" s="36">
        <v>2.4405840453001648E-2</v>
      </c>
      <c r="I41" s="33">
        <v>13.660180390192917</v>
      </c>
      <c r="J41" s="33">
        <v>14.951347061801819</v>
      </c>
      <c r="K41" s="35">
        <v>3.4311921034792775E-2</v>
      </c>
      <c r="L41" s="35">
        <v>9.7097787191029572E-2</v>
      </c>
      <c r="M41" s="36">
        <v>4.3424002074916368E-2</v>
      </c>
      <c r="N41" s="36">
        <v>7.6261763028768748E-3</v>
      </c>
      <c r="P41" s="33">
        <v>832.65043000000003</v>
      </c>
      <c r="Q41" s="33">
        <v>943.73047699999995</v>
      </c>
      <c r="R41" s="34">
        <v>1776.380907</v>
      </c>
    </row>
    <row r="42" spans="1:18" s="43" customFormat="1" ht="13" x14ac:dyDescent="0.3">
      <c r="A42" s="50" t="s">
        <v>55</v>
      </c>
      <c r="B42" s="51">
        <v>256.87649199999998</v>
      </c>
      <c r="C42" s="51">
        <v>50.831057999999999</v>
      </c>
      <c r="D42" s="52">
        <v>307.70754999999997</v>
      </c>
      <c r="E42" s="52">
        <v>4.8380578106836589</v>
      </c>
      <c r="F42" s="53">
        <v>8.763010171027031E-3</v>
      </c>
      <c r="G42" s="54">
        <v>4.1059513151278537E-2</v>
      </c>
      <c r="I42" s="51">
        <v>4.0388457108108611</v>
      </c>
      <c r="J42" s="51">
        <v>0.79921209987279851</v>
      </c>
      <c r="K42" s="53">
        <v>1.0144855422300659E-2</v>
      </c>
      <c r="L42" s="53">
        <v>5.1902832616469883E-3</v>
      </c>
      <c r="M42" s="54">
        <v>3.7284226498949469E-2</v>
      </c>
      <c r="N42" s="54">
        <v>6.0566275103371314E-2</v>
      </c>
      <c r="P42" s="51">
        <v>247.643303</v>
      </c>
      <c r="Q42" s="51">
        <v>47.928224</v>
      </c>
      <c r="R42" s="52">
        <v>295.571527</v>
      </c>
    </row>
    <row r="43" spans="1:18" s="37" customFormat="1" ht="12" customHeight="1" x14ac:dyDescent="0.35">
      <c r="A43" s="55" t="s">
        <v>56</v>
      </c>
      <c r="B43" s="51">
        <v>197.775406</v>
      </c>
      <c r="C43" s="51">
        <v>152.94389799999999</v>
      </c>
      <c r="D43" s="52">
        <v>350.71930399999997</v>
      </c>
      <c r="E43" s="52">
        <v>5.514327705234197</v>
      </c>
      <c r="F43" s="53">
        <v>9.9879149150793392E-3</v>
      </c>
      <c r="G43" s="54">
        <v>7.0037641772946468E-2</v>
      </c>
      <c r="I43" s="51">
        <v>3.1096047131746749</v>
      </c>
      <c r="J43" s="51">
        <v>2.4047229920595217</v>
      </c>
      <c r="K43" s="53">
        <v>7.8107688420037073E-3</v>
      </c>
      <c r="L43" s="53">
        <v>1.5616872538054279E-2</v>
      </c>
      <c r="M43" s="54">
        <v>-3.5140652833509645E-4</v>
      </c>
      <c r="N43" s="54">
        <v>0.17722873993629396</v>
      </c>
      <c r="P43" s="51">
        <v>197.84493000000001</v>
      </c>
      <c r="Q43" s="51">
        <v>129.91858999999999</v>
      </c>
      <c r="R43" s="52">
        <v>327.76351999999997</v>
      </c>
    </row>
    <row r="44" spans="1:18" s="30" customFormat="1" ht="12" customHeight="1" x14ac:dyDescent="0.35">
      <c r="A44" s="55" t="s">
        <v>57</v>
      </c>
      <c r="B44" s="51">
        <v>414.15554500000002</v>
      </c>
      <c r="C44" s="51">
        <v>747.15257599999995</v>
      </c>
      <c r="D44" s="52">
        <v>1161.308121</v>
      </c>
      <c r="E44" s="52">
        <v>18.259141920353972</v>
      </c>
      <c r="F44" s="53">
        <v>3.3072165034687295E-2</v>
      </c>
      <c r="G44" s="54">
        <v>7.1655987919654329E-3</v>
      </c>
      <c r="I44" s="51">
        <v>6.5117299504844715</v>
      </c>
      <c r="J44" s="51">
        <v>11.747411969869496</v>
      </c>
      <c r="K44" s="53">
        <v>1.6356296730995281E-2</v>
      </c>
      <c r="L44" s="53">
        <v>7.6290631391328287E-2</v>
      </c>
      <c r="M44" s="54">
        <v>6.972103495352644E-2</v>
      </c>
      <c r="N44" s="54">
        <v>-2.4456828045584911E-2</v>
      </c>
      <c r="P44" s="51">
        <v>387.16219599999999</v>
      </c>
      <c r="Q44" s="51">
        <v>765.88366099999996</v>
      </c>
      <c r="R44" s="52">
        <v>1153.0458570000001</v>
      </c>
    </row>
    <row r="45" spans="1:18" s="30" customFormat="1" ht="13" customHeight="1" x14ac:dyDescent="0.35">
      <c r="A45" s="32" t="s">
        <v>58</v>
      </c>
      <c r="B45" s="33">
        <v>225.91492</v>
      </c>
      <c r="C45" s="33">
        <v>628.05055700000003</v>
      </c>
      <c r="D45" s="34">
        <v>853.96547699999996</v>
      </c>
      <c r="E45" s="34">
        <v>13.426821493505919</v>
      </c>
      <c r="F45" s="35">
        <v>2.4319546792585852E-2</v>
      </c>
      <c r="G45" s="36">
        <v>0.12828241440640675</v>
      </c>
      <c r="I45" s="33">
        <v>3.5520397314137213</v>
      </c>
      <c r="J45" s="33">
        <v>9.8747817620921996</v>
      </c>
      <c r="K45" s="35">
        <v>8.9220861873986496E-3</v>
      </c>
      <c r="L45" s="35">
        <v>6.412930247222412E-2</v>
      </c>
      <c r="M45" s="36">
        <v>0.1229036874606444</v>
      </c>
      <c r="N45" s="36">
        <v>0.13022980942963835</v>
      </c>
      <c r="P45" s="33">
        <v>201.188154</v>
      </c>
      <c r="Q45" s="33">
        <v>555.683943</v>
      </c>
      <c r="R45" s="34">
        <v>756.87209699999994</v>
      </c>
    </row>
    <row r="46" spans="1:18" s="44" customFormat="1" ht="13" customHeight="1" x14ac:dyDescent="0.25">
      <c r="A46" s="45" t="s">
        <v>59</v>
      </c>
      <c r="B46" s="46">
        <v>5623.9537140000002</v>
      </c>
      <c r="C46" s="46">
        <v>990.51613499999996</v>
      </c>
      <c r="D46" s="47">
        <v>6614.4698490000001</v>
      </c>
      <c r="E46" s="47">
        <v>103.99870759260219</v>
      </c>
      <c r="F46" s="48">
        <v>0.18836933498296887</v>
      </c>
      <c r="G46" s="49">
        <v>4.4065655515584057E-2</v>
      </c>
      <c r="I46" s="46">
        <v>88.424912527954149</v>
      </c>
      <c r="J46" s="46">
        <v>15.57379506464804</v>
      </c>
      <c r="K46" s="48">
        <v>0.22210750733173684</v>
      </c>
      <c r="L46" s="48">
        <v>0.1011401201974149</v>
      </c>
      <c r="M46" s="49">
        <v>3.9077936378114631E-2</v>
      </c>
      <c r="N46" s="49">
        <v>7.3318123512852162E-2</v>
      </c>
      <c r="P46" s="46">
        <v>5412.4464749999997</v>
      </c>
      <c r="Q46" s="46">
        <v>922.854197</v>
      </c>
      <c r="R46" s="47">
        <v>6335.3006719999994</v>
      </c>
    </row>
    <row r="47" spans="1:18" s="37" customFormat="1" ht="13" customHeight="1" x14ac:dyDescent="0.35">
      <c r="A47" s="32" t="s">
        <v>60</v>
      </c>
      <c r="B47" s="33">
        <v>269.76528300000001</v>
      </c>
      <c r="C47" s="33">
        <v>101.01472699999999</v>
      </c>
      <c r="D47" s="34">
        <v>370.78001</v>
      </c>
      <c r="E47" s="34">
        <v>5.8297403603709617</v>
      </c>
      <c r="F47" s="35">
        <v>1.055921116931809E-2</v>
      </c>
      <c r="G47" s="36">
        <v>-1.3580205201277118E-2</v>
      </c>
      <c r="I47" s="33">
        <v>4.2414949989671626</v>
      </c>
      <c r="J47" s="33">
        <v>1.588245361403799</v>
      </c>
      <c r="K47" s="35">
        <v>1.0653874057074178E-2</v>
      </c>
      <c r="L47" s="35">
        <v>1.0314462601347784E-2</v>
      </c>
      <c r="M47" s="36">
        <v>-1.8980950416687681E-2</v>
      </c>
      <c r="N47" s="36">
        <v>1.1385745934495706E-3</v>
      </c>
      <c r="P47" s="33">
        <v>274.98475500000001</v>
      </c>
      <c r="Q47" s="33">
        <v>100.899845</v>
      </c>
      <c r="R47" s="34">
        <v>375.88459999999998</v>
      </c>
    </row>
    <row r="48" spans="1:18" s="37" customFormat="1" ht="13" customHeight="1" x14ac:dyDescent="0.35">
      <c r="A48" s="32" t="s">
        <v>61</v>
      </c>
      <c r="B48" s="33">
        <v>4145.2706669999998</v>
      </c>
      <c r="C48" s="33">
        <v>319.37169699999998</v>
      </c>
      <c r="D48" s="34">
        <v>4464.6423639999994</v>
      </c>
      <c r="E48" s="34">
        <v>70.197165656349213</v>
      </c>
      <c r="F48" s="35">
        <v>0.12714574746615795</v>
      </c>
      <c r="G48" s="36">
        <v>4.4358498106486621E-2</v>
      </c>
      <c r="I48" s="33">
        <v>65.175713523692266</v>
      </c>
      <c r="J48" s="33">
        <v>5.0214521326569503</v>
      </c>
      <c r="K48" s="35">
        <v>0.16370969283954104</v>
      </c>
      <c r="L48" s="35">
        <v>3.261056602801566E-2</v>
      </c>
      <c r="M48" s="36">
        <v>4.1112485837380586E-2</v>
      </c>
      <c r="N48" s="36">
        <v>8.8403739512769919E-2</v>
      </c>
      <c r="P48" s="33">
        <v>3981.578094</v>
      </c>
      <c r="Q48" s="33">
        <v>293.43127500000003</v>
      </c>
      <c r="R48" s="34">
        <v>4275.0093690000003</v>
      </c>
    </row>
    <row r="49" spans="1:18" s="37" customFormat="1" ht="13" customHeight="1" x14ac:dyDescent="0.35">
      <c r="A49" s="32" t="s">
        <v>62</v>
      </c>
      <c r="B49" s="33">
        <v>464.62849299999999</v>
      </c>
      <c r="C49" s="33">
        <v>37.56953</v>
      </c>
      <c r="D49" s="34">
        <v>502.19802299999998</v>
      </c>
      <c r="E49" s="34">
        <v>7.8960138211917199</v>
      </c>
      <c r="F49" s="35">
        <v>1.4301782271571391E-2</v>
      </c>
      <c r="G49" s="36">
        <v>2.1436680265489061E-2</v>
      </c>
      <c r="I49" s="33">
        <v>7.3053115194112994</v>
      </c>
      <c r="J49" s="33">
        <v>0.59070230178042127</v>
      </c>
      <c r="K49" s="35">
        <v>1.8349631178264589E-2</v>
      </c>
      <c r="L49" s="35">
        <v>3.8361684839797031E-3</v>
      </c>
      <c r="M49" s="36">
        <v>1.147640309961262E-2</v>
      </c>
      <c r="N49" s="36">
        <v>0.16307971635112106</v>
      </c>
      <c r="P49" s="33">
        <v>459.35673000000003</v>
      </c>
      <c r="Q49" s="33">
        <v>32.301766999999998</v>
      </c>
      <c r="R49" s="34">
        <v>491.65849700000001</v>
      </c>
    </row>
    <row r="50" spans="1:18" s="37" customFormat="1" ht="13" customHeight="1" x14ac:dyDescent="0.35">
      <c r="A50" s="32" t="s">
        <v>63</v>
      </c>
      <c r="B50" s="33">
        <v>538.69393200000002</v>
      </c>
      <c r="C50" s="33">
        <v>336.070851</v>
      </c>
      <c r="D50" s="34">
        <v>874.76478300000008</v>
      </c>
      <c r="E50" s="34">
        <v>13.753847089238295</v>
      </c>
      <c r="F50" s="35">
        <v>2.4911877172611643E-2</v>
      </c>
      <c r="G50" s="36">
        <v>9.2337440230843448E-2</v>
      </c>
      <c r="I50" s="33">
        <v>8.4698356776767181</v>
      </c>
      <c r="J50" s="33">
        <v>5.2840114115615773</v>
      </c>
      <c r="K50" s="35">
        <v>2.1274706822960909E-2</v>
      </c>
      <c r="L50" s="35">
        <v>3.4315691651996681E-2</v>
      </c>
      <c r="M50" s="36">
        <v>5.7121056245969193E-2</v>
      </c>
      <c r="N50" s="36">
        <v>0.15395734620891055</v>
      </c>
      <c r="P50" s="33">
        <v>509.58584999999999</v>
      </c>
      <c r="Q50" s="33">
        <v>291.233339</v>
      </c>
      <c r="R50" s="34">
        <v>800.81918900000005</v>
      </c>
    </row>
    <row r="51" spans="1:18" s="30" customFormat="1" ht="13" customHeight="1" x14ac:dyDescent="0.35">
      <c r="A51" s="32" t="s">
        <v>64</v>
      </c>
      <c r="B51" s="33">
        <v>205.595337</v>
      </c>
      <c r="C51" s="33">
        <v>196.489327</v>
      </c>
      <c r="D51" s="34">
        <v>402.08466399999998</v>
      </c>
      <c r="E51" s="34">
        <v>6.321940586837453</v>
      </c>
      <c r="F51" s="35">
        <v>1.1450716760917912E-2</v>
      </c>
      <c r="G51" s="36">
        <v>2.591196272088192E-2</v>
      </c>
      <c r="I51" s="33">
        <v>3.2325567767608865</v>
      </c>
      <c r="J51" s="33">
        <v>3.0893838100765669</v>
      </c>
      <c r="K51" s="35">
        <v>8.1196023549098516E-3</v>
      </c>
      <c r="L51" s="35">
        <v>2.0063231125749568E-2</v>
      </c>
      <c r="M51" s="36">
        <v>9.9787031788551195E-2</v>
      </c>
      <c r="N51" s="36">
        <v>-4.1459223394715417E-2</v>
      </c>
      <c r="P51" s="33">
        <v>186.941045</v>
      </c>
      <c r="Q51" s="33">
        <v>204.98796899999999</v>
      </c>
      <c r="R51" s="34">
        <v>391.929014</v>
      </c>
    </row>
    <row r="52" spans="1:18" s="30" customFormat="1" ht="13" customHeight="1" x14ac:dyDescent="0.35">
      <c r="A52" s="45" t="s">
        <v>65</v>
      </c>
      <c r="B52" s="46">
        <v>2824.5708530000002</v>
      </c>
      <c r="C52" s="46">
        <v>2784.2588620000001</v>
      </c>
      <c r="D52" s="47">
        <v>5608.8297149999999</v>
      </c>
      <c r="E52" s="47">
        <v>88.187119267792937</v>
      </c>
      <c r="F52" s="48">
        <v>0.15973034083857757</v>
      </c>
      <c r="G52" s="49">
        <v>1.6574884481472818E-3</v>
      </c>
      <c r="I52" s="46">
        <v>44.410470517171447</v>
      </c>
      <c r="J52" s="46">
        <v>43.77664875062149</v>
      </c>
      <c r="K52" s="48">
        <v>0.11155112992484129</v>
      </c>
      <c r="L52" s="48">
        <v>0.2842965056428865</v>
      </c>
      <c r="M52" s="49">
        <v>-1.1085515609612795E-2</v>
      </c>
      <c r="N52" s="49">
        <v>1.4925013062263126E-2</v>
      </c>
      <c r="P52" s="46">
        <v>2856.2336759999998</v>
      </c>
      <c r="Q52" s="46">
        <v>2743.314852</v>
      </c>
      <c r="R52" s="47">
        <v>5599.5485279999994</v>
      </c>
    </row>
    <row r="53" spans="1:18" s="37" customFormat="1" ht="13" customHeight="1" x14ac:dyDescent="0.35">
      <c r="A53" s="32" t="s">
        <v>79</v>
      </c>
      <c r="B53" s="33">
        <v>349.18594899999999</v>
      </c>
      <c r="C53" s="33">
        <v>177.36684099999999</v>
      </c>
      <c r="D53" s="34">
        <v>526.55278999999996</v>
      </c>
      <c r="E53" s="34">
        <v>8.2789416067196679</v>
      </c>
      <c r="F53" s="35">
        <v>1.499536639368342E-2</v>
      </c>
      <c r="G53" s="36">
        <v>-4.4582127394941939E-2</v>
      </c>
      <c r="I53" s="33">
        <v>5.4902189040874569</v>
      </c>
      <c r="J53" s="33">
        <v>2.7887227026322132</v>
      </c>
      <c r="K53" s="35">
        <v>1.3790444351380554E-2</v>
      </c>
      <c r="L53" s="35">
        <v>1.8110662697862843E-2</v>
      </c>
      <c r="M53" s="36">
        <v>1.994185443207197E-2</v>
      </c>
      <c r="N53" s="36">
        <v>-0.15039686973367028</v>
      </c>
      <c r="P53" s="33">
        <v>342.35868199999999</v>
      </c>
      <c r="Q53" s="33">
        <v>208.76434499999999</v>
      </c>
      <c r="R53" s="34">
        <v>551.12302699999998</v>
      </c>
    </row>
    <row r="54" spans="1:18" s="44" customFormat="1" ht="13" customHeight="1" x14ac:dyDescent="0.25">
      <c r="A54" s="32" t="s">
        <v>67</v>
      </c>
      <c r="B54" s="33">
        <v>147.550299</v>
      </c>
      <c r="C54" s="33">
        <v>1.2540929999999999</v>
      </c>
      <c r="D54" s="34">
        <v>148.80439200000001</v>
      </c>
      <c r="E54" s="34">
        <v>2.3396379158705503</v>
      </c>
      <c r="F54" s="35">
        <v>4.2377068765114588E-3</v>
      </c>
      <c r="G54" s="36">
        <v>0.1513833001656264</v>
      </c>
      <c r="I54" s="33">
        <v>2.3199199257400718</v>
      </c>
      <c r="J54" s="33">
        <v>1.9717990130478445E-2</v>
      </c>
      <c r="K54" s="35">
        <v>5.8272224103412063E-3</v>
      </c>
      <c r="L54" s="35">
        <v>1.2805355942913199E-4</v>
      </c>
      <c r="M54" s="36">
        <v>0.15037978945776942</v>
      </c>
      <c r="N54" s="36">
        <v>0.28306984948067138</v>
      </c>
      <c r="P54" s="33">
        <v>128.262249</v>
      </c>
      <c r="Q54" s="33">
        <v>0.97741599999999995</v>
      </c>
      <c r="R54" s="34">
        <v>129.239665</v>
      </c>
    </row>
    <row r="55" spans="1:18" s="37" customFormat="1" ht="13" customHeight="1" x14ac:dyDescent="0.35">
      <c r="A55" s="32" t="s">
        <v>68</v>
      </c>
      <c r="B55" s="33">
        <v>1210.8414009999999</v>
      </c>
      <c r="C55" s="33">
        <v>294.78494999999998</v>
      </c>
      <c r="D55" s="34">
        <v>1505.6263509999999</v>
      </c>
      <c r="E55" s="34">
        <v>23.672826121512742</v>
      </c>
      <c r="F55" s="35">
        <v>4.2877787781220561E-2</v>
      </c>
      <c r="G55" s="36">
        <v>-2.3462091773526317E-2</v>
      </c>
      <c r="I55" s="33">
        <v>19.037949174816138</v>
      </c>
      <c r="J55" s="33">
        <v>4.6348769466966031</v>
      </c>
      <c r="K55" s="35">
        <v>4.7819910871723437E-2</v>
      </c>
      <c r="L55" s="35">
        <v>3.0100050086906398E-2</v>
      </c>
      <c r="M55" s="36">
        <v>-6.2622670892553911E-2</v>
      </c>
      <c r="N55" s="36">
        <v>0.17882375263662298</v>
      </c>
      <c r="P55" s="33">
        <v>1291.7331830000001</v>
      </c>
      <c r="Q55" s="33">
        <v>250.067026</v>
      </c>
      <c r="R55" s="34">
        <v>1541.800209</v>
      </c>
    </row>
    <row r="56" spans="1:18" s="37" customFormat="1" ht="13" customHeight="1" x14ac:dyDescent="0.35">
      <c r="A56" s="32" t="s">
        <v>69</v>
      </c>
      <c r="B56" s="33">
        <v>935.43206399999997</v>
      </c>
      <c r="C56" s="33">
        <v>1930.6293149999999</v>
      </c>
      <c r="D56" s="34">
        <v>2866.0613789999998</v>
      </c>
      <c r="E56" s="34">
        <v>45.062822282292814</v>
      </c>
      <c r="F56" s="35">
        <v>8.162076301008786E-2</v>
      </c>
      <c r="G56" s="36">
        <v>2.0878606283259993E-2</v>
      </c>
      <c r="I56" s="33">
        <v>14.707713228353146</v>
      </c>
      <c r="J56" s="33">
        <v>30.355109053939671</v>
      </c>
      <c r="K56" s="35">
        <v>3.6943135484208876E-2</v>
      </c>
      <c r="L56" s="35">
        <v>0.19713367008983937</v>
      </c>
      <c r="M56" s="36">
        <v>3.1050259769521249E-2</v>
      </c>
      <c r="N56" s="36">
        <v>1.6022052406427845E-2</v>
      </c>
      <c r="P56" s="33">
        <v>907.26136299999996</v>
      </c>
      <c r="Q56" s="33">
        <v>1900.1844599999999</v>
      </c>
      <c r="R56" s="34">
        <v>2807.445823</v>
      </c>
    </row>
    <row r="57" spans="1:18" s="37" customFormat="1" ht="13" customHeight="1" x14ac:dyDescent="0.35">
      <c r="A57" s="32" t="s">
        <v>70</v>
      </c>
      <c r="B57" s="33">
        <v>181.561138</v>
      </c>
      <c r="C57" s="33">
        <v>380.22366099999999</v>
      </c>
      <c r="D57" s="34">
        <v>561.78479900000002</v>
      </c>
      <c r="E57" s="34">
        <v>8.8328912785055156</v>
      </c>
      <c r="F57" s="35">
        <v>1.5998716663160776E-2</v>
      </c>
      <c r="G57" s="36">
        <v>-1.4308530479885673E-2</v>
      </c>
      <c r="I57" s="33">
        <v>2.8546692527288133</v>
      </c>
      <c r="J57" s="33">
        <v>5.9782220257767031</v>
      </c>
      <c r="K57" s="35">
        <v>7.1704167282009542E-3</v>
      </c>
      <c r="L57" s="35">
        <v>3.8824069004631749E-2</v>
      </c>
      <c r="M57" s="36">
        <v>-2.7098423847702335E-2</v>
      </c>
      <c r="N57" s="36">
        <v>-8.0818351372697883E-3</v>
      </c>
      <c r="P57" s="33">
        <v>186.61819700000001</v>
      </c>
      <c r="Q57" s="33">
        <v>383.32160299999998</v>
      </c>
      <c r="R57" s="34">
        <v>569.93979999999999</v>
      </c>
    </row>
    <row r="58" spans="1:18" s="30" customFormat="1" ht="13" customHeight="1" x14ac:dyDescent="0.35">
      <c r="A58" s="45" t="s">
        <v>71</v>
      </c>
      <c r="B58" s="46">
        <v>1400.048683</v>
      </c>
      <c r="C58" s="46">
        <v>1098.189975</v>
      </c>
      <c r="D58" s="47">
        <v>2498.2386580000002</v>
      </c>
      <c r="E58" s="47">
        <v>39.279579107788436</v>
      </c>
      <c r="F58" s="48">
        <v>7.1145770617935519E-2</v>
      </c>
      <c r="G58" s="49">
        <v>-4.5941142139566682E-2</v>
      </c>
      <c r="I58" s="46">
        <v>22.012838053942847</v>
      </c>
      <c r="J58" s="46">
        <v>17.266741053845585</v>
      </c>
      <c r="K58" s="48">
        <v>5.5292297721106567E-2</v>
      </c>
      <c r="L58" s="48">
        <v>0.1121345348615609</v>
      </c>
      <c r="M58" s="49">
        <v>-2.5837865651193059E-2</v>
      </c>
      <c r="N58" s="49">
        <v>-7.039787125230057E-2</v>
      </c>
      <c r="P58" s="46">
        <v>1437.182409</v>
      </c>
      <c r="Q58" s="46">
        <v>1181.3548410000001</v>
      </c>
      <c r="R58" s="47">
        <v>2618.5372500000003</v>
      </c>
    </row>
    <row r="59" spans="1:18" s="30" customFormat="1" ht="13" customHeight="1" x14ac:dyDescent="0.35">
      <c r="A59" s="32" t="s">
        <v>72</v>
      </c>
      <c r="B59" s="33">
        <v>914.65684199999998</v>
      </c>
      <c r="C59" s="33">
        <v>887.37250100000006</v>
      </c>
      <c r="D59" s="34">
        <v>1802.0293430000002</v>
      </c>
      <c r="E59" s="34">
        <v>28.333143395351513</v>
      </c>
      <c r="F59" s="35">
        <v>5.1318862540740917E-2</v>
      </c>
      <c r="G59" s="36">
        <v>-1.9788425124891096E-2</v>
      </c>
      <c r="I59" s="33">
        <v>14.381066303161395</v>
      </c>
      <c r="J59" s="33">
        <v>13.952077092190114</v>
      </c>
      <c r="K59" s="35">
        <v>3.612265704371305E-2</v>
      </c>
      <c r="L59" s="35">
        <v>9.0608278088292513E-2</v>
      </c>
      <c r="M59" s="36">
        <v>-4.2852653684221531E-2</v>
      </c>
      <c r="N59" s="36">
        <v>5.1779391756725524E-3</v>
      </c>
      <c r="P59" s="33">
        <v>955.60714399999995</v>
      </c>
      <c r="Q59" s="33">
        <v>882.80140900000004</v>
      </c>
      <c r="R59" s="34">
        <v>1838.408553</v>
      </c>
    </row>
    <row r="60" spans="1:18" s="44" customFormat="1" ht="13" customHeight="1" x14ac:dyDescent="0.25">
      <c r="A60" s="32" t="s">
        <v>73</v>
      </c>
      <c r="B60" s="33">
        <v>30.974209999999999</v>
      </c>
      <c r="C60" s="33">
        <v>15.001104</v>
      </c>
      <c r="D60" s="34">
        <v>45.975313999999997</v>
      </c>
      <c r="E60" s="34">
        <v>0.72286567877952235</v>
      </c>
      <c r="F60" s="35">
        <v>1.3093021090907957E-3</v>
      </c>
      <c r="G60" s="36">
        <v>-7.8099636947188134E-2</v>
      </c>
      <c r="I60" s="33">
        <v>0.48700468552122278</v>
      </c>
      <c r="J60" s="33">
        <v>0.23586099325829962</v>
      </c>
      <c r="K60" s="35">
        <v>1.2232683490164579E-3</v>
      </c>
      <c r="L60" s="35">
        <v>1.5317402796814828E-3</v>
      </c>
      <c r="M60" s="36">
        <v>-1.2654852181656517E-2</v>
      </c>
      <c r="N60" s="36">
        <v>-0.18908335701486145</v>
      </c>
      <c r="P60" s="33">
        <v>31.371207999999999</v>
      </c>
      <c r="Q60" s="33">
        <v>18.498947000000001</v>
      </c>
      <c r="R60" s="34">
        <v>49.870154999999997</v>
      </c>
    </row>
    <row r="61" spans="1:18" s="37" customFormat="1" ht="13" customHeight="1" x14ac:dyDescent="0.35">
      <c r="A61" s="32" t="s">
        <v>74</v>
      </c>
      <c r="B61" s="33">
        <v>25.742481000000002</v>
      </c>
      <c r="C61" s="33">
        <v>23.604557</v>
      </c>
      <c r="D61" s="34">
        <v>49.347037999999998</v>
      </c>
      <c r="E61" s="34">
        <v>0.775878988442121</v>
      </c>
      <c r="F61" s="35">
        <v>1.4053233204841982E-3</v>
      </c>
      <c r="G61" s="36">
        <v>0.3047315313420218</v>
      </c>
      <c r="I61" s="33">
        <v>0.40474668648340195</v>
      </c>
      <c r="J61" s="33">
        <v>0.3711323019587191</v>
      </c>
      <c r="K61" s="35">
        <v>1.0166510213644685E-3</v>
      </c>
      <c r="L61" s="35">
        <v>2.410225990096296E-3</v>
      </c>
      <c r="M61" s="36">
        <v>0.42775744439409635</v>
      </c>
      <c r="N61" s="36">
        <v>0.19265574024283949</v>
      </c>
      <c r="P61" s="33">
        <v>18.030010000000001</v>
      </c>
      <c r="Q61" s="33">
        <v>19.791592999999999</v>
      </c>
      <c r="R61" s="34">
        <v>37.821602999999996</v>
      </c>
    </row>
    <row r="62" spans="1:18" s="37" customFormat="1" ht="13" customHeight="1" x14ac:dyDescent="0.35">
      <c r="A62" s="32" t="s">
        <v>75</v>
      </c>
      <c r="B62" s="33">
        <v>28.88175</v>
      </c>
      <c r="C62" s="33">
        <v>42.119855000000001</v>
      </c>
      <c r="D62" s="34">
        <v>71.001604999999998</v>
      </c>
      <c r="E62" s="34">
        <v>1.1163517750582526</v>
      </c>
      <c r="F62" s="35">
        <v>2.0220101416888983E-3</v>
      </c>
      <c r="G62" s="36">
        <v>-0.55816127132374405</v>
      </c>
      <c r="I62" s="33">
        <v>0.4541051273318214</v>
      </c>
      <c r="J62" s="33">
        <v>0.66224664772643127</v>
      </c>
      <c r="K62" s="35">
        <v>1.140630564563425E-3</v>
      </c>
      <c r="L62" s="35">
        <v>4.3007953599844056E-3</v>
      </c>
      <c r="M62" s="36">
        <v>4.528510160872945E-2</v>
      </c>
      <c r="N62" s="36">
        <v>-0.68346464886158698</v>
      </c>
      <c r="P62" s="33">
        <v>27.630500000000001</v>
      </c>
      <c r="Q62" s="33">
        <v>133.065248</v>
      </c>
      <c r="R62" s="34">
        <v>160.69574800000001</v>
      </c>
    </row>
    <row r="63" spans="1:18" s="37" customFormat="1" ht="13" customHeight="1" x14ac:dyDescent="0.35">
      <c r="A63" s="32" t="s">
        <v>76</v>
      </c>
      <c r="B63" s="33">
        <v>399.79339700000003</v>
      </c>
      <c r="C63" s="33">
        <v>130.09195600000001</v>
      </c>
      <c r="D63" s="34">
        <v>529.88535300000001</v>
      </c>
      <c r="E63" s="34">
        <v>8.331339191542483</v>
      </c>
      <c r="F63" s="35">
        <v>1.5090272363538852E-2</v>
      </c>
      <c r="G63" s="36">
        <v>-3.4901095530707194E-3</v>
      </c>
      <c r="I63" s="33">
        <v>6.2859152042762796</v>
      </c>
      <c r="J63" s="33">
        <v>2.0454239872662048</v>
      </c>
      <c r="K63" s="35">
        <v>1.5789090623969791E-2</v>
      </c>
      <c r="L63" s="35">
        <v>1.3283494939289214E-2</v>
      </c>
      <c r="M63" s="36">
        <v>-1.1741996744152661E-2</v>
      </c>
      <c r="N63" s="36">
        <v>2.2754462696721989E-2</v>
      </c>
      <c r="P63" s="33">
        <v>404.54354599999999</v>
      </c>
      <c r="Q63" s="33">
        <v>127.197642</v>
      </c>
      <c r="R63" s="34">
        <v>531.74118799999997</v>
      </c>
    </row>
    <row r="64" spans="1:18" s="37" customFormat="1" x14ac:dyDescent="0.35">
      <c r="A64" s="56" t="s">
        <v>12</v>
      </c>
      <c r="B64" s="57">
        <v>22.269248999999999</v>
      </c>
      <c r="C64" s="57">
        <v>8.6532389999999992</v>
      </c>
      <c r="D64" s="58">
        <v>30.922487999999998</v>
      </c>
      <c r="E64" s="59">
        <v>0.48619146522134976</v>
      </c>
      <c r="F64" s="60">
        <v>8.8062212596818419E-4</v>
      </c>
      <c r="G64" s="61"/>
      <c r="I64" s="33">
        <v>0.35013737577290277</v>
      </c>
      <c r="J64" s="33">
        <v>0.13605408944844694</v>
      </c>
      <c r="K64" s="35">
        <v>8.7948223564269774E-4</v>
      </c>
      <c r="L64" s="35">
        <v>8.8356928436805152E-4</v>
      </c>
      <c r="M64" s="36"/>
      <c r="N64" s="36"/>
      <c r="P64" s="33"/>
      <c r="Q64" s="33"/>
      <c r="R64" s="34"/>
    </row>
    <row r="65" spans="1:18" s="37" customFormat="1" x14ac:dyDescent="0.35">
      <c r="A65" s="62" t="s">
        <v>80</v>
      </c>
      <c r="B65" s="63">
        <v>25320.862773000001</v>
      </c>
      <c r="C65" s="63">
        <v>9793.5036369999998</v>
      </c>
      <c r="D65" s="64">
        <v>35114.366410000002</v>
      </c>
      <c r="E65" s="64">
        <v>552.09998804744464</v>
      </c>
      <c r="F65" s="65">
        <v>1</v>
      </c>
      <c r="G65" s="66">
        <v>1.9422083213134878E-2</v>
      </c>
      <c r="I65" s="63">
        <v>398.11762146285258</v>
      </c>
      <c r="J65" s="63">
        <v>153.98236658459203</v>
      </c>
      <c r="K65" s="65">
        <v>1</v>
      </c>
      <c r="L65" s="65">
        <v>1</v>
      </c>
      <c r="M65" s="67">
        <v>2.7136632222452661E-2</v>
      </c>
      <c r="N65" s="67">
        <v>3.2055025243060697E-6</v>
      </c>
      <c r="P65" s="63">
        <v>24651.893408</v>
      </c>
      <c r="Q65" s="63">
        <v>9793.4722440000005</v>
      </c>
      <c r="R65" s="64">
        <v>34445.365652</v>
      </c>
    </row>
    <row r="66" spans="1:18" s="37" customFormat="1" ht="15" thickBot="1" x14ac:dyDescent="0.4">
      <c r="A66" s="86" t="s">
        <v>81</v>
      </c>
      <c r="B66" s="87">
        <v>504.06874399999998</v>
      </c>
      <c r="C66" s="63"/>
      <c r="D66" s="88"/>
      <c r="E66" s="88">
        <v>7.9254269972599056</v>
      </c>
      <c r="F66" s="89"/>
      <c r="G66" s="36">
        <v>-5.0105489584401641E-2</v>
      </c>
      <c r="I66" s="69">
        <v>7.9254269972599056</v>
      </c>
      <c r="J66" s="70"/>
      <c r="K66" s="73"/>
      <c r="L66" s="73"/>
      <c r="M66" s="74">
        <v>-5.0105489584401641E-2</v>
      </c>
      <c r="N66" s="74"/>
      <c r="P66" s="69">
        <v>530.65760299999999</v>
      </c>
      <c r="Q66" s="69"/>
      <c r="R66" s="71">
        <v>530.65760299999999</v>
      </c>
    </row>
    <row r="67" spans="1:18" s="37" customFormat="1" ht="15" thickBot="1" x14ac:dyDescent="0.4">
      <c r="A67" s="90" t="s">
        <v>82</v>
      </c>
      <c r="B67" s="91">
        <v>1554.4407060000001</v>
      </c>
      <c r="C67" s="91">
        <v>525.391436</v>
      </c>
      <c r="D67" s="92">
        <v>2079.8321420000002</v>
      </c>
      <c r="E67" s="92">
        <v>449.37047233512612</v>
      </c>
      <c r="F67" s="93"/>
      <c r="G67" s="94">
        <v>7.2312328194418241E-2</v>
      </c>
      <c r="I67" s="76">
        <v>335.85390867190807</v>
      </c>
      <c r="J67" s="76">
        <v>113.51656366321805</v>
      </c>
      <c r="K67" s="80"/>
      <c r="L67" s="80"/>
      <c r="M67" s="81">
        <v>5.6207777808512827E-2</v>
      </c>
      <c r="N67" s="81">
        <v>0.12297162988861099</v>
      </c>
      <c r="P67" s="76">
        <v>1471.71867</v>
      </c>
      <c r="Q67" s="76">
        <v>467.85815600000001</v>
      </c>
      <c r="R67" s="77">
        <v>1939.576826</v>
      </c>
    </row>
    <row r="68" spans="1:18" x14ac:dyDescent="0.35">
      <c r="A68" s="82" t="s">
        <v>16</v>
      </c>
      <c r="B68" s="16"/>
      <c r="C68" s="16"/>
      <c r="D68" s="16"/>
      <c r="E68" s="16"/>
      <c r="F68" s="16"/>
      <c r="G68" s="16"/>
    </row>
    <row r="69" spans="1:18" ht="39.5" customHeight="1" x14ac:dyDescent="0.35">
      <c r="A69" s="270" t="s">
        <v>83</v>
      </c>
      <c r="B69" s="270"/>
      <c r="C69" s="270"/>
      <c r="D69" s="270"/>
      <c r="E69" s="270"/>
      <c r="F69" s="270"/>
      <c r="G69" s="270"/>
    </row>
    <row r="72" spans="1:18" x14ac:dyDescent="0.35">
      <c r="I72" s="271"/>
      <c r="J72" s="271"/>
      <c r="K72" s="95">
        <v>2020</v>
      </c>
      <c r="L72" s="95">
        <v>2021</v>
      </c>
    </row>
    <row r="73" spans="1:18" x14ac:dyDescent="0.35">
      <c r="I73" s="271" t="s">
        <v>84</v>
      </c>
      <c r="J73" s="95" t="s">
        <v>85</v>
      </c>
      <c r="K73" s="96">
        <v>62233949</v>
      </c>
      <c r="L73" s="96">
        <v>62459135</v>
      </c>
    </row>
    <row r="74" spans="1:18" x14ac:dyDescent="0.35">
      <c r="I74" s="271"/>
      <c r="J74" s="95" t="s">
        <v>86</v>
      </c>
      <c r="K74" s="96">
        <v>63373028</v>
      </c>
      <c r="L74" s="96">
        <v>63601462</v>
      </c>
    </row>
    <row r="75" spans="1:18" x14ac:dyDescent="0.35">
      <c r="I75" s="271" t="s">
        <v>87</v>
      </c>
      <c r="J75" s="95" t="s">
        <v>85</v>
      </c>
      <c r="K75" s="96">
        <v>4540654</v>
      </c>
      <c r="L75" s="96">
        <v>4523647</v>
      </c>
    </row>
    <row r="76" spans="1:18" x14ac:dyDescent="0.35">
      <c r="I76" s="271"/>
      <c r="J76" s="95" t="s">
        <v>86</v>
      </c>
      <c r="K76" s="96">
        <v>4644577</v>
      </c>
      <c r="L76" s="96">
        <v>4628324</v>
      </c>
    </row>
    <row r="77" spans="1:18" x14ac:dyDescent="0.35">
      <c r="I77" s="271" t="s">
        <v>88</v>
      </c>
      <c r="J77" s="95" t="s">
        <v>85</v>
      </c>
      <c r="K77" s="96">
        <v>66774603</v>
      </c>
      <c r="L77" s="96">
        <v>66982782</v>
      </c>
    </row>
    <row r="78" spans="1:18" x14ac:dyDescent="0.35">
      <c r="I78" s="271"/>
      <c r="J78" s="95" t="s">
        <v>86</v>
      </c>
      <c r="K78" s="96">
        <v>68017605</v>
      </c>
      <c r="L78" s="96">
        <v>68229786</v>
      </c>
    </row>
    <row r="79" spans="1:18" x14ac:dyDescent="0.35">
      <c r="I79" s="97"/>
      <c r="J79" s="97"/>
      <c r="K79" s="97"/>
      <c r="L79" s="97"/>
    </row>
    <row r="80" spans="1:18" x14ac:dyDescent="0.35">
      <c r="I80" s="97"/>
      <c r="J80" s="97"/>
      <c r="K80" s="97"/>
      <c r="L80" s="97"/>
    </row>
    <row r="81" spans="9:12" ht="15" thickBot="1" x14ac:dyDescent="0.4">
      <c r="I81" s="98"/>
      <c r="J81" s="98"/>
      <c r="K81" s="98"/>
      <c r="L81" s="98"/>
    </row>
    <row r="82" spans="9:12" ht="15" thickTop="1" x14ac:dyDescent="0.35">
      <c r="I82" s="99"/>
      <c r="J82" s="97"/>
      <c r="K82" s="97"/>
      <c r="L82" s="97"/>
    </row>
    <row r="83" spans="9:12" x14ac:dyDescent="0.35">
      <c r="I83" s="271"/>
      <c r="J83" s="271" t="s">
        <v>89</v>
      </c>
      <c r="K83" s="271"/>
      <c r="L83" s="97"/>
    </row>
    <row r="84" spans="9:12" x14ac:dyDescent="0.35">
      <c r="I84" s="271"/>
      <c r="J84" s="95">
        <v>2020</v>
      </c>
      <c r="K84" s="95">
        <v>2021</v>
      </c>
      <c r="L84" s="97"/>
    </row>
    <row r="85" spans="9:12" x14ac:dyDescent="0.35">
      <c r="I85" s="95" t="s">
        <v>90</v>
      </c>
      <c r="J85" s="100">
        <v>871</v>
      </c>
      <c r="K85" s="100">
        <v>871</v>
      </c>
      <c r="L85" s="97"/>
    </row>
    <row r="86" spans="9:12" x14ac:dyDescent="0.35">
      <c r="I86" s="95" t="s">
        <v>87</v>
      </c>
      <c r="J86" s="100">
        <v>384</v>
      </c>
      <c r="K86" s="100">
        <v>383</v>
      </c>
      <c r="L86" s="97"/>
    </row>
    <row r="87" spans="9:12" ht="28" x14ac:dyDescent="0.35">
      <c r="I87" s="95" t="s">
        <v>91</v>
      </c>
      <c r="J87" s="96">
        <v>1255</v>
      </c>
      <c r="K87" s="96">
        <v>1254</v>
      </c>
      <c r="L87" s="97"/>
    </row>
  </sheetData>
  <mergeCells count="12">
    <mergeCell ref="A69:G69"/>
    <mergeCell ref="I72:J72"/>
    <mergeCell ref="A1:G1"/>
    <mergeCell ref="P1:R1"/>
    <mergeCell ref="I3:J3"/>
    <mergeCell ref="K3:L3"/>
    <mergeCell ref="M3:N3"/>
    <mergeCell ref="I73:I74"/>
    <mergeCell ref="I75:I76"/>
    <mergeCell ref="I77:I78"/>
    <mergeCell ref="I83:I84"/>
    <mergeCell ref="J83:K8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4"/>
  <sheetViews>
    <sheetView workbookViewId="0">
      <selection activeCell="A2" sqref="A2"/>
    </sheetView>
  </sheetViews>
  <sheetFormatPr baseColWidth="10" defaultRowHeight="14.5" x14ac:dyDescent="0.35"/>
  <cols>
    <col min="1" max="1" width="46.453125" style="83" customWidth="1"/>
    <col min="2" max="10" width="9.6328125" customWidth="1"/>
  </cols>
  <sheetData>
    <row r="1" spans="1:12" ht="18" x14ac:dyDescent="0.35">
      <c r="A1" s="216" t="s">
        <v>196</v>
      </c>
      <c r="B1" s="235"/>
      <c r="C1" s="216"/>
      <c r="D1" s="216"/>
      <c r="E1" s="216"/>
      <c r="F1" s="216"/>
      <c r="G1" s="216"/>
      <c r="H1" s="216"/>
      <c r="I1" s="216"/>
      <c r="J1" s="216"/>
    </row>
    <row r="2" spans="1:12" x14ac:dyDescent="0.35">
      <c r="A2" s="4"/>
      <c r="B2" s="5"/>
      <c r="C2" s="5"/>
      <c r="D2" s="5"/>
      <c r="E2" s="5"/>
      <c r="F2" s="5"/>
      <c r="G2" s="5"/>
      <c r="H2" s="5"/>
      <c r="I2" s="5"/>
      <c r="J2" s="5"/>
    </row>
    <row r="3" spans="1:12" x14ac:dyDescent="0.35">
      <c r="A3" s="4"/>
      <c r="B3" s="5"/>
      <c r="C3" s="5"/>
      <c r="D3" s="5"/>
      <c r="E3" s="5"/>
      <c r="F3" s="5" t="s">
        <v>168</v>
      </c>
      <c r="G3" s="5"/>
      <c r="H3" s="5"/>
      <c r="I3" s="5"/>
      <c r="J3" s="5"/>
    </row>
    <row r="4" spans="1:12" ht="15" thickBot="1" x14ac:dyDescent="0.4">
      <c r="A4" s="4"/>
      <c r="B4" s="5"/>
      <c r="C4" s="5"/>
      <c r="D4" s="5" t="s">
        <v>169</v>
      </c>
      <c r="E4" s="5"/>
      <c r="F4" s="5"/>
      <c r="G4" s="5"/>
      <c r="H4" s="5"/>
      <c r="I4" s="5"/>
      <c r="J4" s="5"/>
    </row>
    <row r="5" spans="1:12" ht="29" customHeight="1" x14ac:dyDescent="0.35">
      <c r="A5" s="236" t="s">
        <v>170</v>
      </c>
      <c r="B5" s="18">
        <v>2013</v>
      </c>
      <c r="C5" s="18">
        <v>2014</v>
      </c>
      <c r="D5" s="18">
        <v>2015</v>
      </c>
      <c r="E5" s="18">
        <v>2016</v>
      </c>
      <c r="F5" s="18">
        <v>2017</v>
      </c>
      <c r="G5" s="18">
        <v>2018</v>
      </c>
      <c r="H5" s="18">
        <v>2019</v>
      </c>
      <c r="I5" s="18">
        <v>2020</v>
      </c>
      <c r="J5" s="18">
        <v>2021</v>
      </c>
    </row>
    <row r="6" spans="1:12" ht="15.5" x14ac:dyDescent="0.35">
      <c r="A6" s="218" t="s">
        <v>155</v>
      </c>
      <c r="B6" s="219">
        <v>50.700271999999998</v>
      </c>
      <c r="C6" s="219">
        <v>53.844884999999998</v>
      </c>
      <c r="D6" s="219">
        <v>54.358122999999999</v>
      </c>
      <c r="E6" s="219">
        <v>58.932057</v>
      </c>
      <c r="F6" s="219">
        <v>62.794187000000001</v>
      </c>
      <c r="G6" s="219">
        <v>63.083641</v>
      </c>
      <c r="H6" s="219">
        <v>63.385942999999997</v>
      </c>
      <c r="I6" s="219">
        <v>63.373027999999998</v>
      </c>
      <c r="J6" s="219">
        <v>63.601461999999998</v>
      </c>
    </row>
    <row r="7" spans="1:12" x14ac:dyDescent="0.35">
      <c r="A7" s="218" t="s">
        <v>171</v>
      </c>
      <c r="B7" s="220">
        <v>1086</v>
      </c>
      <c r="C7" s="220">
        <v>1049</v>
      </c>
      <c r="D7" s="220">
        <v>1057</v>
      </c>
      <c r="E7" s="220">
        <v>1025</v>
      </c>
      <c r="F7" s="220">
        <v>876</v>
      </c>
      <c r="G7" s="220">
        <v>873</v>
      </c>
      <c r="H7" s="220">
        <v>875</v>
      </c>
      <c r="I7" s="220">
        <v>871</v>
      </c>
      <c r="J7" s="220">
        <v>871</v>
      </c>
      <c r="L7">
        <f>+J7/(J7+J74)</f>
        <v>0.69457735247208929</v>
      </c>
    </row>
    <row r="8" spans="1:12" ht="26" x14ac:dyDescent="0.35">
      <c r="A8" s="221" t="s">
        <v>157</v>
      </c>
      <c r="B8" s="221"/>
      <c r="C8" s="221"/>
      <c r="D8" s="221"/>
      <c r="E8" s="221"/>
      <c r="F8" s="221"/>
      <c r="G8" s="221"/>
      <c r="H8" s="221"/>
      <c r="I8" s="221"/>
      <c r="J8" s="221"/>
    </row>
    <row r="9" spans="1:12" s="30" customFormat="1" ht="14" customHeight="1" x14ac:dyDescent="0.35">
      <c r="A9" s="25" t="s">
        <v>18</v>
      </c>
      <c r="B9" s="26">
        <v>4479.230294</v>
      </c>
      <c r="C9" s="26">
        <v>4848.9152700000004</v>
      </c>
      <c r="D9" s="26">
        <v>5071.3128530000004</v>
      </c>
      <c r="E9" s="26">
        <v>5430.2991679999996</v>
      </c>
      <c r="F9" s="26">
        <v>6116.6446610000003</v>
      </c>
      <c r="G9" s="26">
        <v>6385.977648</v>
      </c>
      <c r="H9" s="26">
        <v>6423.9908740000001</v>
      </c>
      <c r="I9" s="26">
        <v>6634.4034949999996</v>
      </c>
      <c r="J9" s="26">
        <v>6818.1684720000003</v>
      </c>
    </row>
    <row r="10" spans="1:12" s="37" customFormat="1" ht="14" customHeight="1" x14ac:dyDescent="0.35">
      <c r="A10" s="32" t="s">
        <v>19</v>
      </c>
      <c r="B10" s="33">
        <v>646.23240099999998</v>
      </c>
      <c r="C10" s="33">
        <v>662.53161299999999</v>
      </c>
      <c r="D10" s="33">
        <v>600.737076</v>
      </c>
      <c r="E10" s="33">
        <v>640.39049499999999</v>
      </c>
      <c r="F10" s="33">
        <v>675.09432400000003</v>
      </c>
      <c r="G10" s="33">
        <v>753.31774700000005</v>
      </c>
      <c r="H10" s="33">
        <v>541.44536000000005</v>
      </c>
      <c r="I10" s="33">
        <v>616.11854900000003</v>
      </c>
      <c r="J10" s="33">
        <v>606.39317300000005</v>
      </c>
    </row>
    <row r="11" spans="1:12" s="37" customFormat="1" ht="14" customHeight="1" x14ac:dyDescent="0.35">
      <c r="A11" s="32" t="s">
        <v>20</v>
      </c>
      <c r="B11" s="33">
        <v>3687.568119</v>
      </c>
      <c r="C11" s="33">
        <v>4044.831725</v>
      </c>
      <c r="D11" s="33">
        <v>4320.4109630000003</v>
      </c>
      <c r="E11" s="33">
        <v>4622.023142</v>
      </c>
      <c r="F11" s="33">
        <v>5243.443158</v>
      </c>
      <c r="G11" s="33">
        <v>5420.1677550000004</v>
      </c>
      <c r="H11" s="33">
        <v>5665.7060149999998</v>
      </c>
      <c r="I11" s="33">
        <v>5804.2593429999997</v>
      </c>
      <c r="J11" s="33">
        <v>5979.2471409999998</v>
      </c>
    </row>
    <row r="12" spans="1:12" s="37" customFormat="1" ht="14" customHeight="1" x14ac:dyDescent="0.35">
      <c r="A12" s="32" t="s">
        <v>21</v>
      </c>
      <c r="B12" s="33">
        <v>144.54730599999999</v>
      </c>
      <c r="C12" s="33">
        <v>140.432492</v>
      </c>
      <c r="D12" s="33">
        <v>147.19026299999999</v>
      </c>
      <c r="E12" s="33">
        <v>154.14931899999999</v>
      </c>
      <c r="F12" s="33">
        <v>181.137034</v>
      </c>
      <c r="G12" s="33">
        <v>191.034008</v>
      </c>
      <c r="H12" s="33">
        <v>193.858473</v>
      </c>
      <c r="I12" s="33">
        <v>189.689436</v>
      </c>
      <c r="J12" s="33">
        <v>207.912441</v>
      </c>
    </row>
    <row r="13" spans="1:12" s="37" customFormat="1" ht="14" customHeight="1" x14ac:dyDescent="0.35">
      <c r="A13" s="38" t="s">
        <v>22</v>
      </c>
      <c r="B13" s="39">
        <v>0.88246599999999997</v>
      </c>
      <c r="C13" s="39">
        <v>1.1194379999999999</v>
      </c>
      <c r="D13" s="39">
        <v>2.9745509999999999</v>
      </c>
      <c r="E13" s="39">
        <v>13.73621</v>
      </c>
      <c r="F13" s="39">
        <v>16.970144000000001</v>
      </c>
      <c r="G13" s="39">
        <v>21.458136</v>
      </c>
      <c r="H13" s="39">
        <v>22.981024999999999</v>
      </c>
      <c r="I13" s="39">
        <v>24.336165999999999</v>
      </c>
      <c r="J13" s="39">
        <v>24.615717</v>
      </c>
    </row>
    <row r="14" spans="1:12" s="43" customFormat="1" ht="14" customHeight="1" x14ac:dyDescent="0.3">
      <c r="A14" s="25" t="s">
        <v>23</v>
      </c>
      <c r="B14" s="26">
        <v>883.40629300000001</v>
      </c>
      <c r="C14" s="26">
        <v>891.95031300000005</v>
      </c>
      <c r="D14" s="26">
        <v>1002.60995</v>
      </c>
      <c r="E14" s="26">
        <v>1031.3643179999999</v>
      </c>
      <c r="F14" s="26">
        <v>1124.1921609999999</v>
      </c>
      <c r="G14" s="26">
        <v>1151.0784610000001</v>
      </c>
      <c r="H14" s="26">
        <v>1293.090604</v>
      </c>
      <c r="I14" s="26">
        <v>1322.369567</v>
      </c>
      <c r="J14" s="26">
        <v>1337.741522</v>
      </c>
    </row>
    <row r="15" spans="1:12" s="30" customFormat="1" ht="14" customHeight="1" x14ac:dyDescent="0.35">
      <c r="A15" s="32" t="s">
        <v>24</v>
      </c>
      <c r="B15" s="33">
        <v>28.310746999999999</v>
      </c>
      <c r="C15" s="33">
        <v>35.197512000000003</v>
      </c>
      <c r="D15" s="33">
        <v>38.010255000000001</v>
      </c>
      <c r="E15" s="33">
        <v>41.515802000000001</v>
      </c>
      <c r="F15" s="33">
        <v>44.754316000000003</v>
      </c>
      <c r="G15" s="33">
        <v>47.144480999999999</v>
      </c>
      <c r="H15" s="33">
        <v>45.689475000000002</v>
      </c>
      <c r="I15" s="33">
        <v>42.098874000000002</v>
      </c>
      <c r="J15" s="33">
        <v>35.078861000000003</v>
      </c>
    </row>
    <row r="16" spans="1:12" s="37" customFormat="1" ht="14" customHeight="1" x14ac:dyDescent="0.35">
      <c r="A16" s="32" t="s">
        <v>25</v>
      </c>
      <c r="B16" s="33">
        <v>32.117902999999998</v>
      </c>
      <c r="C16" s="33">
        <v>32.734510999999998</v>
      </c>
      <c r="D16" s="33">
        <v>33.684970999999997</v>
      </c>
      <c r="E16" s="33">
        <v>36.708787999999998</v>
      </c>
      <c r="F16" s="33">
        <v>38.484934000000003</v>
      </c>
      <c r="G16" s="33">
        <v>38.501724000000003</v>
      </c>
      <c r="H16" s="33">
        <v>39.183385999999999</v>
      </c>
      <c r="I16" s="33">
        <v>41.386589999999998</v>
      </c>
      <c r="J16" s="33">
        <v>44.822282000000001</v>
      </c>
    </row>
    <row r="17" spans="1:10" s="44" customFormat="1" ht="12.5" x14ac:dyDescent="0.25">
      <c r="A17" s="32" t="s">
        <v>26</v>
      </c>
      <c r="B17" s="33">
        <v>796.58754899999997</v>
      </c>
      <c r="C17" s="33">
        <v>798.70505500000002</v>
      </c>
      <c r="D17" s="33">
        <v>903.41182300000003</v>
      </c>
      <c r="E17" s="33">
        <v>916.53767300000004</v>
      </c>
      <c r="F17" s="33">
        <v>999.19563800000003</v>
      </c>
      <c r="G17" s="33">
        <v>1029.758896</v>
      </c>
      <c r="H17" s="33">
        <v>1170.8770469999999</v>
      </c>
      <c r="I17" s="33">
        <v>1186.162472</v>
      </c>
      <c r="J17" s="33">
        <v>1217.627119</v>
      </c>
    </row>
    <row r="18" spans="1:10" s="37" customFormat="1" x14ac:dyDescent="0.35">
      <c r="A18" s="32" t="s">
        <v>27</v>
      </c>
      <c r="B18" s="33">
        <v>14.566681000000001</v>
      </c>
      <c r="C18" s="33">
        <v>13.928680999999999</v>
      </c>
      <c r="D18" s="33">
        <v>15.059348999999999</v>
      </c>
      <c r="E18" s="33">
        <v>15.687609</v>
      </c>
      <c r="F18" s="33">
        <v>19.194862000000001</v>
      </c>
      <c r="G18" s="33">
        <v>13.502214</v>
      </c>
      <c r="H18" s="33">
        <v>13.417612</v>
      </c>
      <c r="I18" s="33">
        <v>26.539936999999998</v>
      </c>
      <c r="J18" s="33">
        <v>16.621703</v>
      </c>
    </row>
    <row r="19" spans="1:10" s="37" customFormat="1" x14ac:dyDescent="0.35">
      <c r="A19" s="32" t="s">
        <v>28</v>
      </c>
      <c r="B19" s="33">
        <v>11.823411</v>
      </c>
      <c r="C19" s="33">
        <v>11.384551999999999</v>
      </c>
      <c r="D19" s="33">
        <v>12.443549000000001</v>
      </c>
      <c r="E19" s="33">
        <v>20.914444</v>
      </c>
      <c r="F19" s="33">
        <v>22.562408999999999</v>
      </c>
      <c r="G19" s="33">
        <v>22.171144999999999</v>
      </c>
      <c r="H19" s="33">
        <v>23.923082000000001</v>
      </c>
      <c r="I19" s="33">
        <v>26.181692999999999</v>
      </c>
      <c r="J19" s="33">
        <v>23.591555</v>
      </c>
    </row>
    <row r="20" spans="1:10" s="43" customFormat="1" ht="13" x14ac:dyDescent="0.3">
      <c r="A20" s="45" t="s">
        <v>29</v>
      </c>
      <c r="B20" s="46">
        <v>312.23488600000002</v>
      </c>
      <c r="C20" s="46">
        <v>368.90404899999999</v>
      </c>
      <c r="D20" s="46">
        <v>432.99487699999997</v>
      </c>
      <c r="E20" s="46">
        <v>449.86274200000003</v>
      </c>
      <c r="F20" s="46">
        <v>518.47691599999996</v>
      </c>
      <c r="G20" s="46">
        <v>532.71400300000005</v>
      </c>
      <c r="H20" s="46">
        <v>545.44207600000004</v>
      </c>
      <c r="I20" s="46">
        <v>557.02401099999997</v>
      </c>
      <c r="J20" s="46">
        <v>612.96592299999998</v>
      </c>
    </row>
    <row r="21" spans="1:10" s="43" customFormat="1" ht="13" x14ac:dyDescent="0.3">
      <c r="A21" s="32" t="s">
        <v>30</v>
      </c>
      <c r="B21" s="33">
        <v>38.800154999999997</v>
      </c>
      <c r="C21" s="33">
        <v>49.066167999999998</v>
      </c>
      <c r="D21" s="33">
        <v>41.408848999999996</v>
      </c>
      <c r="E21" s="33">
        <v>36.051287000000002</v>
      </c>
      <c r="F21" s="33">
        <v>33.212015000000001</v>
      </c>
      <c r="G21" s="33">
        <v>31.677364000000001</v>
      </c>
      <c r="H21" s="33">
        <v>31.759226999999999</v>
      </c>
      <c r="I21" s="33">
        <v>32.948163999999998</v>
      </c>
      <c r="J21" s="33">
        <v>54.193098999999997</v>
      </c>
    </row>
    <row r="22" spans="1:10" s="37" customFormat="1" x14ac:dyDescent="0.35">
      <c r="A22" s="32" t="s">
        <v>31</v>
      </c>
      <c r="B22" s="33">
        <v>64.186643000000004</v>
      </c>
      <c r="C22" s="33">
        <v>84.269593999999998</v>
      </c>
      <c r="D22" s="33">
        <v>101.598157</v>
      </c>
      <c r="E22" s="33">
        <v>108.651882</v>
      </c>
      <c r="F22" s="33">
        <v>145.66928200000001</v>
      </c>
      <c r="G22" s="33">
        <v>154.33053200000001</v>
      </c>
      <c r="H22" s="33">
        <v>162.41699299999999</v>
      </c>
      <c r="I22" s="33">
        <v>163.08646100000001</v>
      </c>
      <c r="J22" s="33">
        <v>169.70911699999999</v>
      </c>
    </row>
    <row r="23" spans="1:10" s="37" customFormat="1" x14ac:dyDescent="0.35">
      <c r="A23" s="32" t="s">
        <v>32</v>
      </c>
      <c r="B23" s="33">
        <v>10.233997</v>
      </c>
      <c r="C23" s="33">
        <v>9.3013019999999997</v>
      </c>
      <c r="D23" s="33">
        <v>39.995759999999997</v>
      </c>
      <c r="E23" s="33">
        <v>40.540602</v>
      </c>
      <c r="F23" s="33">
        <v>48.897247999999998</v>
      </c>
      <c r="G23" s="33">
        <v>39.872135</v>
      </c>
      <c r="H23" s="33">
        <v>42.352764000000001</v>
      </c>
      <c r="I23" s="33">
        <v>60.451732</v>
      </c>
      <c r="J23" s="33">
        <v>65.358104999999995</v>
      </c>
    </row>
    <row r="24" spans="1:10" s="37" customFormat="1" x14ac:dyDescent="0.35">
      <c r="A24" s="32" t="s">
        <v>33</v>
      </c>
      <c r="B24" s="33">
        <v>67.533473999999998</v>
      </c>
      <c r="C24" s="33">
        <v>69.020132000000004</v>
      </c>
      <c r="D24" s="33">
        <v>76.909367000000003</v>
      </c>
      <c r="E24" s="33">
        <v>76.666464000000005</v>
      </c>
      <c r="F24" s="33">
        <v>81.211793999999998</v>
      </c>
      <c r="G24" s="33">
        <v>87.345350999999994</v>
      </c>
      <c r="H24" s="33">
        <v>89.055792999999994</v>
      </c>
      <c r="I24" s="33">
        <v>90.499605000000003</v>
      </c>
      <c r="J24" s="33">
        <v>97.869938000000005</v>
      </c>
    </row>
    <row r="25" spans="1:10" s="44" customFormat="1" ht="12.5" x14ac:dyDescent="0.25">
      <c r="A25" s="32" t="s">
        <v>34</v>
      </c>
      <c r="B25" s="33">
        <v>107.580382</v>
      </c>
      <c r="C25" s="33">
        <v>132.789117</v>
      </c>
      <c r="D25" s="33">
        <v>143.89891</v>
      </c>
      <c r="E25" s="33">
        <v>152.89900800000001</v>
      </c>
      <c r="F25" s="33">
        <v>167.560562</v>
      </c>
      <c r="G25" s="33">
        <v>175.378052</v>
      </c>
      <c r="H25" s="33">
        <v>175.21579700000001</v>
      </c>
      <c r="I25" s="33">
        <v>169.99474599999999</v>
      </c>
      <c r="J25" s="33">
        <v>184.298393</v>
      </c>
    </row>
    <row r="26" spans="1:10" s="37" customFormat="1" x14ac:dyDescent="0.35">
      <c r="A26" s="32" t="s">
        <v>35</v>
      </c>
      <c r="B26" s="33">
        <v>23.900231999999999</v>
      </c>
      <c r="C26" s="33">
        <v>24.457733999999999</v>
      </c>
      <c r="D26" s="33">
        <v>29.183831999999999</v>
      </c>
      <c r="E26" s="33">
        <v>35.053497</v>
      </c>
      <c r="F26" s="33">
        <v>41.926011000000003</v>
      </c>
      <c r="G26" s="33">
        <v>44.110568000000001</v>
      </c>
      <c r="H26" s="33">
        <v>44.641499000000003</v>
      </c>
      <c r="I26" s="33">
        <v>40.043300000000002</v>
      </c>
      <c r="J26" s="33">
        <v>41.537267999999997</v>
      </c>
    </row>
    <row r="27" spans="1:10" s="30" customFormat="1" x14ac:dyDescent="0.35">
      <c r="A27" s="45" t="s">
        <v>36</v>
      </c>
      <c r="B27" s="46">
        <v>2127.8304309999999</v>
      </c>
      <c r="C27" s="46">
        <v>2303.24368</v>
      </c>
      <c r="D27" s="46">
        <v>2470.299849</v>
      </c>
      <c r="E27" s="46">
        <v>2577.8855669999998</v>
      </c>
      <c r="F27" s="46">
        <v>2850.7545129999999</v>
      </c>
      <c r="G27" s="46">
        <v>2999.51469</v>
      </c>
      <c r="H27" s="46">
        <v>3115.17148</v>
      </c>
      <c r="I27" s="46">
        <v>3048.2069670000001</v>
      </c>
      <c r="J27" s="46">
        <v>3128.8199180000001</v>
      </c>
    </row>
    <row r="28" spans="1:10" s="43" customFormat="1" ht="13" x14ac:dyDescent="0.3">
      <c r="A28" s="32" t="s">
        <v>37</v>
      </c>
      <c r="B28" s="33">
        <v>128.01272700000001</v>
      </c>
      <c r="C28" s="33">
        <v>135.285552</v>
      </c>
      <c r="D28" s="33">
        <v>160.321967</v>
      </c>
      <c r="E28" s="33">
        <v>166.69245000000001</v>
      </c>
      <c r="F28" s="33">
        <v>197.87097399999999</v>
      </c>
      <c r="G28" s="33">
        <v>217.49025399999999</v>
      </c>
      <c r="H28" s="33">
        <v>227.418724</v>
      </c>
      <c r="I28" s="33">
        <v>216.41615300000001</v>
      </c>
      <c r="J28" s="33">
        <v>220.51444499999999</v>
      </c>
    </row>
    <row r="29" spans="1:10" s="44" customFormat="1" ht="12.5" x14ac:dyDescent="0.25">
      <c r="A29" s="32" t="s">
        <v>38</v>
      </c>
      <c r="B29" s="33">
        <v>1115.493111</v>
      </c>
      <c r="C29" s="33">
        <v>1169.6109819999999</v>
      </c>
      <c r="D29" s="33">
        <v>1236.2672580000001</v>
      </c>
      <c r="E29" s="33">
        <v>1318.7869009999999</v>
      </c>
      <c r="F29" s="33">
        <v>1438.753616</v>
      </c>
      <c r="G29" s="33">
        <v>1503.229296</v>
      </c>
      <c r="H29" s="33">
        <v>1553.0383340000001</v>
      </c>
      <c r="I29" s="33">
        <v>1510.4572889999999</v>
      </c>
      <c r="J29" s="33">
        <v>1552.720057</v>
      </c>
    </row>
    <row r="30" spans="1:10" s="37" customFormat="1" x14ac:dyDescent="0.35">
      <c r="A30" s="50" t="s">
        <v>39</v>
      </c>
      <c r="B30" s="51">
        <v>767.80148499999996</v>
      </c>
      <c r="C30" s="51">
        <v>799.63063599999998</v>
      </c>
      <c r="D30" s="51">
        <v>815.88986999999997</v>
      </c>
      <c r="E30" s="51">
        <v>860.32085600000005</v>
      </c>
      <c r="F30" s="51">
        <v>939.09221000000002</v>
      </c>
      <c r="G30" s="51">
        <v>978.19804899999997</v>
      </c>
      <c r="H30" s="51">
        <v>1008.993429</v>
      </c>
      <c r="I30" s="51">
        <v>975.67269099999999</v>
      </c>
      <c r="J30" s="51">
        <v>1006.972082</v>
      </c>
    </row>
    <row r="31" spans="1:10" s="30" customFormat="1" x14ac:dyDescent="0.35">
      <c r="A31" s="55" t="s">
        <v>40</v>
      </c>
      <c r="B31" s="51">
        <v>347.69162499999999</v>
      </c>
      <c r="C31" s="51">
        <v>369.980346</v>
      </c>
      <c r="D31" s="51">
        <v>420.377387</v>
      </c>
      <c r="E31" s="51">
        <v>458.46604400000001</v>
      </c>
      <c r="F31" s="51">
        <v>499.661406</v>
      </c>
      <c r="G31" s="51">
        <v>525.03124700000001</v>
      </c>
      <c r="H31" s="51">
        <v>544.04490399999997</v>
      </c>
      <c r="I31" s="51">
        <v>534.78459799999996</v>
      </c>
      <c r="J31" s="51">
        <v>545.747975</v>
      </c>
    </row>
    <row r="32" spans="1:10" s="30" customFormat="1" x14ac:dyDescent="0.35">
      <c r="A32" s="32" t="s">
        <v>41</v>
      </c>
      <c r="B32" s="33">
        <v>678.06115</v>
      </c>
      <c r="C32" s="33">
        <v>748.35223499999995</v>
      </c>
      <c r="D32" s="33">
        <v>791.85658799999999</v>
      </c>
      <c r="E32" s="33">
        <v>806.21291099999996</v>
      </c>
      <c r="F32" s="33">
        <v>855.46702300000004</v>
      </c>
      <c r="G32" s="33">
        <v>898.92062399999998</v>
      </c>
      <c r="H32" s="33">
        <v>921.88724500000001</v>
      </c>
      <c r="I32" s="33">
        <v>922.54526499999997</v>
      </c>
      <c r="J32" s="33">
        <v>930.909491</v>
      </c>
    </row>
    <row r="33" spans="1:10" s="44" customFormat="1" ht="12.5" x14ac:dyDescent="0.25">
      <c r="A33" s="32" t="s">
        <v>42</v>
      </c>
      <c r="B33" s="33">
        <v>206.263442</v>
      </c>
      <c r="C33" s="33">
        <v>249.99490900000001</v>
      </c>
      <c r="D33" s="33">
        <v>281.85403400000001</v>
      </c>
      <c r="E33" s="33">
        <v>286.19330400000001</v>
      </c>
      <c r="F33" s="33">
        <v>358.66289799999998</v>
      </c>
      <c r="G33" s="33">
        <v>379.87451499999997</v>
      </c>
      <c r="H33" s="33">
        <v>412.82717500000001</v>
      </c>
      <c r="I33" s="33">
        <v>398.78825799999998</v>
      </c>
      <c r="J33" s="33">
        <v>424.67592300000001</v>
      </c>
    </row>
    <row r="34" spans="1:10" s="44" customFormat="1" ht="13" x14ac:dyDescent="0.25">
      <c r="A34" s="45" t="s">
        <v>43</v>
      </c>
      <c r="B34" s="46">
        <v>778.17414199999996</v>
      </c>
      <c r="C34" s="46">
        <v>875.14778899999999</v>
      </c>
      <c r="D34" s="46">
        <v>1702.3422880000001</v>
      </c>
      <c r="E34" s="46">
        <v>1736.4294560000001</v>
      </c>
      <c r="F34" s="46">
        <v>1948.2785759999999</v>
      </c>
      <c r="G34" s="46">
        <v>2016.7031460000001</v>
      </c>
      <c r="H34" s="46">
        <v>2138.2642850000002</v>
      </c>
      <c r="I34" s="46">
        <v>2257.4617280000002</v>
      </c>
      <c r="J34" s="46">
        <v>2363.3690190000002</v>
      </c>
    </row>
    <row r="35" spans="1:10" s="44" customFormat="1" ht="12.5" x14ac:dyDescent="0.25">
      <c r="A35" s="32" t="s">
        <v>44</v>
      </c>
      <c r="B35" s="33">
        <v>7.9161679999999999</v>
      </c>
      <c r="C35" s="33">
        <v>11.072862000000001</v>
      </c>
      <c r="D35" s="33">
        <v>338.50241899999997</v>
      </c>
      <c r="E35" s="33">
        <v>352.21648099999999</v>
      </c>
      <c r="F35" s="33">
        <v>361.08457800000002</v>
      </c>
      <c r="G35" s="33">
        <v>369.39394700000003</v>
      </c>
      <c r="H35" s="33">
        <v>377.69699600000001</v>
      </c>
      <c r="I35" s="33">
        <v>411.853342</v>
      </c>
      <c r="J35" s="33">
        <v>417.55059599999998</v>
      </c>
    </row>
    <row r="36" spans="1:10" s="43" customFormat="1" ht="13" x14ac:dyDescent="0.3">
      <c r="A36" s="32" t="s">
        <v>45</v>
      </c>
      <c r="B36" s="33">
        <v>10.008639000000001</v>
      </c>
      <c r="C36" s="33">
        <v>8.20017</v>
      </c>
      <c r="D36" s="33">
        <v>34.113425999999997</v>
      </c>
      <c r="E36" s="33">
        <v>36.531578000000003</v>
      </c>
      <c r="F36" s="33">
        <v>43.449846999999998</v>
      </c>
      <c r="G36" s="33">
        <v>47.780400999999998</v>
      </c>
      <c r="H36" s="33">
        <v>49.925654999999999</v>
      </c>
      <c r="I36" s="33">
        <v>77.083151999999998</v>
      </c>
      <c r="J36" s="33">
        <v>85.642787999999996</v>
      </c>
    </row>
    <row r="37" spans="1:10" s="30" customFormat="1" x14ac:dyDescent="0.35">
      <c r="A37" s="32" t="s">
        <v>46</v>
      </c>
      <c r="B37" s="33">
        <v>760.24933399999998</v>
      </c>
      <c r="C37" s="33">
        <v>855.87475600000005</v>
      </c>
      <c r="D37" s="33">
        <v>1329.7264419999999</v>
      </c>
      <c r="E37" s="33">
        <v>1347.6813959999999</v>
      </c>
      <c r="F37" s="33">
        <v>1543.7441490000001</v>
      </c>
      <c r="G37" s="33">
        <v>1599.5287969999999</v>
      </c>
      <c r="H37" s="33">
        <v>1710.641633</v>
      </c>
      <c r="I37" s="33">
        <v>1768.5252330000001</v>
      </c>
      <c r="J37" s="33">
        <v>1860.1756339999999</v>
      </c>
    </row>
    <row r="38" spans="1:10" s="44" customFormat="1" ht="12.5" x14ac:dyDescent="0.25">
      <c r="A38" s="50" t="s">
        <v>47</v>
      </c>
      <c r="B38" s="51">
        <v>99.967648999999994</v>
      </c>
      <c r="C38" s="51">
        <v>109.588314</v>
      </c>
      <c r="D38" s="51">
        <v>143.610784</v>
      </c>
      <c r="E38" s="51">
        <v>152.08389600000001</v>
      </c>
      <c r="F38" s="51">
        <v>170.26896400000001</v>
      </c>
      <c r="G38" s="51">
        <v>171.95771400000001</v>
      </c>
      <c r="H38" s="51">
        <v>175.20621700000001</v>
      </c>
      <c r="I38" s="51">
        <v>202.20890700000001</v>
      </c>
      <c r="J38" s="51">
        <v>214.011675</v>
      </c>
    </row>
    <row r="39" spans="1:10" s="37" customFormat="1" x14ac:dyDescent="0.35">
      <c r="A39" s="55" t="s">
        <v>48</v>
      </c>
      <c r="B39" s="51">
        <v>448.56778600000001</v>
      </c>
      <c r="C39" s="51">
        <v>519.01906799999995</v>
      </c>
      <c r="D39" s="51">
        <v>712.72711800000002</v>
      </c>
      <c r="E39" s="51">
        <v>965.29203800000005</v>
      </c>
      <c r="F39" s="51">
        <v>1073.2375440000001</v>
      </c>
      <c r="G39" s="51">
        <v>901.96919600000001</v>
      </c>
      <c r="H39" s="51">
        <v>979.90212899999995</v>
      </c>
      <c r="I39" s="51">
        <v>987.51618599999995</v>
      </c>
      <c r="J39" s="51">
        <v>1053.105415</v>
      </c>
    </row>
    <row r="40" spans="1:10" s="37" customFormat="1" x14ac:dyDescent="0.35">
      <c r="A40" s="55" t="s">
        <v>49</v>
      </c>
      <c r="B40" s="51">
        <v>56.547725</v>
      </c>
      <c r="C40" s="51">
        <v>60.034255000000002</v>
      </c>
      <c r="D40" s="51">
        <v>99.893591000000001</v>
      </c>
      <c r="E40" s="51">
        <v>96.536974999999998</v>
      </c>
      <c r="F40" s="51">
        <v>104.36828300000001</v>
      </c>
      <c r="G40" s="51">
        <v>112.023385</v>
      </c>
      <c r="H40" s="51">
        <v>115.759698</v>
      </c>
      <c r="I40" s="51">
        <v>126.161098</v>
      </c>
      <c r="J40" s="51">
        <v>127.110293</v>
      </c>
    </row>
    <row r="41" spans="1:10" s="37" customFormat="1" x14ac:dyDescent="0.35">
      <c r="A41" s="55" t="s">
        <v>50</v>
      </c>
      <c r="B41" s="51">
        <v>2.9609040000000002</v>
      </c>
      <c r="C41" s="51">
        <v>2.5784799999999999</v>
      </c>
      <c r="D41" s="51">
        <v>208.412475</v>
      </c>
      <c r="E41" s="51">
        <v>2.6482269999999999</v>
      </c>
      <c r="F41" s="51">
        <v>2.386333</v>
      </c>
      <c r="G41" s="51">
        <v>212.68235899999999</v>
      </c>
      <c r="H41" s="51">
        <v>220.644115</v>
      </c>
      <c r="I41" s="51">
        <v>224.00803999999999</v>
      </c>
      <c r="J41" s="51">
        <v>230.32325900000001</v>
      </c>
    </row>
    <row r="42" spans="1:10" s="44" customFormat="1" ht="12.5" x14ac:dyDescent="0.25">
      <c r="A42" s="55" t="s">
        <v>51</v>
      </c>
      <c r="B42" s="51">
        <v>152.20526699999999</v>
      </c>
      <c r="C42" s="51">
        <v>164.65463800000001</v>
      </c>
      <c r="D42" s="51">
        <v>165.082472</v>
      </c>
      <c r="E42" s="51">
        <v>131.12025700000001</v>
      </c>
      <c r="F42" s="51">
        <v>193.483023</v>
      </c>
      <c r="G42" s="51">
        <v>200.896141</v>
      </c>
      <c r="H42" s="51">
        <v>219.12947199999999</v>
      </c>
      <c r="I42" s="51">
        <v>228.631</v>
      </c>
      <c r="J42" s="51">
        <v>235.62499</v>
      </c>
    </row>
    <row r="43" spans="1:10" s="37" customFormat="1" x14ac:dyDescent="0.35">
      <c r="A43" s="45" t="s">
        <v>52</v>
      </c>
      <c r="B43" s="46">
        <v>491.83167200000003</v>
      </c>
      <c r="C43" s="46">
        <v>567.725236</v>
      </c>
      <c r="D43" s="46">
        <v>717.87647900000002</v>
      </c>
      <c r="E43" s="46">
        <v>904.13951099999997</v>
      </c>
      <c r="F43" s="46">
        <v>1005.787591</v>
      </c>
      <c r="G43" s="46">
        <v>1055.991779</v>
      </c>
      <c r="H43" s="46">
        <v>1057.3898300000001</v>
      </c>
      <c r="I43" s="46">
        <v>1126.5650760000001</v>
      </c>
      <c r="J43" s="46">
        <v>1188.9554149999999</v>
      </c>
    </row>
    <row r="44" spans="1:10" s="37" customFormat="1" x14ac:dyDescent="0.35">
      <c r="A44" s="32" t="s">
        <v>53</v>
      </c>
      <c r="B44" s="33">
        <v>0</v>
      </c>
      <c r="C44" s="33">
        <v>0</v>
      </c>
      <c r="D44" s="33">
        <v>13.968188</v>
      </c>
      <c r="E44" s="33">
        <v>71.488901999999996</v>
      </c>
      <c r="F44" s="33">
        <v>74.956418999999997</v>
      </c>
      <c r="G44" s="33">
        <v>74.425434999999993</v>
      </c>
      <c r="H44" s="33">
        <v>79.243994000000001</v>
      </c>
      <c r="I44" s="33">
        <v>92.726490999999996</v>
      </c>
      <c r="J44" s="33">
        <v>94.233050000000006</v>
      </c>
    </row>
    <row r="45" spans="1:10" s="30" customFormat="1" x14ac:dyDescent="0.35">
      <c r="A45" s="32" t="s">
        <v>54</v>
      </c>
      <c r="B45" s="33">
        <v>378.72657400000003</v>
      </c>
      <c r="C45" s="33">
        <v>442.31097999999997</v>
      </c>
      <c r="D45" s="33">
        <v>568.79521299999999</v>
      </c>
      <c r="E45" s="33">
        <v>690.28208099999995</v>
      </c>
      <c r="F45" s="33">
        <v>761.75604099999998</v>
      </c>
      <c r="G45" s="33">
        <v>797.207628</v>
      </c>
      <c r="H45" s="33">
        <v>781.74800600000003</v>
      </c>
      <c r="I45" s="33">
        <v>832.65043000000003</v>
      </c>
      <c r="J45" s="33">
        <v>868.80744400000003</v>
      </c>
    </row>
    <row r="46" spans="1:10" s="43" customFormat="1" ht="13" x14ac:dyDescent="0.3">
      <c r="A46" s="50" t="s">
        <v>55</v>
      </c>
      <c r="B46" s="51">
        <v>125.760507</v>
      </c>
      <c r="C46" s="51">
        <v>131.430364</v>
      </c>
      <c r="D46" s="51">
        <v>141.96111300000001</v>
      </c>
      <c r="E46" s="51">
        <v>162.727125</v>
      </c>
      <c r="F46" s="51">
        <v>202.41734199999999</v>
      </c>
      <c r="G46" s="51">
        <v>219.21722</v>
      </c>
      <c r="H46" s="51">
        <v>246.47576799999999</v>
      </c>
      <c r="I46" s="51">
        <v>247.643303</v>
      </c>
      <c r="J46" s="51">
        <v>256.87649199999998</v>
      </c>
    </row>
    <row r="47" spans="1:10" s="37" customFormat="1" x14ac:dyDescent="0.35">
      <c r="A47" s="55" t="s">
        <v>56</v>
      </c>
      <c r="B47" s="51">
        <v>109.859559</v>
      </c>
      <c r="C47" s="51">
        <v>124.68250999999999</v>
      </c>
      <c r="D47" s="51">
        <v>152.96157400000001</v>
      </c>
      <c r="E47" s="51">
        <v>174.80151499999999</v>
      </c>
      <c r="F47" s="51">
        <v>180.91150500000001</v>
      </c>
      <c r="G47" s="51">
        <v>182.02141900000001</v>
      </c>
      <c r="H47" s="51">
        <v>197.98524800000001</v>
      </c>
      <c r="I47" s="51">
        <v>197.84493000000001</v>
      </c>
      <c r="J47" s="51">
        <v>197.775406</v>
      </c>
    </row>
    <row r="48" spans="1:10" s="30" customFormat="1" x14ac:dyDescent="0.35">
      <c r="A48" s="55" t="s">
        <v>57</v>
      </c>
      <c r="B48" s="51">
        <v>143.10650799999999</v>
      </c>
      <c r="C48" s="51">
        <v>186.198105</v>
      </c>
      <c r="D48" s="51">
        <v>273.872525</v>
      </c>
      <c r="E48" s="51">
        <v>352.75344100000001</v>
      </c>
      <c r="F48" s="51">
        <v>378.42719399999999</v>
      </c>
      <c r="G48" s="51">
        <v>395.96898800000002</v>
      </c>
      <c r="H48" s="51">
        <v>337.28698800000001</v>
      </c>
      <c r="I48" s="51">
        <v>387.16219599999999</v>
      </c>
      <c r="J48" s="51">
        <v>414.15554500000002</v>
      </c>
    </row>
    <row r="49" spans="1:10" s="30" customFormat="1" x14ac:dyDescent="0.35">
      <c r="A49" s="32" t="s">
        <v>58</v>
      </c>
      <c r="B49" s="33">
        <v>113.105097</v>
      </c>
      <c r="C49" s="33">
        <v>125.41425599999999</v>
      </c>
      <c r="D49" s="33">
        <v>135.113077</v>
      </c>
      <c r="E49" s="33">
        <v>142.368527</v>
      </c>
      <c r="F49" s="33">
        <v>169.075129</v>
      </c>
      <c r="G49" s="33">
        <v>184.35871499999999</v>
      </c>
      <c r="H49" s="33">
        <v>196.397829</v>
      </c>
      <c r="I49" s="33">
        <v>201.188154</v>
      </c>
      <c r="J49" s="33">
        <v>225.91492</v>
      </c>
    </row>
    <row r="50" spans="1:10" s="44" customFormat="1" ht="13" x14ac:dyDescent="0.25">
      <c r="A50" s="45" t="s">
        <v>59</v>
      </c>
      <c r="B50" s="46">
        <v>4294.9877980000001</v>
      </c>
      <c r="C50" s="46">
        <v>4700.4270070000002</v>
      </c>
      <c r="D50" s="46">
        <v>4575.891568</v>
      </c>
      <c r="E50" s="46">
        <v>4666.5361569999995</v>
      </c>
      <c r="F50" s="46">
        <v>5124.0826310000002</v>
      </c>
      <c r="G50" s="46">
        <v>5233.6736369999999</v>
      </c>
      <c r="H50" s="46">
        <v>5371.9093270000003</v>
      </c>
      <c r="I50" s="46">
        <v>5412.4464749999997</v>
      </c>
      <c r="J50" s="46">
        <v>5623.9537140000002</v>
      </c>
    </row>
    <row r="51" spans="1:10" s="37" customFormat="1" x14ac:dyDescent="0.35">
      <c r="A51" s="32" t="s">
        <v>60</v>
      </c>
      <c r="B51" s="33">
        <v>208.60694000000001</v>
      </c>
      <c r="C51" s="33">
        <v>206.98463699999999</v>
      </c>
      <c r="D51" s="33">
        <v>210.772234</v>
      </c>
      <c r="E51" s="33">
        <v>238.349468</v>
      </c>
      <c r="F51" s="33">
        <v>239.17582200000001</v>
      </c>
      <c r="G51" s="33">
        <v>264.760198</v>
      </c>
      <c r="H51" s="33">
        <v>255.42998299999999</v>
      </c>
      <c r="I51" s="33">
        <v>274.98475500000001</v>
      </c>
      <c r="J51" s="33">
        <v>269.76528300000001</v>
      </c>
    </row>
    <row r="52" spans="1:10" s="37" customFormat="1" x14ac:dyDescent="0.35">
      <c r="A52" s="32" t="s">
        <v>61</v>
      </c>
      <c r="B52" s="33">
        <v>3370.234074</v>
      </c>
      <c r="C52" s="33">
        <v>3700.0161440000002</v>
      </c>
      <c r="D52" s="33">
        <v>3522.0186699999999</v>
      </c>
      <c r="E52" s="33">
        <v>3598.079882</v>
      </c>
      <c r="F52" s="33">
        <v>3987.879555</v>
      </c>
      <c r="G52" s="33">
        <v>3932.8819410000001</v>
      </c>
      <c r="H52" s="33">
        <v>4007.6989600000002</v>
      </c>
      <c r="I52" s="33">
        <v>3981.578094</v>
      </c>
      <c r="J52" s="33">
        <v>4145.2706669999998</v>
      </c>
    </row>
    <row r="53" spans="1:10" s="37" customFormat="1" x14ac:dyDescent="0.35">
      <c r="A53" s="32" t="s">
        <v>62</v>
      </c>
      <c r="B53" s="33">
        <v>348.65870799999999</v>
      </c>
      <c r="C53" s="33">
        <v>398.56136400000003</v>
      </c>
      <c r="D53" s="33">
        <v>420.21791000000002</v>
      </c>
      <c r="E53" s="33">
        <v>398.96215899999999</v>
      </c>
      <c r="F53" s="33">
        <v>419.96518500000002</v>
      </c>
      <c r="G53" s="33">
        <v>436.86750799999999</v>
      </c>
      <c r="H53" s="33">
        <v>472.04828500000002</v>
      </c>
      <c r="I53" s="33">
        <v>459.35673000000003</v>
      </c>
      <c r="J53" s="33">
        <v>464.62849299999999</v>
      </c>
    </row>
    <row r="54" spans="1:10" s="37" customFormat="1" x14ac:dyDescent="0.35">
      <c r="A54" s="32" t="s">
        <v>63</v>
      </c>
      <c r="B54" s="33">
        <v>269.39929000000001</v>
      </c>
      <c r="C54" s="33">
        <v>299.538703</v>
      </c>
      <c r="D54" s="33">
        <v>311.99107400000003</v>
      </c>
      <c r="E54" s="33">
        <v>316.682705</v>
      </c>
      <c r="F54" s="33">
        <v>344.41730899999999</v>
      </c>
      <c r="G54" s="33">
        <v>432.945221</v>
      </c>
      <c r="H54" s="33">
        <v>453.79867200000001</v>
      </c>
      <c r="I54" s="33">
        <v>509.58584999999999</v>
      </c>
      <c r="J54" s="33">
        <v>538.69393200000002</v>
      </c>
    </row>
    <row r="55" spans="1:10" s="30" customFormat="1" x14ac:dyDescent="0.35">
      <c r="A55" s="32" t="s">
        <v>64</v>
      </c>
      <c r="B55" s="33">
        <v>98.088784000000004</v>
      </c>
      <c r="C55" s="33">
        <v>95.326158000000007</v>
      </c>
      <c r="D55" s="33">
        <v>110.891678</v>
      </c>
      <c r="E55" s="33">
        <v>114.46194</v>
      </c>
      <c r="F55" s="33">
        <v>132.644758</v>
      </c>
      <c r="G55" s="33">
        <v>166.21876700000001</v>
      </c>
      <c r="H55" s="33">
        <v>182.933425</v>
      </c>
      <c r="I55" s="33">
        <v>186.941045</v>
      </c>
      <c r="J55" s="33">
        <v>205.595337</v>
      </c>
    </row>
    <row r="56" spans="1:10" s="30" customFormat="1" x14ac:dyDescent="0.35">
      <c r="A56" s="45" t="s">
        <v>65</v>
      </c>
      <c r="B56" s="46">
        <v>2528.2190190000001</v>
      </c>
      <c r="C56" s="46">
        <v>2673.0948969999999</v>
      </c>
      <c r="D56" s="46">
        <v>2697.5814409999998</v>
      </c>
      <c r="E56" s="46">
        <v>2716.4560900000001</v>
      </c>
      <c r="F56" s="46">
        <v>2857.7687919999998</v>
      </c>
      <c r="G56" s="46">
        <v>2784.8544670000001</v>
      </c>
      <c r="H56" s="46">
        <v>2769.7118439999999</v>
      </c>
      <c r="I56" s="46">
        <v>2856.2336759999998</v>
      </c>
      <c r="J56" s="46">
        <v>2824.5708530000002</v>
      </c>
    </row>
    <row r="57" spans="1:10" s="37" customFormat="1" x14ac:dyDescent="0.35">
      <c r="A57" s="32" t="s">
        <v>66</v>
      </c>
      <c r="B57" s="33">
        <v>232.52039400000001</v>
      </c>
      <c r="C57" s="33">
        <v>246.17350200000001</v>
      </c>
      <c r="D57" s="33">
        <v>283.05044800000002</v>
      </c>
      <c r="E57" s="33">
        <v>258.47492199999999</v>
      </c>
      <c r="F57" s="33">
        <v>282.87994099999997</v>
      </c>
      <c r="G57" s="33">
        <v>300.19969700000001</v>
      </c>
      <c r="H57" s="33">
        <v>338.93891300000001</v>
      </c>
      <c r="I57" s="33">
        <v>342.35868199999999</v>
      </c>
      <c r="J57" s="33">
        <v>349.18594899999999</v>
      </c>
    </row>
    <row r="58" spans="1:10" s="44" customFormat="1" ht="12.5" x14ac:dyDescent="0.25">
      <c r="A58" s="32" t="s">
        <v>67</v>
      </c>
      <c r="B58" s="33">
        <v>120.97066599999999</v>
      </c>
      <c r="C58" s="33">
        <v>136.62100000000001</v>
      </c>
      <c r="D58" s="33">
        <v>148.973197</v>
      </c>
      <c r="E58" s="33">
        <v>147.063186</v>
      </c>
      <c r="F58" s="33">
        <v>175.25873300000001</v>
      </c>
      <c r="G58" s="33">
        <v>172.89308199999999</v>
      </c>
      <c r="H58" s="33">
        <v>168.51329100000001</v>
      </c>
      <c r="I58" s="33">
        <v>128.262249</v>
      </c>
      <c r="J58" s="33">
        <v>147.550299</v>
      </c>
    </row>
    <row r="59" spans="1:10" s="37" customFormat="1" x14ac:dyDescent="0.35">
      <c r="A59" s="32" t="s">
        <v>68</v>
      </c>
      <c r="B59" s="33">
        <v>1331.664278</v>
      </c>
      <c r="C59" s="33">
        <v>1415.7776710000001</v>
      </c>
      <c r="D59" s="33">
        <v>1412.837524</v>
      </c>
      <c r="E59" s="33">
        <v>1452.244582</v>
      </c>
      <c r="F59" s="33">
        <v>1451.786339</v>
      </c>
      <c r="G59" s="33">
        <v>1330.0214659999999</v>
      </c>
      <c r="H59" s="33">
        <v>1198.457191</v>
      </c>
      <c r="I59" s="33">
        <v>1291.7331830000001</v>
      </c>
      <c r="J59" s="33">
        <v>1210.8414009999999</v>
      </c>
    </row>
    <row r="60" spans="1:10" s="37" customFormat="1" x14ac:dyDescent="0.35">
      <c r="A60" s="32" t="s">
        <v>69</v>
      </c>
      <c r="B60" s="33">
        <v>601.67134699999997</v>
      </c>
      <c r="C60" s="33">
        <v>625.76943700000004</v>
      </c>
      <c r="D60" s="33">
        <v>667.31359099999997</v>
      </c>
      <c r="E60" s="33">
        <v>711.472804</v>
      </c>
      <c r="F60" s="33">
        <v>797.55739100000005</v>
      </c>
      <c r="G60" s="33">
        <v>819.34624399999996</v>
      </c>
      <c r="H60" s="33">
        <v>886.59007999999994</v>
      </c>
      <c r="I60" s="33">
        <v>907.26136299999996</v>
      </c>
      <c r="J60" s="33">
        <v>935.43206399999997</v>
      </c>
    </row>
    <row r="61" spans="1:10" s="37" customFormat="1" x14ac:dyDescent="0.35">
      <c r="A61" s="32" t="s">
        <v>70</v>
      </c>
      <c r="B61" s="33">
        <v>241.39233100000001</v>
      </c>
      <c r="C61" s="33">
        <v>248.75328400000001</v>
      </c>
      <c r="D61" s="33">
        <v>185.406678</v>
      </c>
      <c r="E61" s="33">
        <v>147.200593</v>
      </c>
      <c r="F61" s="33">
        <v>150.28638699999999</v>
      </c>
      <c r="G61" s="33">
        <v>162.39397600000001</v>
      </c>
      <c r="H61" s="33">
        <v>177.212366</v>
      </c>
      <c r="I61" s="33">
        <v>186.61819700000001</v>
      </c>
      <c r="J61" s="33">
        <v>181.561138</v>
      </c>
    </row>
    <row r="62" spans="1:10" s="30" customFormat="1" x14ac:dyDescent="0.35">
      <c r="A62" s="45" t="s">
        <v>71</v>
      </c>
      <c r="B62" s="46">
        <v>825.13662799999997</v>
      </c>
      <c r="C62" s="46">
        <v>906.55940499999997</v>
      </c>
      <c r="D62" s="46">
        <v>937.76939000000004</v>
      </c>
      <c r="E62" s="46">
        <v>977.99913900000001</v>
      </c>
      <c r="F62" s="46">
        <v>1170.3718690000001</v>
      </c>
      <c r="G62" s="46">
        <v>1186.452763</v>
      </c>
      <c r="H62" s="46">
        <v>1274.3014330000001</v>
      </c>
      <c r="I62" s="46">
        <v>1437.182409</v>
      </c>
      <c r="J62" s="46">
        <v>1400.048683</v>
      </c>
    </row>
    <row r="63" spans="1:10" s="30" customFormat="1" x14ac:dyDescent="0.35">
      <c r="A63" s="32" t="s">
        <v>72</v>
      </c>
      <c r="B63" s="33">
        <v>600.20345899999995</v>
      </c>
      <c r="C63" s="33">
        <v>658.39686300000005</v>
      </c>
      <c r="D63" s="33">
        <v>644.10844199999997</v>
      </c>
      <c r="E63" s="33">
        <v>691.67493899999999</v>
      </c>
      <c r="F63" s="33">
        <v>779.35579499999994</v>
      </c>
      <c r="G63" s="33">
        <v>769.92655400000001</v>
      </c>
      <c r="H63" s="33">
        <v>818.88920599999994</v>
      </c>
      <c r="I63" s="33">
        <v>955.60714399999995</v>
      </c>
      <c r="J63" s="33">
        <v>914.65684199999998</v>
      </c>
    </row>
    <row r="64" spans="1:10" s="44" customFormat="1" ht="12.5" x14ac:dyDescent="0.25">
      <c r="A64" s="32" t="s">
        <v>73</v>
      </c>
      <c r="B64" s="33">
        <v>8.3821139999999996</v>
      </c>
      <c r="C64" s="33">
        <v>10.376257000000001</v>
      </c>
      <c r="D64" s="33">
        <v>14.212926</v>
      </c>
      <c r="E64" s="33">
        <v>17.376549000000001</v>
      </c>
      <c r="F64" s="33">
        <v>18.820781</v>
      </c>
      <c r="G64" s="33">
        <v>27.314461000000001</v>
      </c>
      <c r="H64" s="33">
        <v>27.079035999999999</v>
      </c>
      <c r="I64" s="33">
        <v>31.371207999999999</v>
      </c>
      <c r="J64" s="33">
        <v>30.974209999999999</v>
      </c>
    </row>
    <row r="65" spans="1:10" s="37" customFormat="1" x14ac:dyDescent="0.35">
      <c r="A65" s="32" t="s">
        <v>74</v>
      </c>
      <c r="B65" s="33">
        <v>8.7384789999999999</v>
      </c>
      <c r="C65" s="33">
        <v>7.5925969999999996</v>
      </c>
      <c r="D65" s="33">
        <v>9.6389429999999994</v>
      </c>
      <c r="E65" s="33">
        <v>9.5189819999999994</v>
      </c>
      <c r="F65" s="33">
        <v>10.954962999999999</v>
      </c>
      <c r="G65" s="33">
        <v>13.675547999999999</v>
      </c>
      <c r="H65" s="33">
        <v>16.278366999999999</v>
      </c>
      <c r="I65" s="33">
        <v>18.030010000000001</v>
      </c>
      <c r="J65" s="33">
        <v>25.742481000000002</v>
      </c>
    </row>
    <row r="66" spans="1:10" s="37" customFormat="1" x14ac:dyDescent="0.35">
      <c r="A66" s="32" t="s">
        <v>75</v>
      </c>
      <c r="B66" s="33">
        <v>14.038565</v>
      </c>
      <c r="C66" s="33">
        <v>13.082940000000001</v>
      </c>
      <c r="D66" s="33">
        <v>16.132016</v>
      </c>
      <c r="E66" s="33">
        <v>17.860156</v>
      </c>
      <c r="F66" s="33">
        <v>16.672485000000002</v>
      </c>
      <c r="G66" s="33">
        <v>17.411778000000002</v>
      </c>
      <c r="H66" s="33">
        <v>20.286602999999999</v>
      </c>
      <c r="I66" s="33">
        <v>27.630500000000001</v>
      </c>
      <c r="J66" s="33">
        <v>28.88175</v>
      </c>
    </row>
    <row r="67" spans="1:10" s="37" customFormat="1" x14ac:dyDescent="0.35">
      <c r="A67" s="32" t="s">
        <v>76</v>
      </c>
      <c r="B67" s="33">
        <v>193.77400800000001</v>
      </c>
      <c r="C67" s="33">
        <v>217.11074600000001</v>
      </c>
      <c r="D67" s="33">
        <v>253.67706100000001</v>
      </c>
      <c r="E67" s="33">
        <v>241.568511</v>
      </c>
      <c r="F67" s="33">
        <v>344.56784399999998</v>
      </c>
      <c r="G67" s="33">
        <v>358.12441999999999</v>
      </c>
      <c r="H67" s="33">
        <v>391.76821999999999</v>
      </c>
      <c r="I67" s="33">
        <v>404.54354599999999</v>
      </c>
      <c r="J67" s="33">
        <v>399.79339700000003</v>
      </c>
    </row>
    <row r="68" spans="1:10" s="37" customFormat="1" x14ac:dyDescent="0.35">
      <c r="A68" s="56" t="s">
        <v>12</v>
      </c>
      <c r="B68" s="57">
        <v>0</v>
      </c>
      <c r="C68" s="57">
        <v>0</v>
      </c>
      <c r="D68" s="57">
        <v>0</v>
      </c>
      <c r="E68" s="57">
        <v>0</v>
      </c>
      <c r="F68" s="57">
        <v>0</v>
      </c>
      <c r="G68" s="57">
        <v>0</v>
      </c>
      <c r="H68" s="57">
        <v>0</v>
      </c>
      <c r="I68" s="57">
        <v>0</v>
      </c>
      <c r="J68" s="57">
        <v>22.269248999999999</v>
      </c>
    </row>
    <row r="69" spans="1:10" s="37" customFormat="1" x14ac:dyDescent="0.35">
      <c r="A69" s="62" t="s">
        <v>80</v>
      </c>
      <c r="B69" s="63">
        <v>16721.051165000001</v>
      </c>
      <c r="C69" s="63">
        <v>18135.967649999999</v>
      </c>
      <c r="D69" s="63">
        <v>19608.678699</v>
      </c>
      <c r="E69" s="63">
        <v>20490.972152999999</v>
      </c>
      <c r="F69" s="63">
        <v>22716.357714000002</v>
      </c>
      <c r="G69" s="63">
        <v>23346.960599999999</v>
      </c>
      <c r="H69" s="63">
        <v>23989.271756999999</v>
      </c>
      <c r="I69" s="63">
        <v>24651.893408</v>
      </c>
      <c r="J69" s="63">
        <v>25320.862773000001</v>
      </c>
    </row>
    <row r="70" spans="1:10" s="37" customFormat="1" ht="15" thickBot="1" x14ac:dyDescent="0.4">
      <c r="A70" s="68" t="s">
        <v>81</v>
      </c>
      <c r="B70" s="69">
        <v>590.97624499999995</v>
      </c>
      <c r="C70" s="69">
        <v>642.20959800000003</v>
      </c>
      <c r="D70" s="69">
        <v>677.04773899999998</v>
      </c>
      <c r="E70" s="69">
        <v>795.09328200000004</v>
      </c>
      <c r="F70" s="69">
        <v>649.23206600000003</v>
      </c>
      <c r="G70" s="69">
        <v>591.62025400000005</v>
      </c>
      <c r="H70" s="69">
        <v>559.36882300000002</v>
      </c>
      <c r="I70" s="69">
        <v>530.65760299999999</v>
      </c>
      <c r="J70" s="69">
        <v>504.06874399999998</v>
      </c>
    </row>
    <row r="71" spans="1:10" s="37" customFormat="1" ht="15" thickBot="1" x14ac:dyDescent="0.4">
      <c r="A71" s="32"/>
      <c r="B71" s="222"/>
      <c r="C71" s="222"/>
      <c r="D71" s="222"/>
      <c r="E71" s="222"/>
      <c r="F71" s="222"/>
      <c r="G71" s="222"/>
      <c r="H71" s="222"/>
      <c r="I71" s="222"/>
      <c r="J71" s="222"/>
    </row>
    <row r="72" spans="1:10" s="37" customFormat="1" x14ac:dyDescent="0.35">
      <c r="A72" s="223" t="s">
        <v>172</v>
      </c>
      <c r="B72" s="33"/>
      <c r="C72" s="33"/>
      <c r="D72" s="33"/>
      <c r="E72" s="33"/>
      <c r="F72" s="33"/>
      <c r="G72" s="33"/>
      <c r="H72" s="33"/>
      <c r="I72" s="33"/>
      <c r="J72" s="33"/>
    </row>
    <row r="73" spans="1:10" s="37" customFormat="1" ht="15.5" x14ac:dyDescent="0.35">
      <c r="A73" s="15" t="s">
        <v>155</v>
      </c>
      <c r="B73" s="237">
        <v>10.18529</v>
      </c>
      <c r="C73" s="237">
        <v>8.7816379999999992</v>
      </c>
      <c r="D73" s="237">
        <v>8.560079</v>
      </c>
      <c r="E73" s="237">
        <v>8.0953379999999999</v>
      </c>
      <c r="F73" s="237">
        <v>4.7584280000000003</v>
      </c>
      <c r="G73" s="237">
        <v>4.781981</v>
      </c>
      <c r="H73" s="237">
        <v>4.6224170000000004</v>
      </c>
      <c r="I73" s="237">
        <v>4.644577</v>
      </c>
      <c r="J73" s="237">
        <v>4.6283240000000001</v>
      </c>
    </row>
    <row r="74" spans="1:10" s="37" customFormat="1" x14ac:dyDescent="0.35">
      <c r="A74" s="226" t="s">
        <v>173</v>
      </c>
      <c r="B74" s="227">
        <v>1379</v>
      </c>
      <c r="C74" s="227">
        <v>1101</v>
      </c>
      <c r="D74" s="227">
        <v>1077</v>
      </c>
      <c r="E74" s="227">
        <v>1039</v>
      </c>
      <c r="F74" s="227">
        <v>417</v>
      </c>
      <c r="G74" s="227">
        <v>394</v>
      </c>
      <c r="H74" s="227">
        <v>384</v>
      </c>
      <c r="I74" s="227">
        <v>384</v>
      </c>
      <c r="J74" s="227">
        <v>383</v>
      </c>
    </row>
    <row r="75" spans="1:10" s="37" customFormat="1" ht="15" thickBot="1" x14ac:dyDescent="0.4">
      <c r="A75" s="228" t="s">
        <v>161</v>
      </c>
      <c r="B75" s="229">
        <v>2831.4041809999999</v>
      </c>
      <c r="C75" s="229">
        <v>2299.2528200000002</v>
      </c>
      <c r="D75" s="229">
        <v>2328.4975979999999</v>
      </c>
      <c r="E75" s="229">
        <v>2168.3633089999998</v>
      </c>
      <c r="F75" s="229">
        <v>1351.90806</v>
      </c>
      <c r="G75" s="229">
        <v>1442.5955710000001</v>
      </c>
      <c r="H75" s="229">
        <v>1452.171877</v>
      </c>
      <c r="I75" s="229">
        <v>1471.71867</v>
      </c>
      <c r="J75" s="229">
        <v>1554.4407060000001</v>
      </c>
    </row>
    <row r="76" spans="1:10" x14ac:dyDescent="0.35">
      <c r="A76" s="82" t="s">
        <v>16</v>
      </c>
      <c r="B76" s="16"/>
      <c r="C76" s="5"/>
      <c r="D76" s="5"/>
      <c r="E76" s="5"/>
      <c r="F76" s="5"/>
      <c r="G76" s="5"/>
      <c r="H76" s="5"/>
      <c r="I76" s="5"/>
      <c r="J76" s="5"/>
    </row>
    <row r="77" spans="1:10" x14ac:dyDescent="0.35">
      <c r="A77" s="238" t="s">
        <v>174</v>
      </c>
      <c r="B77" s="238"/>
      <c r="C77" s="5"/>
      <c r="D77" s="5"/>
      <c r="E77" s="5"/>
      <c r="F77" s="5"/>
      <c r="G77" s="5"/>
      <c r="H77" s="5"/>
      <c r="I77" s="5"/>
      <c r="J77" s="5"/>
    </row>
    <row r="78" spans="1:10" x14ac:dyDescent="0.35">
      <c r="A78" s="238" t="s">
        <v>175</v>
      </c>
      <c r="B78" s="238"/>
      <c r="C78" s="5"/>
      <c r="D78" s="5"/>
      <c r="E78" s="5"/>
      <c r="F78" s="5"/>
      <c r="G78" s="5"/>
      <c r="H78" s="5"/>
      <c r="I78" s="5"/>
      <c r="J78" s="5"/>
    </row>
    <row r="79" spans="1:10" x14ac:dyDescent="0.35">
      <c r="A79" s="4"/>
      <c r="B79" s="5"/>
      <c r="C79" s="5"/>
      <c r="D79" s="5"/>
      <c r="E79" s="5"/>
      <c r="F79" s="5"/>
      <c r="G79" s="5"/>
      <c r="H79" s="5"/>
      <c r="I79" s="5"/>
      <c r="J79" s="5"/>
    </row>
    <row r="80" spans="1:10" x14ac:dyDescent="0.35">
      <c r="A80" s="4"/>
      <c r="B80" s="5"/>
      <c r="C80" s="5"/>
      <c r="D80" s="5"/>
      <c r="E80" s="5"/>
      <c r="F80" s="5" t="s">
        <v>168</v>
      </c>
      <c r="G80" s="5"/>
      <c r="H80" s="5"/>
      <c r="I80" s="5"/>
      <c r="J80" s="5"/>
    </row>
    <row r="81" spans="1:10" ht="15" thickBot="1" x14ac:dyDescent="0.4">
      <c r="A81" s="4"/>
      <c r="B81" s="5"/>
      <c r="C81" s="5"/>
      <c r="D81" s="5" t="s">
        <v>169</v>
      </c>
      <c r="E81" s="5"/>
      <c r="F81" s="5"/>
      <c r="G81" s="5"/>
      <c r="H81" s="5"/>
      <c r="I81" s="5"/>
      <c r="J81" s="5"/>
    </row>
    <row r="82" spans="1:10" ht="28.5" x14ac:dyDescent="0.35">
      <c r="A82" s="236" t="s">
        <v>170</v>
      </c>
      <c r="B82" s="18">
        <v>2013</v>
      </c>
      <c r="C82" s="18">
        <v>2014</v>
      </c>
      <c r="D82" s="18">
        <v>2015</v>
      </c>
      <c r="E82" s="18">
        <v>2016</v>
      </c>
      <c r="F82" s="18">
        <v>2017</v>
      </c>
      <c r="G82" s="18">
        <v>2018</v>
      </c>
      <c r="H82" s="18">
        <v>2019</v>
      </c>
      <c r="I82" s="18">
        <v>2020</v>
      </c>
      <c r="J82" s="18">
        <v>2021</v>
      </c>
    </row>
    <row r="83" spans="1:10" ht="15.5" x14ac:dyDescent="0.35">
      <c r="A83" s="218" t="s">
        <v>155</v>
      </c>
      <c r="B83" s="219">
        <v>50.700271999999998</v>
      </c>
      <c r="C83" s="219">
        <v>53.844884999999998</v>
      </c>
      <c r="D83" s="219">
        <v>54.358122999999999</v>
      </c>
      <c r="E83" s="219">
        <v>58.932057</v>
      </c>
      <c r="F83" s="219">
        <v>62.794187000000001</v>
      </c>
      <c r="G83" s="219">
        <v>63.083641</v>
      </c>
      <c r="H83" s="219">
        <v>63.385942999999997</v>
      </c>
      <c r="I83" s="219">
        <v>63.373027999999998</v>
      </c>
      <c r="J83" s="219">
        <v>63.601461999999998</v>
      </c>
    </row>
    <row r="84" spans="1:10" x14ac:dyDescent="0.35">
      <c r="A84" s="218" t="s">
        <v>171</v>
      </c>
      <c r="B84" s="220">
        <v>1086</v>
      </c>
      <c r="C84" s="220">
        <v>1049</v>
      </c>
      <c r="D84" s="220">
        <v>1057</v>
      </c>
      <c r="E84" s="220">
        <v>1025</v>
      </c>
      <c r="F84" s="220">
        <v>876</v>
      </c>
      <c r="G84" s="220">
        <v>873</v>
      </c>
      <c r="H84" s="220">
        <v>875</v>
      </c>
      <c r="I84" s="220">
        <v>871</v>
      </c>
      <c r="J84" s="220">
        <v>871</v>
      </c>
    </row>
    <row r="85" spans="1:10" ht="26" x14ac:dyDescent="0.35">
      <c r="A85" s="231" t="s">
        <v>165</v>
      </c>
      <c r="B85" s="221"/>
      <c r="C85" s="221"/>
      <c r="D85" s="221"/>
      <c r="E85" s="221"/>
      <c r="F85" s="221"/>
      <c r="G85" s="221"/>
      <c r="H85" s="221"/>
      <c r="I85" s="221"/>
      <c r="J85" s="221"/>
    </row>
    <row r="86" spans="1:10" x14ac:dyDescent="0.35">
      <c r="A86" s="25" t="s">
        <v>18</v>
      </c>
      <c r="B86" s="26">
        <v>1224.063118</v>
      </c>
      <c r="C86" s="26">
        <v>1202.6202270000001</v>
      </c>
      <c r="D86" s="26">
        <v>1138.1452449999999</v>
      </c>
      <c r="E86" s="26">
        <v>1122.149019</v>
      </c>
      <c r="F86" s="26">
        <v>1578.3844919999999</v>
      </c>
      <c r="G86" s="26">
        <v>1610.700351</v>
      </c>
      <c r="H86" s="26">
        <v>1993.044427</v>
      </c>
      <c r="I86" s="26">
        <v>1696.3556229999999</v>
      </c>
      <c r="J86" s="26">
        <v>1437.683988</v>
      </c>
    </row>
    <row r="87" spans="1:10" x14ac:dyDescent="0.35">
      <c r="A87" s="32" t="s">
        <v>19</v>
      </c>
      <c r="B87" s="33">
        <v>502.22882399999997</v>
      </c>
      <c r="C87" s="33">
        <v>463.550139</v>
      </c>
      <c r="D87" s="33">
        <v>460.18783999999999</v>
      </c>
      <c r="E87" s="33">
        <v>380.72139099999998</v>
      </c>
      <c r="F87" s="33">
        <v>783.79747199999997</v>
      </c>
      <c r="G87" s="33">
        <v>688.524991</v>
      </c>
      <c r="H87" s="33">
        <v>883.44863399999997</v>
      </c>
      <c r="I87" s="33">
        <v>661.80942100000004</v>
      </c>
      <c r="J87" s="33">
        <v>321.25019200000003</v>
      </c>
    </row>
    <row r="88" spans="1:10" x14ac:dyDescent="0.35">
      <c r="A88" s="32" t="s">
        <v>20</v>
      </c>
      <c r="B88" s="33">
        <v>721.615182</v>
      </c>
      <c r="C88" s="33">
        <v>738.59501799999998</v>
      </c>
      <c r="D88" s="33">
        <v>677.11437799999999</v>
      </c>
      <c r="E88" s="33">
        <v>739.86766</v>
      </c>
      <c r="F88" s="33">
        <v>787.91671699999995</v>
      </c>
      <c r="G88" s="33">
        <v>916.20787099999995</v>
      </c>
      <c r="H88" s="33">
        <v>1101.193405</v>
      </c>
      <c r="I88" s="33">
        <v>1027.3263449999999</v>
      </c>
      <c r="J88" s="33">
        <v>1104.1646020000001</v>
      </c>
    </row>
    <row r="89" spans="1:10" x14ac:dyDescent="0.35">
      <c r="A89" s="32" t="s">
        <v>21</v>
      </c>
      <c r="B89" s="33">
        <v>0.17466000000000001</v>
      </c>
      <c r="C89" s="33">
        <v>0.42437799999999998</v>
      </c>
      <c r="D89" s="33">
        <v>0.77384200000000003</v>
      </c>
      <c r="E89" s="33">
        <v>0.39982200000000001</v>
      </c>
      <c r="F89" s="33">
        <v>0.59842099999999998</v>
      </c>
      <c r="G89" s="33">
        <v>0.412769</v>
      </c>
      <c r="H89" s="33">
        <v>0.72085299999999997</v>
      </c>
      <c r="I89" s="33">
        <v>1.5688599999999999</v>
      </c>
      <c r="J89" s="33">
        <v>1.0504009999999999</v>
      </c>
    </row>
    <row r="90" spans="1:10" x14ac:dyDescent="0.35">
      <c r="A90" s="38" t="s">
        <v>22</v>
      </c>
      <c r="B90" s="39">
        <v>4.4450999999999997E-2</v>
      </c>
      <c r="C90" s="39">
        <v>5.0689999999999999E-2</v>
      </c>
      <c r="D90" s="39">
        <v>6.9182999999999995E-2</v>
      </c>
      <c r="E90" s="39">
        <v>1.1601440000000001</v>
      </c>
      <c r="F90" s="39">
        <v>6.0718810000000003</v>
      </c>
      <c r="G90" s="39">
        <v>5.5547190000000004</v>
      </c>
      <c r="H90" s="39">
        <v>7.6815329999999999</v>
      </c>
      <c r="I90" s="39">
        <v>5.650995</v>
      </c>
      <c r="J90" s="39">
        <v>11.218791</v>
      </c>
    </row>
    <row r="91" spans="1:10" x14ac:dyDescent="0.35">
      <c r="A91" s="25" t="s">
        <v>23</v>
      </c>
      <c r="B91" s="26">
        <v>64.725346999999999</v>
      </c>
      <c r="C91" s="26">
        <v>51.531334999999999</v>
      </c>
      <c r="D91" s="26">
        <v>33.325395999999998</v>
      </c>
      <c r="E91" s="26">
        <v>49.159360999999997</v>
      </c>
      <c r="F91" s="26">
        <v>80.766120999999998</v>
      </c>
      <c r="G91" s="26">
        <v>77.588099999999997</v>
      </c>
      <c r="H91" s="26">
        <v>64.670385999999993</v>
      </c>
      <c r="I91" s="26">
        <v>65.300312000000005</v>
      </c>
      <c r="J91" s="26">
        <v>72.124537000000004</v>
      </c>
    </row>
    <row r="92" spans="1:10" x14ac:dyDescent="0.35">
      <c r="A92" s="32" t="s">
        <v>24</v>
      </c>
      <c r="B92" s="33">
        <v>29.718253000000001</v>
      </c>
      <c r="C92" s="33">
        <v>21.617383</v>
      </c>
      <c r="D92" s="33">
        <v>11.252978000000001</v>
      </c>
      <c r="E92" s="33">
        <v>15.460694</v>
      </c>
      <c r="F92" s="33">
        <v>32.063076000000002</v>
      </c>
      <c r="G92" s="33">
        <v>24.854917</v>
      </c>
      <c r="H92" s="33">
        <v>21.336731</v>
      </c>
      <c r="I92" s="33">
        <v>20.903146</v>
      </c>
      <c r="J92" s="33">
        <v>18.919595999999999</v>
      </c>
    </row>
    <row r="93" spans="1:10" x14ac:dyDescent="0.35">
      <c r="A93" s="32" t="s">
        <v>25</v>
      </c>
      <c r="B93" s="33">
        <v>5.4828910000000004</v>
      </c>
      <c r="C93" s="33">
        <v>10.886284</v>
      </c>
      <c r="D93" s="33">
        <v>4.6705889999999997</v>
      </c>
      <c r="E93" s="33">
        <v>9.6850299999999994</v>
      </c>
      <c r="F93" s="33">
        <v>12.308002</v>
      </c>
      <c r="G93" s="33">
        <v>10.590268</v>
      </c>
      <c r="H93" s="33">
        <v>3.9503050000000002</v>
      </c>
      <c r="I93" s="33">
        <v>5.9462849999999996</v>
      </c>
      <c r="J93" s="33">
        <v>7.1003730000000003</v>
      </c>
    </row>
    <row r="94" spans="1:10" x14ac:dyDescent="0.35">
      <c r="A94" s="32" t="s">
        <v>26</v>
      </c>
      <c r="B94" s="33">
        <v>18.877589</v>
      </c>
      <c r="C94" s="33">
        <v>12.825236</v>
      </c>
      <c r="D94" s="33">
        <v>13.203312</v>
      </c>
      <c r="E94" s="33">
        <v>18.276499000000001</v>
      </c>
      <c r="F94" s="33">
        <v>24.844747999999999</v>
      </c>
      <c r="G94" s="33">
        <v>29.123038000000001</v>
      </c>
      <c r="H94" s="33">
        <v>28.042460999999999</v>
      </c>
      <c r="I94" s="33">
        <v>27.308277</v>
      </c>
      <c r="J94" s="33">
        <v>29.524411000000001</v>
      </c>
    </row>
    <row r="95" spans="1:10" x14ac:dyDescent="0.35">
      <c r="A95" s="32" t="s">
        <v>27</v>
      </c>
      <c r="B95" s="33">
        <v>4.0788390000000003</v>
      </c>
      <c r="C95" s="33">
        <v>2.2273070000000001</v>
      </c>
      <c r="D95" s="33">
        <v>1.001962</v>
      </c>
      <c r="E95" s="33">
        <v>0.86740700000000004</v>
      </c>
      <c r="F95" s="33">
        <v>2.438631</v>
      </c>
      <c r="G95" s="33">
        <v>3.7752159999999999</v>
      </c>
      <c r="H95" s="33">
        <v>2.2341790000000001</v>
      </c>
      <c r="I95" s="33">
        <v>1.7348220000000001</v>
      </c>
      <c r="J95" s="33">
        <v>3.4603389999999998</v>
      </c>
    </row>
    <row r="96" spans="1:10" x14ac:dyDescent="0.35">
      <c r="A96" s="32" t="s">
        <v>28</v>
      </c>
      <c r="B96" s="33">
        <v>6.5677729999999999</v>
      </c>
      <c r="C96" s="33">
        <v>3.975123</v>
      </c>
      <c r="D96" s="33">
        <v>3.1965539999999999</v>
      </c>
      <c r="E96" s="33">
        <v>4.8697290000000004</v>
      </c>
      <c r="F96" s="33">
        <v>9.1116620000000008</v>
      </c>
      <c r="G96" s="33">
        <v>9.2446590000000004</v>
      </c>
      <c r="H96" s="33">
        <v>9.1067079999999994</v>
      </c>
      <c r="I96" s="33">
        <v>9.4077809999999999</v>
      </c>
      <c r="J96" s="33">
        <v>13.119816</v>
      </c>
    </row>
    <row r="97" spans="1:10" x14ac:dyDescent="0.35">
      <c r="A97" s="45" t="s">
        <v>29</v>
      </c>
      <c r="B97" s="46">
        <v>228.69056900000001</v>
      </c>
      <c r="C97" s="46">
        <v>261.66546399999999</v>
      </c>
      <c r="D97" s="46">
        <v>236.77787799999999</v>
      </c>
      <c r="E97" s="46">
        <v>252.40730500000001</v>
      </c>
      <c r="F97" s="46">
        <v>254.78233800000001</v>
      </c>
      <c r="G97" s="46">
        <v>275.87107500000002</v>
      </c>
      <c r="H97" s="46">
        <v>353.86103600000001</v>
      </c>
      <c r="I97" s="46">
        <v>334.57508200000001</v>
      </c>
      <c r="J97" s="46">
        <v>347.98804200000001</v>
      </c>
    </row>
    <row r="98" spans="1:10" x14ac:dyDescent="0.35">
      <c r="A98" s="32" t="s">
        <v>30</v>
      </c>
      <c r="B98" s="33">
        <v>9.9385980000000007</v>
      </c>
      <c r="C98" s="33">
        <v>12.633975</v>
      </c>
      <c r="D98" s="33">
        <v>18.268501000000001</v>
      </c>
      <c r="E98" s="33">
        <v>6.7718150000000001</v>
      </c>
      <c r="F98" s="33">
        <v>6.7402290000000002</v>
      </c>
      <c r="G98" s="33">
        <v>8.8009909999999998</v>
      </c>
      <c r="H98" s="33">
        <v>9.9522089999999999</v>
      </c>
      <c r="I98" s="33">
        <v>6.0063120000000003</v>
      </c>
      <c r="J98" s="33">
        <v>7.4558989999999996</v>
      </c>
    </row>
    <row r="99" spans="1:10" x14ac:dyDescent="0.35">
      <c r="A99" s="32" t="s">
        <v>31</v>
      </c>
      <c r="B99" s="33">
        <v>39.105032000000001</v>
      </c>
      <c r="C99" s="33">
        <v>41.112682999999997</v>
      </c>
      <c r="D99" s="33">
        <v>33.541378999999999</v>
      </c>
      <c r="E99" s="33">
        <v>58.012081000000002</v>
      </c>
      <c r="F99" s="33">
        <v>65.781981999999999</v>
      </c>
      <c r="G99" s="33">
        <v>83.867693000000003</v>
      </c>
      <c r="H99" s="33">
        <v>98.997165999999993</v>
      </c>
      <c r="I99" s="33">
        <v>106.040571</v>
      </c>
      <c r="J99" s="33">
        <v>117.587137</v>
      </c>
    </row>
    <row r="100" spans="1:10" x14ac:dyDescent="0.35">
      <c r="A100" s="32" t="s">
        <v>32</v>
      </c>
      <c r="B100" s="33">
        <v>3.6884869999999998</v>
      </c>
      <c r="C100" s="33">
        <v>5.8258150000000004</v>
      </c>
      <c r="D100" s="33">
        <v>28.947253</v>
      </c>
      <c r="E100" s="33">
        <v>28.595454</v>
      </c>
      <c r="F100" s="33">
        <v>43.115245999999999</v>
      </c>
      <c r="G100" s="33">
        <v>40.146920000000001</v>
      </c>
      <c r="H100" s="33">
        <v>64.647565999999998</v>
      </c>
      <c r="I100" s="33">
        <v>67.594351000000003</v>
      </c>
      <c r="J100" s="33">
        <v>58.919263999999998</v>
      </c>
    </row>
    <row r="101" spans="1:10" x14ac:dyDescent="0.35">
      <c r="A101" s="32" t="s">
        <v>33</v>
      </c>
      <c r="B101" s="33">
        <v>152.68178700000001</v>
      </c>
      <c r="C101" s="33">
        <v>179.403031</v>
      </c>
      <c r="D101" s="33">
        <v>135.38686200000001</v>
      </c>
      <c r="E101" s="33">
        <v>130.50412399999999</v>
      </c>
      <c r="F101" s="33">
        <v>113.654552</v>
      </c>
      <c r="G101" s="33">
        <v>116.802561</v>
      </c>
      <c r="H101" s="33">
        <v>154.35159999999999</v>
      </c>
      <c r="I101" s="33">
        <v>130.92027400000001</v>
      </c>
      <c r="J101" s="33">
        <v>142.01594700000001</v>
      </c>
    </row>
    <row r="102" spans="1:10" x14ac:dyDescent="0.35">
      <c r="A102" s="32" t="s">
        <v>34</v>
      </c>
      <c r="B102" s="33">
        <v>15.727368</v>
      </c>
      <c r="C102" s="33">
        <v>15.574271</v>
      </c>
      <c r="D102" s="33">
        <v>16.944179999999999</v>
      </c>
      <c r="E102" s="33">
        <v>19.396823000000001</v>
      </c>
      <c r="F102" s="33">
        <v>15.189247999999999</v>
      </c>
      <c r="G102" s="33">
        <v>18.608668000000002</v>
      </c>
      <c r="H102" s="33">
        <v>18.914852</v>
      </c>
      <c r="I102" s="33">
        <v>15.557188</v>
      </c>
      <c r="J102" s="33">
        <v>13.840683</v>
      </c>
    </row>
    <row r="103" spans="1:10" x14ac:dyDescent="0.35">
      <c r="A103" s="32" t="s">
        <v>35</v>
      </c>
      <c r="B103" s="33">
        <v>7.5492949999999999</v>
      </c>
      <c r="C103" s="33">
        <v>7.1156860000000002</v>
      </c>
      <c r="D103" s="33">
        <v>3.6897000000000002</v>
      </c>
      <c r="E103" s="33">
        <v>9.1270059999999997</v>
      </c>
      <c r="F103" s="33">
        <v>10.301079</v>
      </c>
      <c r="G103" s="33">
        <v>7.6442379999999996</v>
      </c>
      <c r="H103" s="33">
        <v>6.9976409999999998</v>
      </c>
      <c r="I103" s="33">
        <v>8.4563839999999999</v>
      </c>
      <c r="J103" s="33">
        <v>8.1691090000000006</v>
      </c>
    </row>
    <row r="104" spans="1:10" x14ac:dyDescent="0.35">
      <c r="A104" s="45" t="s">
        <v>36</v>
      </c>
      <c r="B104" s="46">
        <v>1220.9976059999999</v>
      </c>
      <c r="C104" s="46">
        <v>1123.3086169999999</v>
      </c>
      <c r="D104" s="46">
        <v>991.62274100000002</v>
      </c>
      <c r="E104" s="46">
        <v>982.03528200000005</v>
      </c>
      <c r="F104" s="46">
        <v>918.78487600000005</v>
      </c>
      <c r="G104" s="46">
        <v>1000.490058</v>
      </c>
      <c r="H104" s="46">
        <v>1210.4421460000001</v>
      </c>
      <c r="I104" s="46">
        <v>1121.6137859999999</v>
      </c>
      <c r="J104" s="46">
        <v>1228.0768929999999</v>
      </c>
    </row>
    <row r="105" spans="1:10" x14ac:dyDescent="0.35">
      <c r="A105" s="32" t="s">
        <v>37</v>
      </c>
      <c r="B105" s="33">
        <v>28.956506000000001</v>
      </c>
      <c r="C105" s="33">
        <v>31.218772000000001</v>
      </c>
      <c r="D105" s="33">
        <v>30.213290000000001</v>
      </c>
      <c r="E105" s="33">
        <v>29.182763999999999</v>
      </c>
      <c r="F105" s="33">
        <v>31.194703000000001</v>
      </c>
      <c r="G105" s="33">
        <v>39.179532999999999</v>
      </c>
      <c r="H105" s="33">
        <v>39.950316999999998</v>
      </c>
      <c r="I105" s="33">
        <v>32.578468000000001</v>
      </c>
      <c r="J105" s="33">
        <v>28.648698</v>
      </c>
    </row>
    <row r="106" spans="1:10" x14ac:dyDescent="0.35">
      <c r="A106" s="32" t="s">
        <v>38</v>
      </c>
      <c r="B106" s="33">
        <v>485.11215900000002</v>
      </c>
      <c r="C106" s="33">
        <v>460.05645600000003</v>
      </c>
      <c r="D106" s="33">
        <v>363.16852599999999</v>
      </c>
      <c r="E106" s="33">
        <v>340.21423299999998</v>
      </c>
      <c r="F106" s="33">
        <v>320.91789699999998</v>
      </c>
      <c r="G106" s="33">
        <v>348.29743999999999</v>
      </c>
      <c r="H106" s="33">
        <v>432.22680600000001</v>
      </c>
      <c r="I106" s="33">
        <v>383.31576699999999</v>
      </c>
      <c r="J106" s="33">
        <v>357.80377099999998</v>
      </c>
    </row>
    <row r="107" spans="1:10" x14ac:dyDescent="0.35">
      <c r="A107" s="50" t="s">
        <v>39</v>
      </c>
      <c r="B107" s="51">
        <v>246.70752999999999</v>
      </c>
      <c r="C107" s="51">
        <v>266.68016599999999</v>
      </c>
      <c r="D107" s="51">
        <v>189.60412199999999</v>
      </c>
      <c r="E107" s="51">
        <v>184.29541399999999</v>
      </c>
      <c r="F107" s="51">
        <v>161.18939800000001</v>
      </c>
      <c r="G107" s="51">
        <v>181.308753</v>
      </c>
      <c r="H107" s="51">
        <v>246.94221400000001</v>
      </c>
      <c r="I107" s="51">
        <v>227.68047000000001</v>
      </c>
      <c r="J107" s="51">
        <v>212.77797799999999</v>
      </c>
    </row>
    <row r="108" spans="1:10" x14ac:dyDescent="0.35">
      <c r="A108" s="55" t="s">
        <v>40</v>
      </c>
      <c r="B108" s="51">
        <v>238.404628</v>
      </c>
      <c r="C108" s="51">
        <v>193.37628900000001</v>
      </c>
      <c r="D108" s="51">
        <v>173.564403</v>
      </c>
      <c r="E108" s="51">
        <v>155.91881799999999</v>
      </c>
      <c r="F108" s="51">
        <v>159.728498</v>
      </c>
      <c r="G108" s="51">
        <v>166.988687</v>
      </c>
      <c r="H108" s="51">
        <v>185.28459100000001</v>
      </c>
      <c r="I108" s="51">
        <v>155.63529600000001</v>
      </c>
      <c r="J108" s="51">
        <v>145.02579299999999</v>
      </c>
    </row>
    <row r="109" spans="1:10" x14ac:dyDescent="0.35">
      <c r="A109" s="32" t="s">
        <v>41</v>
      </c>
      <c r="B109" s="33">
        <v>668.50042699999995</v>
      </c>
      <c r="C109" s="33">
        <v>599.55013099999996</v>
      </c>
      <c r="D109" s="33">
        <v>563.61492299999998</v>
      </c>
      <c r="E109" s="33">
        <v>577.90751799999998</v>
      </c>
      <c r="F109" s="33">
        <v>531.19674399999997</v>
      </c>
      <c r="G109" s="33">
        <v>576.57982200000004</v>
      </c>
      <c r="H109" s="33">
        <v>689.01285700000005</v>
      </c>
      <c r="I109" s="33">
        <v>660.34564499999999</v>
      </c>
      <c r="J109" s="33">
        <v>797.30498899999998</v>
      </c>
    </row>
    <row r="110" spans="1:10" x14ac:dyDescent="0.35">
      <c r="A110" s="32" t="s">
        <v>42</v>
      </c>
      <c r="B110" s="33">
        <v>38.428513000000002</v>
      </c>
      <c r="C110" s="33">
        <v>32.483257000000002</v>
      </c>
      <c r="D110" s="33">
        <v>34.626001000000002</v>
      </c>
      <c r="E110" s="33">
        <v>34.730766000000003</v>
      </c>
      <c r="F110" s="33">
        <v>35.475530999999997</v>
      </c>
      <c r="G110" s="33">
        <v>36.433261000000002</v>
      </c>
      <c r="H110" s="33">
        <v>49.252164</v>
      </c>
      <c r="I110" s="33">
        <v>45.373904000000003</v>
      </c>
      <c r="J110" s="33">
        <v>44.319432999999997</v>
      </c>
    </row>
    <row r="111" spans="1:10" x14ac:dyDescent="0.35">
      <c r="A111" s="45" t="s">
        <v>43</v>
      </c>
      <c r="B111" s="46">
        <v>205.85728</v>
      </c>
      <c r="C111" s="46">
        <v>247.40259599999999</v>
      </c>
      <c r="D111" s="46">
        <v>181.58949200000001</v>
      </c>
      <c r="E111" s="46">
        <v>154.954667</v>
      </c>
      <c r="F111" s="46">
        <v>184.82226299999999</v>
      </c>
      <c r="G111" s="46">
        <v>191.664492</v>
      </c>
      <c r="H111" s="46">
        <v>232.78482600000001</v>
      </c>
      <c r="I111" s="46">
        <v>197.97124099999999</v>
      </c>
      <c r="J111" s="46">
        <v>198.99388300000001</v>
      </c>
    </row>
    <row r="112" spans="1:10" x14ac:dyDescent="0.35">
      <c r="A112" s="32" t="s">
        <v>44</v>
      </c>
      <c r="B112" s="33">
        <v>5.5964840000000002</v>
      </c>
      <c r="C112" s="33">
        <v>11.71406</v>
      </c>
      <c r="D112" s="33">
        <v>5.0712650000000004</v>
      </c>
      <c r="E112" s="33">
        <v>5.0071009999999996</v>
      </c>
      <c r="F112" s="33">
        <v>4.1964709999999998</v>
      </c>
      <c r="G112" s="33">
        <v>2.4579629999999999</v>
      </c>
      <c r="H112" s="33">
        <v>2.5911949999999999</v>
      </c>
      <c r="I112" s="33">
        <v>3.4231959999999999</v>
      </c>
      <c r="J112" s="33">
        <v>3.0964960000000001</v>
      </c>
    </row>
    <row r="113" spans="1:10" x14ac:dyDescent="0.35">
      <c r="A113" s="32" t="s">
        <v>45</v>
      </c>
      <c r="B113" s="33">
        <v>17.486277999999999</v>
      </c>
      <c r="C113" s="33">
        <v>34.740254</v>
      </c>
      <c r="D113" s="33">
        <v>30.947849000000001</v>
      </c>
      <c r="E113" s="33">
        <v>23.882556000000001</v>
      </c>
      <c r="F113" s="33">
        <v>46.888388999999997</v>
      </c>
      <c r="G113" s="33">
        <v>47.422286</v>
      </c>
      <c r="H113" s="33">
        <v>56.020980000000002</v>
      </c>
      <c r="I113" s="33">
        <v>41.421404000000003</v>
      </c>
      <c r="J113" s="33">
        <v>49.898245000000003</v>
      </c>
    </row>
    <row r="114" spans="1:10" x14ac:dyDescent="0.35">
      <c r="A114" s="32" t="s">
        <v>46</v>
      </c>
      <c r="B114" s="33">
        <v>182.774517</v>
      </c>
      <c r="C114" s="33">
        <v>200.94828100000001</v>
      </c>
      <c r="D114" s="33">
        <v>145.57037700000001</v>
      </c>
      <c r="E114" s="33">
        <v>126.065009</v>
      </c>
      <c r="F114" s="33">
        <v>133.73740100000001</v>
      </c>
      <c r="G114" s="33">
        <v>141.78424100000001</v>
      </c>
      <c r="H114" s="33">
        <v>174.17265</v>
      </c>
      <c r="I114" s="33">
        <v>153.12664100000001</v>
      </c>
      <c r="J114" s="33">
        <v>145.99914100000001</v>
      </c>
    </row>
    <row r="115" spans="1:10" x14ac:dyDescent="0.35">
      <c r="A115" s="50" t="s">
        <v>47</v>
      </c>
      <c r="B115" s="51">
        <v>22.465109000000002</v>
      </c>
      <c r="C115" s="51">
        <v>15.536451</v>
      </c>
      <c r="D115" s="51">
        <v>9.9736550000000008</v>
      </c>
      <c r="E115" s="51">
        <v>14.048971</v>
      </c>
      <c r="F115" s="51">
        <v>9.6846589999999999</v>
      </c>
      <c r="G115" s="51">
        <v>12.601125</v>
      </c>
      <c r="H115" s="51">
        <v>18.174576999999999</v>
      </c>
      <c r="I115" s="51">
        <v>16.933882000000001</v>
      </c>
      <c r="J115" s="51">
        <v>13.749523</v>
      </c>
    </row>
    <row r="116" spans="1:10" x14ac:dyDescent="0.35">
      <c r="A116" s="55" t="s">
        <v>48</v>
      </c>
      <c r="B116" s="51">
        <v>108.35336599999999</v>
      </c>
      <c r="C116" s="51">
        <v>123.616394</v>
      </c>
      <c r="D116" s="51">
        <v>78.804360000000003</v>
      </c>
      <c r="E116" s="51">
        <v>67.723558999999995</v>
      </c>
      <c r="F116" s="51">
        <v>75.000097999999994</v>
      </c>
      <c r="G116" s="51">
        <v>83.088436999999999</v>
      </c>
      <c r="H116" s="51">
        <v>98.317412000000004</v>
      </c>
      <c r="I116" s="51">
        <v>81.818872999999996</v>
      </c>
      <c r="J116" s="51">
        <v>82.915778000000003</v>
      </c>
    </row>
    <row r="117" spans="1:10" x14ac:dyDescent="0.35">
      <c r="A117" s="55" t="s">
        <v>49</v>
      </c>
      <c r="B117" s="51">
        <v>14.551800999999999</v>
      </c>
      <c r="C117" s="51">
        <v>21.993907</v>
      </c>
      <c r="D117" s="51">
        <v>26.74887</v>
      </c>
      <c r="E117" s="51">
        <v>22.004199</v>
      </c>
      <c r="F117" s="51">
        <v>22.079920999999999</v>
      </c>
      <c r="G117" s="51">
        <v>13.526488000000001</v>
      </c>
      <c r="H117" s="51">
        <v>11.422605000000001</v>
      </c>
      <c r="I117" s="51">
        <v>11.795389</v>
      </c>
      <c r="J117" s="51">
        <v>7.713069</v>
      </c>
    </row>
    <row r="118" spans="1:10" x14ac:dyDescent="0.35">
      <c r="A118" s="55" t="s">
        <v>50</v>
      </c>
      <c r="B118" s="51">
        <v>1.061083</v>
      </c>
      <c r="C118" s="51">
        <v>1.060948</v>
      </c>
      <c r="D118" s="51">
        <v>0.61084400000000005</v>
      </c>
      <c r="E118" s="51">
        <v>0.150342</v>
      </c>
      <c r="F118" s="51">
        <v>0.26032699999999998</v>
      </c>
      <c r="G118" s="51">
        <v>0.45687100000000003</v>
      </c>
      <c r="H118" s="51">
        <v>2.6064780000000001</v>
      </c>
      <c r="I118" s="51">
        <v>1.113936</v>
      </c>
      <c r="J118" s="51">
        <v>2.7549239999999999</v>
      </c>
    </row>
    <row r="119" spans="1:10" x14ac:dyDescent="0.35">
      <c r="A119" s="55" t="s">
        <v>51</v>
      </c>
      <c r="B119" s="51">
        <v>36.343156</v>
      </c>
      <c r="C119" s="51">
        <v>38.740577999999999</v>
      </c>
      <c r="D119" s="51">
        <v>29.432645999999998</v>
      </c>
      <c r="E119" s="51">
        <v>22.137934999999999</v>
      </c>
      <c r="F119" s="51">
        <v>26.712394</v>
      </c>
      <c r="G119" s="51">
        <v>32.111317999999997</v>
      </c>
      <c r="H119" s="51">
        <v>43.651577000000003</v>
      </c>
      <c r="I119" s="51">
        <v>41.464559000000001</v>
      </c>
      <c r="J119" s="51">
        <v>38.865845</v>
      </c>
    </row>
    <row r="120" spans="1:10" x14ac:dyDescent="0.35">
      <c r="A120" s="45" t="s">
        <v>52</v>
      </c>
      <c r="B120" s="46">
        <v>684.39843299999995</v>
      </c>
      <c r="C120" s="46">
        <v>710.01695500000005</v>
      </c>
      <c r="D120" s="46">
        <v>873.22257400000001</v>
      </c>
      <c r="E120" s="46">
        <v>1171.5948169999999</v>
      </c>
      <c r="F120" s="46">
        <v>1249.3663300000001</v>
      </c>
      <c r="G120" s="46">
        <v>1263.2906849999999</v>
      </c>
      <c r="H120" s="46">
        <v>1491.381214</v>
      </c>
      <c r="I120" s="46">
        <v>1530.1323050000001</v>
      </c>
      <c r="J120" s="46">
        <v>1627.0180800000001</v>
      </c>
    </row>
    <row r="121" spans="1:10" x14ac:dyDescent="0.35">
      <c r="A121" s="32" t="s">
        <v>53</v>
      </c>
      <c r="B121" s="33">
        <v>0</v>
      </c>
      <c r="C121" s="33">
        <v>0</v>
      </c>
      <c r="D121" s="33">
        <v>0</v>
      </c>
      <c r="E121" s="33">
        <v>8.0045199999999994</v>
      </c>
      <c r="F121" s="33">
        <v>10.571052999999999</v>
      </c>
      <c r="G121" s="33">
        <v>35.687629000000001</v>
      </c>
      <c r="H121" s="33">
        <v>34.037641000000001</v>
      </c>
      <c r="I121" s="33">
        <v>30.717884000000002</v>
      </c>
      <c r="J121" s="33">
        <v>48.039988999999998</v>
      </c>
    </row>
    <row r="122" spans="1:10" x14ac:dyDescent="0.35">
      <c r="A122" s="32" t="s">
        <v>54</v>
      </c>
      <c r="B122" s="33">
        <v>143.17280500000001</v>
      </c>
      <c r="C122" s="33">
        <v>145.637528</v>
      </c>
      <c r="D122" s="33">
        <v>250.86238399999999</v>
      </c>
      <c r="E122" s="33">
        <v>585.78229999999996</v>
      </c>
      <c r="F122" s="33">
        <v>654.76931400000001</v>
      </c>
      <c r="G122" s="33">
        <v>692.97174800000005</v>
      </c>
      <c r="H122" s="33">
        <v>868.53622199999995</v>
      </c>
      <c r="I122" s="33">
        <v>943.73047699999995</v>
      </c>
      <c r="J122" s="33">
        <v>950.92753200000004</v>
      </c>
    </row>
    <row r="123" spans="1:10" x14ac:dyDescent="0.35">
      <c r="A123" s="50" t="s">
        <v>55</v>
      </c>
      <c r="B123" s="51">
        <v>51.253660000000004</v>
      </c>
      <c r="C123" s="51">
        <v>36.644373999999999</v>
      </c>
      <c r="D123" s="51">
        <v>29.052962000000001</v>
      </c>
      <c r="E123" s="51">
        <v>28.125989000000001</v>
      </c>
      <c r="F123" s="51">
        <v>30.649031999999998</v>
      </c>
      <c r="G123" s="51">
        <v>33.466712999999999</v>
      </c>
      <c r="H123" s="51">
        <v>49.575937000000003</v>
      </c>
      <c r="I123" s="51">
        <v>47.928224</v>
      </c>
      <c r="J123" s="51">
        <v>50.831057999999999</v>
      </c>
    </row>
    <row r="124" spans="1:10" x14ac:dyDescent="0.35">
      <c r="A124" s="55" t="s">
        <v>56</v>
      </c>
      <c r="B124" s="51">
        <v>71.850018000000006</v>
      </c>
      <c r="C124" s="51">
        <v>84.249677000000005</v>
      </c>
      <c r="D124" s="51">
        <v>92.585138000000001</v>
      </c>
      <c r="E124" s="51">
        <v>92.425196999999997</v>
      </c>
      <c r="F124" s="51">
        <v>110.517014</v>
      </c>
      <c r="G124" s="51">
        <v>129.451502</v>
      </c>
      <c r="H124" s="51">
        <v>145.29112900000001</v>
      </c>
      <c r="I124" s="51">
        <v>129.91858999999999</v>
      </c>
      <c r="J124" s="51">
        <v>152.94389799999999</v>
      </c>
    </row>
    <row r="125" spans="1:10" x14ac:dyDescent="0.35">
      <c r="A125" s="55" t="s">
        <v>57</v>
      </c>
      <c r="B125" s="51">
        <v>20.069126000000001</v>
      </c>
      <c r="C125" s="51">
        <v>24.743475</v>
      </c>
      <c r="D125" s="51">
        <v>129.22428400000001</v>
      </c>
      <c r="E125" s="51">
        <v>465.23111299999999</v>
      </c>
      <c r="F125" s="51">
        <v>513.60326599999996</v>
      </c>
      <c r="G125" s="51">
        <v>530.05353200000002</v>
      </c>
      <c r="H125" s="51">
        <v>673.66915500000005</v>
      </c>
      <c r="I125" s="51">
        <v>765.88366099999996</v>
      </c>
      <c r="J125" s="51">
        <v>747.15257599999995</v>
      </c>
    </row>
    <row r="126" spans="1:10" x14ac:dyDescent="0.35">
      <c r="A126" s="32" t="s">
        <v>58</v>
      </c>
      <c r="B126" s="33">
        <v>541.22562700000003</v>
      </c>
      <c r="C126" s="33">
        <v>564.37942699999996</v>
      </c>
      <c r="D126" s="33">
        <v>622.36018899999999</v>
      </c>
      <c r="E126" s="33">
        <v>577.80799500000001</v>
      </c>
      <c r="F126" s="33">
        <v>584.02596300000005</v>
      </c>
      <c r="G126" s="33">
        <v>534.63130699999999</v>
      </c>
      <c r="H126" s="33">
        <v>588.80735000000004</v>
      </c>
      <c r="I126" s="33">
        <v>555.683943</v>
      </c>
      <c r="J126" s="33">
        <v>628.05055700000003</v>
      </c>
    </row>
    <row r="127" spans="1:10" x14ac:dyDescent="0.35">
      <c r="A127" s="45" t="s">
        <v>59</v>
      </c>
      <c r="B127" s="46">
        <v>712.68035699999996</v>
      </c>
      <c r="C127" s="46">
        <v>675.28559800000005</v>
      </c>
      <c r="D127" s="46">
        <v>611.32908799999996</v>
      </c>
      <c r="E127" s="46">
        <v>594.34210499999995</v>
      </c>
      <c r="F127" s="46">
        <v>704.87008200000002</v>
      </c>
      <c r="G127" s="46">
        <v>785.49945000000002</v>
      </c>
      <c r="H127" s="46">
        <v>988.03141500000004</v>
      </c>
      <c r="I127" s="46">
        <v>922.854197</v>
      </c>
      <c r="J127" s="46">
        <v>990.51613499999996</v>
      </c>
    </row>
    <row r="128" spans="1:10" x14ac:dyDescent="0.35">
      <c r="A128" s="32" t="s">
        <v>60</v>
      </c>
      <c r="B128" s="33">
        <v>104.3699</v>
      </c>
      <c r="C128" s="33">
        <v>82.697198</v>
      </c>
      <c r="D128" s="33">
        <v>71.063036999999994</v>
      </c>
      <c r="E128" s="33">
        <v>59.957132000000001</v>
      </c>
      <c r="F128" s="33">
        <v>80.657034999999993</v>
      </c>
      <c r="G128" s="33">
        <v>85.968402999999995</v>
      </c>
      <c r="H128" s="33">
        <v>108.495998</v>
      </c>
      <c r="I128" s="33">
        <v>100.899845</v>
      </c>
      <c r="J128" s="33">
        <v>101.01472699999999</v>
      </c>
    </row>
    <row r="129" spans="1:10" x14ac:dyDescent="0.35">
      <c r="A129" s="32" t="s">
        <v>61</v>
      </c>
      <c r="B129" s="33">
        <v>286.55634900000001</v>
      </c>
      <c r="C129" s="33">
        <v>267.43139400000001</v>
      </c>
      <c r="D129" s="33">
        <v>229.14908700000001</v>
      </c>
      <c r="E129" s="33">
        <v>248.137991</v>
      </c>
      <c r="F129" s="33">
        <v>254.16250099999999</v>
      </c>
      <c r="G129" s="33">
        <v>291.86828800000001</v>
      </c>
      <c r="H129" s="33">
        <v>335.73974299999998</v>
      </c>
      <c r="I129" s="33">
        <v>293.43127500000003</v>
      </c>
      <c r="J129" s="33">
        <v>319.37169699999998</v>
      </c>
    </row>
    <row r="130" spans="1:10" x14ac:dyDescent="0.35">
      <c r="A130" s="32" t="s">
        <v>62</v>
      </c>
      <c r="B130" s="33">
        <v>16.808596999999999</v>
      </c>
      <c r="C130" s="33">
        <v>16.104099000000001</v>
      </c>
      <c r="D130" s="33">
        <v>14.527516</v>
      </c>
      <c r="E130" s="33">
        <v>16.103909999999999</v>
      </c>
      <c r="F130" s="33">
        <v>13.476139</v>
      </c>
      <c r="G130" s="33">
        <v>20.690460999999999</v>
      </c>
      <c r="H130" s="33">
        <v>26.278576999999999</v>
      </c>
      <c r="I130" s="33">
        <v>32.301766999999998</v>
      </c>
      <c r="J130" s="33">
        <v>37.56953</v>
      </c>
    </row>
    <row r="131" spans="1:10" x14ac:dyDescent="0.35">
      <c r="A131" s="32" t="s">
        <v>63</v>
      </c>
      <c r="B131" s="33">
        <v>166.328158</v>
      </c>
      <c r="C131" s="33">
        <v>166.557501</v>
      </c>
      <c r="D131" s="33">
        <v>167.97997100000001</v>
      </c>
      <c r="E131" s="33">
        <v>154.28370699999999</v>
      </c>
      <c r="F131" s="33">
        <v>217.02072000000001</v>
      </c>
      <c r="G131" s="33">
        <v>230.675453</v>
      </c>
      <c r="H131" s="33">
        <v>295.77293900000001</v>
      </c>
      <c r="I131" s="33">
        <v>291.233339</v>
      </c>
      <c r="J131" s="33">
        <v>336.070851</v>
      </c>
    </row>
    <row r="132" spans="1:10" x14ac:dyDescent="0.35">
      <c r="A132" s="32" t="s">
        <v>64</v>
      </c>
      <c r="B132" s="33">
        <v>138.61735200000001</v>
      </c>
      <c r="C132" s="33">
        <v>142.49540400000001</v>
      </c>
      <c r="D132" s="33">
        <v>128.60947400000001</v>
      </c>
      <c r="E132" s="33">
        <v>115.859363</v>
      </c>
      <c r="F132" s="33">
        <v>139.553685</v>
      </c>
      <c r="G132" s="33">
        <v>156.296843</v>
      </c>
      <c r="H132" s="33">
        <v>221.744156</v>
      </c>
      <c r="I132" s="33">
        <v>204.98796899999999</v>
      </c>
      <c r="J132" s="33">
        <v>196.489327</v>
      </c>
    </row>
    <row r="133" spans="1:10" x14ac:dyDescent="0.35">
      <c r="A133" s="45" t="s">
        <v>65</v>
      </c>
      <c r="B133" s="46">
        <v>3137.652599</v>
      </c>
      <c r="C133" s="46">
        <v>2803.6763430000001</v>
      </c>
      <c r="D133" s="46">
        <v>2400.247605</v>
      </c>
      <c r="E133" s="46">
        <v>2040.9322030000001</v>
      </c>
      <c r="F133" s="46">
        <v>2240.0321020000001</v>
      </c>
      <c r="G133" s="46">
        <v>2535.3217420000001</v>
      </c>
      <c r="H133" s="46">
        <v>3043.4796200000001</v>
      </c>
      <c r="I133" s="46">
        <v>2743.314852</v>
      </c>
      <c r="J133" s="46">
        <v>2784.2588620000001</v>
      </c>
    </row>
    <row r="134" spans="1:10" x14ac:dyDescent="0.35">
      <c r="A134" s="32" t="s">
        <v>66</v>
      </c>
      <c r="B134" s="33">
        <v>178.378061</v>
      </c>
      <c r="C134" s="33">
        <v>153.06914800000001</v>
      </c>
      <c r="D134" s="33">
        <v>126.606071</v>
      </c>
      <c r="E134" s="33">
        <v>89.059741000000002</v>
      </c>
      <c r="F134" s="33">
        <v>135.70769100000001</v>
      </c>
      <c r="G134" s="33">
        <v>134.00046599999999</v>
      </c>
      <c r="H134" s="33">
        <v>189.38399799999999</v>
      </c>
      <c r="I134" s="33">
        <v>208.76434499999999</v>
      </c>
      <c r="J134" s="33">
        <v>177.36684099999999</v>
      </c>
    </row>
    <row r="135" spans="1:10" x14ac:dyDescent="0.35">
      <c r="A135" s="32" t="s">
        <v>67</v>
      </c>
      <c r="B135" s="33">
        <v>0.445216</v>
      </c>
      <c r="C135" s="33">
        <v>1.7178599999999999</v>
      </c>
      <c r="D135" s="33">
        <v>0.962368</v>
      </c>
      <c r="E135" s="33">
        <v>1.4920359999999999</v>
      </c>
      <c r="F135" s="33">
        <v>1.5159339999999999</v>
      </c>
      <c r="G135" s="33">
        <v>1.0471440000000001</v>
      </c>
      <c r="H135" s="33">
        <v>1.276675</v>
      </c>
      <c r="I135" s="33">
        <v>0.97741599999999995</v>
      </c>
      <c r="J135" s="33">
        <v>1.2540929999999999</v>
      </c>
    </row>
    <row r="136" spans="1:10" x14ac:dyDescent="0.35">
      <c r="A136" s="32" t="s">
        <v>68</v>
      </c>
      <c r="B136" s="33">
        <v>306.97173099999998</v>
      </c>
      <c r="C136" s="33">
        <v>223.665504</v>
      </c>
      <c r="D136" s="33">
        <v>174.48593500000001</v>
      </c>
      <c r="E136" s="33">
        <v>185.584461</v>
      </c>
      <c r="F136" s="33">
        <v>182.47101799999999</v>
      </c>
      <c r="G136" s="33">
        <v>196.890128</v>
      </c>
      <c r="H136" s="33">
        <v>192.35116500000001</v>
      </c>
      <c r="I136" s="33">
        <v>250.067026</v>
      </c>
      <c r="J136" s="33">
        <v>294.78494999999998</v>
      </c>
    </row>
    <row r="137" spans="1:10" x14ac:dyDescent="0.35">
      <c r="A137" s="32" t="s">
        <v>69</v>
      </c>
      <c r="B137" s="33">
        <v>1724.8174899999999</v>
      </c>
      <c r="C137" s="33">
        <v>1486.971524</v>
      </c>
      <c r="D137" s="33">
        <v>1417.153642</v>
      </c>
      <c r="E137" s="33">
        <v>1320.8303100000001</v>
      </c>
      <c r="F137" s="33">
        <v>1525.2865099999999</v>
      </c>
      <c r="G137" s="33">
        <v>1821.052819</v>
      </c>
      <c r="H137" s="33">
        <v>2189.0705739999999</v>
      </c>
      <c r="I137" s="33">
        <v>1900.1844599999999</v>
      </c>
      <c r="J137" s="33">
        <v>1930.6293149999999</v>
      </c>
    </row>
    <row r="138" spans="1:10" x14ac:dyDescent="0.35">
      <c r="A138" s="32" t="s">
        <v>70</v>
      </c>
      <c r="B138" s="33">
        <v>927.04009900000005</v>
      </c>
      <c r="C138" s="33">
        <v>938.25230499999998</v>
      </c>
      <c r="D138" s="33">
        <v>681.03958799999998</v>
      </c>
      <c r="E138" s="33">
        <v>443.96565299999997</v>
      </c>
      <c r="F138" s="33">
        <v>395.05094800000001</v>
      </c>
      <c r="G138" s="33">
        <v>382.33118300000001</v>
      </c>
      <c r="H138" s="33">
        <v>471.39720599999998</v>
      </c>
      <c r="I138" s="33">
        <v>383.32160299999998</v>
      </c>
      <c r="J138" s="33">
        <v>380.22366099999999</v>
      </c>
    </row>
    <row r="139" spans="1:10" x14ac:dyDescent="0.35">
      <c r="A139" s="45" t="s">
        <v>71</v>
      </c>
      <c r="B139" s="46">
        <v>898.54708300000004</v>
      </c>
      <c r="C139" s="46">
        <v>862.19265299999995</v>
      </c>
      <c r="D139" s="46">
        <v>843.57946400000003</v>
      </c>
      <c r="E139" s="46">
        <v>868.63749499999994</v>
      </c>
      <c r="F139" s="46">
        <v>997.62080800000001</v>
      </c>
      <c r="G139" s="46">
        <v>1103.0480250000001</v>
      </c>
      <c r="H139" s="46">
        <v>1080.8674430000001</v>
      </c>
      <c r="I139" s="46">
        <v>1181.3548410000001</v>
      </c>
      <c r="J139" s="46">
        <v>1098.189975</v>
      </c>
    </row>
    <row r="140" spans="1:10" x14ac:dyDescent="0.35">
      <c r="A140" s="32" t="s">
        <v>72</v>
      </c>
      <c r="B140" s="33">
        <v>759.03402000000006</v>
      </c>
      <c r="C140" s="33">
        <v>729.48872800000004</v>
      </c>
      <c r="D140" s="33">
        <v>650.531025</v>
      </c>
      <c r="E140" s="33">
        <v>690.29533700000002</v>
      </c>
      <c r="F140" s="33">
        <v>761.43493699999999</v>
      </c>
      <c r="G140" s="33">
        <v>846.50114599999995</v>
      </c>
      <c r="H140" s="33">
        <v>872.51614300000006</v>
      </c>
      <c r="I140" s="33">
        <v>882.80140900000004</v>
      </c>
      <c r="J140" s="33">
        <v>887.37250100000006</v>
      </c>
    </row>
    <row r="141" spans="1:10" x14ac:dyDescent="0.35">
      <c r="A141" s="32" t="s">
        <v>73</v>
      </c>
      <c r="B141" s="33">
        <v>10.135176</v>
      </c>
      <c r="C141" s="33">
        <v>7.8419109999999996</v>
      </c>
      <c r="D141" s="33">
        <v>26.133899</v>
      </c>
      <c r="E141" s="33">
        <v>6.4357629999999997</v>
      </c>
      <c r="F141" s="33">
        <v>9.5938210000000002</v>
      </c>
      <c r="G141" s="33">
        <v>14.686114999999999</v>
      </c>
      <c r="H141" s="33">
        <v>19.870839</v>
      </c>
      <c r="I141" s="33">
        <v>18.498947000000001</v>
      </c>
      <c r="J141" s="33">
        <v>15.001104</v>
      </c>
    </row>
    <row r="142" spans="1:10" x14ac:dyDescent="0.35">
      <c r="A142" s="32" t="s">
        <v>74</v>
      </c>
      <c r="B142" s="33">
        <v>4.2291509999999999</v>
      </c>
      <c r="C142" s="33">
        <v>5.7556310000000002</v>
      </c>
      <c r="D142" s="33">
        <v>13.773405</v>
      </c>
      <c r="E142" s="33">
        <v>32.790422999999997</v>
      </c>
      <c r="F142" s="33">
        <v>74.526174999999995</v>
      </c>
      <c r="G142" s="33">
        <v>83.085526999999999</v>
      </c>
      <c r="H142" s="33">
        <v>27.043614999999999</v>
      </c>
      <c r="I142" s="33">
        <v>19.791592999999999</v>
      </c>
      <c r="J142" s="33">
        <v>23.604557</v>
      </c>
    </row>
    <row r="143" spans="1:10" x14ac:dyDescent="0.35">
      <c r="A143" s="32" t="s">
        <v>75</v>
      </c>
      <c r="B143" s="33">
        <v>25.979814999999999</v>
      </c>
      <c r="C143" s="33">
        <v>17.318577000000001</v>
      </c>
      <c r="D143" s="33">
        <v>20.682172000000001</v>
      </c>
      <c r="E143" s="33">
        <v>24.660601</v>
      </c>
      <c r="F143" s="33">
        <v>27.135829000000001</v>
      </c>
      <c r="G143" s="33">
        <v>19.847936000000001</v>
      </c>
      <c r="H143" s="33">
        <v>18.227412000000001</v>
      </c>
      <c r="I143" s="33">
        <v>133.065248</v>
      </c>
      <c r="J143" s="33">
        <v>42.119855000000001</v>
      </c>
    </row>
    <row r="144" spans="1:10" x14ac:dyDescent="0.35">
      <c r="A144" s="32" t="s">
        <v>76</v>
      </c>
      <c r="B144" s="33">
        <v>99.16892</v>
      </c>
      <c r="C144" s="33">
        <v>101.787803</v>
      </c>
      <c r="D144" s="33">
        <v>132.45896099999999</v>
      </c>
      <c r="E144" s="33">
        <v>114.455369</v>
      </c>
      <c r="F144" s="33">
        <v>124.930044</v>
      </c>
      <c r="G144" s="33">
        <v>138.927299</v>
      </c>
      <c r="H144" s="33">
        <v>143.20943199999999</v>
      </c>
      <c r="I144" s="33">
        <v>127.197642</v>
      </c>
      <c r="J144" s="33">
        <v>130.09195600000001</v>
      </c>
    </row>
    <row r="145" spans="1:10" x14ac:dyDescent="0.35">
      <c r="A145" s="56" t="s">
        <v>12</v>
      </c>
      <c r="B145" s="57">
        <v>0</v>
      </c>
      <c r="C145" s="57">
        <v>0</v>
      </c>
      <c r="D145" s="57">
        <v>0</v>
      </c>
      <c r="E145" s="57">
        <v>0</v>
      </c>
      <c r="F145" s="57">
        <v>0</v>
      </c>
      <c r="G145" s="57">
        <v>0</v>
      </c>
      <c r="H145" s="57">
        <v>0</v>
      </c>
      <c r="I145" s="57">
        <v>0</v>
      </c>
      <c r="J145" s="57">
        <v>8.6532389999999992</v>
      </c>
    </row>
    <row r="146" spans="1:10" ht="15" thickBot="1" x14ac:dyDescent="0.4">
      <c r="A146" s="232" t="s">
        <v>80</v>
      </c>
      <c r="B146" s="233">
        <v>8377.6123950000001</v>
      </c>
      <c r="C146" s="233">
        <v>7937.6997929999998</v>
      </c>
      <c r="D146" s="233">
        <v>7309.8394870000002</v>
      </c>
      <c r="E146" s="233">
        <v>7236.2122570000001</v>
      </c>
      <c r="F146" s="233">
        <v>8209.4294179999997</v>
      </c>
      <c r="G146" s="233">
        <v>8843.4739829999999</v>
      </c>
      <c r="H146" s="233">
        <v>10458.562517</v>
      </c>
      <c r="I146" s="233">
        <v>9793.4722440000005</v>
      </c>
      <c r="J146" s="233">
        <v>9793.5036369999998</v>
      </c>
    </row>
    <row r="147" spans="1:10" ht="15" thickBot="1" x14ac:dyDescent="0.4">
      <c r="A147" s="32"/>
      <c r="B147" s="222"/>
      <c r="C147" s="222"/>
      <c r="D147" s="222"/>
      <c r="E147" s="222"/>
      <c r="F147" s="222"/>
      <c r="G147" s="222"/>
      <c r="H147" s="222"/>
      <c r="I147" s="222"/>
      <c r="J147" s="222"/>
    </row>
    <row r="148" spans="1:10" x14ac:dyDescent="0.35">
      <c r="A148" s="223" t="s">
        <v>172</v>
      </c>
      <c r="B148" s="33"/>
      <c r="C148" s="33"/>
      <c r="D148" s="33"/>
      <c r="E148" s="33"/>
      <c r="F148" s="33"/>
      <c r="G148" s="33"/>
      <c r="H148" s="33"/>
      <c r="I148" s="33"/>
      <c r="J148" s="33"/>
    </row>
    <row r="149" spans="1:10" ht="15.5" x14ac:dyDescent="0.35">
      <c r="A149" s="15" t="s">
        <v>155</v>
      </c>
      <c r="B149" s="237">
        <v>10.18529</v>
      </c>
      <c r="C149" s="237">
        <v>8.7816379999999992</v>
      </c>
      <c r="D149" s="237">
        <v>8.560079</v>
      </c>
      <c r="E149" s="237">
        <v>8.0953379999999999</v>
      </c>
      <c r="F149" s="237">
        <v>4.7584280000000003</v>
      </c>
      <c r="G149" s="237">
        <v>4.781981</v>
      </c>
      <c r="H149" s="237">
        <v>4.6224170000000004</v>
      </c>
      <c r="I149" s="237">
        <v>4.644577</v>
      </c>
      <c r="J149" s="237">
        <v>4.6283240000000001</v>
      </c>
    </row>
    <row r="150" spans="1:10" x14ac:dyDescent="0.35">
      <c r="A150" s="226" t="s">
        <v>173</v>
      </c>
      <c r="B150" s="227">
        <v>1379</v>
      </c>
      <c r="C150" s="227">
        <v>1101</v>
      </c>
      <c r="D150" s="227">
        <v>1077</v>
      </c>
      <c r="E150" s="227">
        <v>1039</v>
      </c>
      <c r="F150" s="227">
        <v>417</v>
      </c>
      <c r="G150" s="227">
        <v>394</v>
      </c>
      <c r="H150" s="227">
        <v>384</v>
      </c>
      <c r="I150" s="227">
        <v>384</v>
      </c>
      <c r="J150" s="227">
        <v>383</v>
      </c>
    </row>
    <row r="151" spans="1:10" ht="15" thickBot="1" x14ac:dyDescent="0.4">
      <c r="A151" s="228" t="s">
        <v>166</v>
      </c>
      <c r="B151" s="229">
        <v>1272.185129</v>
      </c>
      <c r="C151" s="229">
        <v>1029.5329389999999</v>
      </c>
      <c r="D151" s="229">
        <v>888.09175200000004</v>
      </c>
      <c r="E151" s="229">
        <v>819.67431099999999</v>
      </c>
      <c r="F151" s="229">
        <v>448.66006900000002</v>
      </c>
      <c r="G151" s="229">
        <v>493.14457299999998</v>
      </c>
      <c r="H151" s="229">
        <v>565.82430899999997</v>
      </c>
      <c r="I151" s="229">
        <v>467.85815600000001</v>
      </c>
      <c r="J151" s="229">
        <v>525.391436</v>
      </c>
    </row>
    <row r="152" spans="1:10" x14ac:dyDescent="0.35">
      <c r="A152" s="82" t="s">
        <v>16</v>
      </c>
      <c r="B152" s="16"/>
      <c r="C152" s="5"/>
      <c r="D152" s="5"/>
      <c r="E152" s="5"/>
      <c r="F152" s="5"/>
      <c r="G152" s="5"/>
      <c r="H152" s="5"/>
      <c r="I152" s="5"/>
      <c r="J152" s="5"/>
    </row>
    <row r="153" spans="1:10" x14ac:dyDescent="0.35">
      <c r="A153" s="238" t="s">
        <v>174</v>
      </c>
      <c r="B153" s="238"/>
      <c r="C153" s="5"/>
      <c r="D153" s="5"/>
      <c r="E153" s="5"/>
      <c r="F153" s="5"/>
      <c r="G153" s="5"/>
      <c r="H153" s="5"/>
      <c r="I153" s="5"/>
      <c r="J153" s="5"/>
    </row>
    <row r="154" spans="1:10" x14ac:dyDescent="0.35">
      <c r="A154" s="238" t="s">
        <v>175</v>
      </c>
      <c r="B154" s="238"/>
      <c r="C154" s="5"/>
      <c r="D154" s="5"/>
      <c r="E154" s="5"/>
      <c r="F154" s="5"/>
      <c r="G154" s="5"/>
      <c r="H154" s="5"/>
      <c r="I154" s="5"/>
      <c r="J154" s="5"/>
    </row>
    <row r="155" spans="1:10" x14ac:dyDescent="0.35">
      <c r="A155" s="4"/>
      <c r="B155" s="5"/>
      <c r="C155" s="5"/>
      <c r="D155" s="5"/>
      <c r="E155" s="5"/>
      <c r="F155" s="5"/>
      <c r="G155" s="5"/>
      <c r="H155" s="5"/>
      <c r="I155" s="5"/>
      <c r="J155" s="5"/>
    </row>
    <row r="156" spans="1:10" x14ac:dyDescent="0.35">
      <c r="A156" s="4"/>
      <c r="B156" s="5"/>
      <c r="C156" s="5"/>
      <c r="D156" s="5"/>
      <c r="E156" s="5"/>
      <c r="F156" s="5"/>
      <c r="G156" s="5"/>
      <c r="H156" s="5"/>
      <c r="I156" s="5"/>
      <c r="J156" s="5"/>
    </row>
    <row r="157" spans="1:10" x14ac:dyDescent="0.35">
      <c r="A157" s="4"/>
      <c r="B157" s="5"/>
      <c r="C157" s="5"/>
      <c r="D157" s="5"/>
      <c r="E157" s="5"/>
      <c r="F157" s="5"/>
      <c r="G157" s="5"/>
      <c r="H157" s="5"/>
      <c r="I157" s="5"/>
      <c r="J157" s="5"/>
    </row>
    <row r="158" spans="1:10" x14ac:dyDescent="0.35">
      <c r="A158" s="4"/>
      <c r="B158" s="5"/>
      <c r="C158" s="5"/>
      <c r="D158" s="5"/>
      <c r="E158" s="5"/>
      <c r="F158" s="5"/>
      <c r="G158" s="5"/>
      <c r="H158" s="5"/>
      <c r="I158" s="5"/>
      <c r="J158" s="5"/>
    </row>
    <row r="159" spans="1:10" x14ac:dyDescent="0.35">
      <c r="A159" s="4"/>
      <c r="B159" s="5"/>
      <c r="C159" s="5"/>
      <c r="D159" s="5"/>
      <c r="E159" s="5"/>
      <c r="F159" s="5" t="s">
        <v>168</v>
      </c>
      <c r="G159" s="5"/>
      <c r="H159" s="5"/>
      <c r="I159" s="5"/>
      <c r="J159" s="5"/>
    </row>
    <row r="160" spans="1:10" ht="15" thickBot="1" x14ac:dyDescent="0.4">
      <c r="A160" s="4"/>
      <c r="B160" s="5"/>
      <c r="C160" s="5"/>
      <c r="D160" s="5" t="s">
        <v>169</v>
      </c>
      <c r="E160" s="5"/>
      <c r="F160" s="5"/>
      <c r="G160" s="5"/>
      <c r="H160" s="5"/>
      <c r="I160" s="5"/>
      <c r="J160" s="5"/>
    </row>
    <row r="161" spans="1:10" ht="28.5" x14ac:dyDescent="0.35">
      <c r="A161" s="236" t="s">
        <v>170</v>
      </c>
      <c r="B161" s="18">
        <v>2013</v>
      </c>
      <c r="C161" s="18">
        <v>2014</v>
      </c>
      <c r="D161" s="18">
        <v>2015</v>
      </c>
      <c r="E161" s="18">
        <v>2016</v>
      </c>
      <c r="F161" s="18">
        <v>2017</v>
      </c>
      <c r="G161" s="18">
        <v>2018</v>
      </c>
      <c r="H161" s="18">
        <v>2019</v>
      </c>
      <c r="I161" s="18">
        <v>2020</v>
      </c>
      <c r="J161" s="18">
        <v>2021</v>
      </c>
    </row>
    <row r="162" spans="1:10" ht="15.5" x14ac:dyDescent="0.35">
      <c r="A162" s="218" t="s">
        <v>155</v>
      </c>
      <c r="B162" s="219">
        <v>50.700271999999998</v>
      </c>
      <c r="C162" s="219">
        <v>53.844884999999998</v>
      </c>
      <c r="D162" s="219">
        <v>54.358122999999999</v>
      </c>
      <c r="E162" s="219">
        <v>58.932057</v>
      </c>
      <c r="F162" s="219">
        <v>62.794187000000001</v>
      </c>
      <c r="G162" s="219">
        <v>63.083641</v>
      </c>
      <c r="H162" s="219">
        <v>63.385942999999997</v>
      </c>
      <c r="I162" s="219">
        <v>63.373027999999998</v>
      </c>
      <c r="J162" s="219">
        <v>63.601461999999998</v>
      </c>
    </row>
    <row r="163" spans="1:10" x14ac:dyDescent="0.35">
      <c r="A163" s="218" t="s">
        <v>171</v>
      </c>
      <c r="B163" s="220">
        <v>1086</v>
      </c>
      <c r="C163" s="220">
        <v>1049</v>
      </c>
      <c r="D163" s="220">
        <v>1057</v>
      </c>
      <c r="E163" s="220">
        <v>1025</v>
      </c>
      <c r="F163" s="220">
        <v>876</v>
      </c>
      <c r="G163" s="220">
        <v>873</v>
      </c>
      <c r="H163" s="220">
        <v>875</v>
      </c>
      <c r="I163" s="220">
        <v>871</v>
      </c>
      <c r="J163" s="220">
        <v>871</v>
      </c>
    </row>
    <row r="164" spans="1:10" ht="26" x14ac:dyDescent="0.35">
      <c r="A164" s="221" t="s">
        <v>167</v>
      </c>
      <c r="B164" s="221"/>
      <c r="C164" s="221"/>
      <c r="D164" s="221"/>
      <c r="E164" s="221"/>
      <c r="F164" s="221"/>
      <c r="G164" s="221"/>
      <c r="H164" s="221"/>
      <c r="I164" s="221"/>
      <c r="J164" s="221"/>
    </row>
    <row r="165" spans="1:10" x14ac:dyDescent="0.35">
      <c r="A165" s="25" t="s">
        <v>18</v>
      </c>
      <c r="B165" s="26">
        <v>5703.293412</v>
      </c>
      <c r="C165" s="26">
        <v>6051.5354970000008</v>
      </c>
      <c r="D165" s="26">
        <v>6209.4580980000001</v>
      </c>
      <c r="E165" s="26">
        <v>6552.448187</v>
      </c>
      <c r="F165" s="26">
        <v>7695.0291530000004</v>
      </c>
      <c r="G165" s="26">
        <v>7996.6779989999995</v>
      </c>
      <c r="H165" s="26">
        <v>8417.0353009999999</v>
      </c>
      <c r="I165" s="26">
        <v>8330.7591179999999</v>
      </c>
      <c r="J165" s="26">
        <v>8255.8524600000001</v>
      </c>
    </row>
    <row r="166" spans="1:10" x14ac:dyDescent="0.35">
      <c r="A166" s="32" t="s">
        <v>19</v>
      </c>
      <c r="B166" s="33">
        <v>1148.461225</v>
      </c>
      <c r="C166" s="33">
        <v>1126.0817520000001</v>
      </c>
      <c r="D166" s="33">
        <v>1060.9249159999999</v>
      </c>
      <c r="E166" s="33">
        <v>1021.1118859999999</v>
      </c>
      <c r="F166" s="33">
        <v>1458.8917959999999</v>
      </c>
      <c r="G166" s="33">
        <v>1441.8427380000001</v>
      </c>
      <c r="H166" s="33">
        <v>1424.893994</v>
      </c>
      <c r="I166" s="33">
        <v>1277.9279700000002</v>
      </c>
      <c r="J166" s="33">
        <v>927.64336500000013</v>
      </c>
    </row>
    <row r="167" spans="1:10" x14ac:dyDescent="0.35">
      <c r="A167" s="32" t="s">
        <v>20</v>
      </c>
      <c r="B167" s="33">
        <v>4409.183301</v>
      </c>
      <c r="C167" s="33">
        <v>4783.426743</v>
      </c>
      <c r="D167" s="33">
        <v>4997.5253410000005</v>
      </c>
      <c r="E167" s="33">
        <v>5361.8908019999999</v>
      </c>
      <c r="F167" s="33">
        <v>6031.3598750000001</v>
      </c>
      <c r="G167" s="33">
        <v>6336.375626</v>
      </c>
      <c r="H167" s="33">
        <v>6766.8994199999997</v>
      </c>
      <c r="I167" s="33">
        <v>6831.5856879999992</v>
      </c>
      <c r="J167" s="33">
        <v>7083.4117429999997</v>
      </c>
    </row>
    <row r="168" spans="1:10" x14ac:dyDescent="0.35">
      <c r="A168" s="32" t="s">
        <v>21</v>
      </c>
      <c r="B168" s="33">
        <v>144.72196599999998</v>
      </c>
      <c r="C168" s="33">
        <v>140.85686999999999</v>
      </c>
      <c r="D168" s="33">
        <v>147.96410499999999</v>
      </c>
      <c r="E168" s="33">
        <v>154.54914099999999</v>
      </c>
      <c r="F168" s="33">
        <v>181.735455</v>
      </c>
      <c r="G168" s="33">
        <v>191.446777</v>
      </c>
      <c r="H168" s="33">
        <v>194.57932600000001</v>
      </c>
      <c r="I168" s="33">
        <v>191.258296</v>
      </c>
      <c r="J168" s="33">
        <v>208.96284199999999</v>
      </c>
    </row>
    <row r="169" spans="1:10" x14ac:dyDescent="0.35">
      <c r="A169" s="38" t="s">
        <v>22</v>
      </c>
      <c r="B169" s="39">
        <v>0.92691699999999999</v>
      </c>
      <c r="C169" s="39">
        <v>1.1701279999999998</v>
      </c>
      <c r="D169" s="39">
        <v>3.0437339999999997</v>
      </c>
      <c r="E169" s="39">
        <v>14.896354000000001</v>
      </c>
      <c r="F169" s="39">
        <v>23.042025000000002</v>
      </c>
      <c r="G169" s="39">
        <v>27.012855000000002</v>
      </c>
      <c r="H169" s="39">
        <v>30.662557999999997</v>
      </c>
      <c r="I169" s="39">
        <v>29.987161</v>
      </c>
      <c r="J169" s="39">
        <v>35.834508</v>
      </c>
    </row>
    <row r="170" spans="1:10" x14ac:dyDescent="0.35">
      <c r="A170" s="25" t="s">
        <v>23</v>
      </c>
      <c r="B170" s="26">
        <v>948.13164000000006</v>
      </c>
      <c r="C170" s="26">
        <v>943.48164800000006</v>
      </c>
      <c r="D170" s="26">
        <v>1035.935346</v>
      </c>
      <c r="E170" s="26">
        <v>1080.5236789999999</v>
      </c>
      <c r="F170" s="26">
        <v>1204.9582820000001</v>
      </c>
      <c r="G170" s="26">
        <v>1228.666561</v>
      </c>
      <c r="H170" s="26">
        <v>1357.76099</v>
      </c>
      <c r="I170" s="26">
        <v>1387.669879</v>
      </c>
      <c r="J170" s="26">
        <v>1409.866059</v>
      </c>
    </row>
    <row r="171" spans="1:10" x14ac:dyDescent="0.35">
      <c r="A171" s="32" t="s">
        <v>24</v>
      </c>
      <c r="B171" s="33">
        <v>58.028999999999996</v>
      </c>
      <c r="C171" s="33">
        <v>56.814895000000007</v>
      </c>
      <c r="D171" s="33">
        <v>49.263233</v>
      </c>
      <c r="E171" s="33">
        <v>56.976495999999997</v>
      </c>
      <c r="F171" s="33">
        <v>76.817392000000012</v>
      </c>
      <c r="G171" s="33">
        <v>71.999397999999999</v>
      </c>
      <c r="H171" s="33">
        <v>67.026206000000002</v>
      </c>
      <c r="I171" s="33">
        <v>63.002020000000002</v>
      </c>
      <c r="J171" s="33">
        <v>53.998457000000002</v>
      </c>
    </row>
    <row r="172" spans="1:10" x14ac:dyDescent="0.35">
      <c r="A172" s="32" t="s">
        <v>25</v>
      </c>
      <c r="B172" s="33">
        <v>37.600794</v>
      </c>
      <c r="C172" s="33">
        <v>43.620795000000001</v>
      </c>
      <c r="D172" s="33">
        <v>38.355559999999997</v>
      </c>
      <c r="E172" s="33">
        <v>46.393817999999996</v>
      </c>
      <c r="F172" s="33">
        <v>50.792936000000005</v>
      </c>
      <c r="G172" s="33">
        <v>49.091992000000005</v>
      </c>
      <c r="H172" s="33">
        <v>43.133690999999999</v>
      </c>
      <c r="I172" s="33">
        <v>47.332875000000001</v>
      </c>
      <c r="J172" s="33">
        <v>51.922654999999999</v>
      </c>
    </row>
    <row r="173" spans="1:10" x14ac:dyDescent="0.35">
      <c r="A173" s="32" t="s">
        <v>26</v>
      </c>
      <c r="B173" s="33">
        <v>815.46513800000002</v>
      </c>
      <c r="C173" s="33">
        <v>811.53029100000003</v>
      </c>
      <c r="D173" s="33">
        <v>916.61513500000001</v>
      </c>
      <c r="E173" s="33">
        <v>934.8141720000001</v>
      </c>
      <c r="F173" s="33">
        <v>1024.0403860000001</v>
      </c>
      <c r="G173" s="33">
        <v>1058.881934</v>
      </c>
      <c r="H173" s="33">
        <v>1198.919508</v>
      </c>
      <c r="I173" s="33">
        <v>1213.4707490000001</v>
      </c>
      <c r="J173" s="33">
        <v>1247.1515300000001</v>
      </c>
    </row>
    <row r="174" spans="1:10" x14ac:dyDescent="0.35">
      <c r="A174" s="32" t="s">
        <v>27</v>
      </c>
      <c r="B174" s="33">
        <v>18.645520000000001</v>
      </c>
      <c r="C174" s="33">
        <v>16.155988000000001</v>
      </c>
      <c r="D174" s="33">
        <v>16.061311</v>
      </c>
      <c r="E174" s="33">
        <v>16.555016000000002</v>
      </c>
      <c r="F174" s="33">
        <v>21.633493000000001</v>
      </c>
      <c r="G174" s="33">
        <v>17.277429999999999</v>
      </c>
      <c r="H174" s="33">
        <v>15.651790999999999</v>
      </c>
      <c r="I174" s="33">
        <v>28.274759</v>
      </c>
      <c r="J174" s="33">
        <v>20.082042000000001</v>
      </c>
    </row>
    <row r="175" spans="1:10" x14ac:dyDescent="0.35">
      <c r="A175" s="32" t="s">
        <v>28</v>
      </c>
      <c r="B175" s="33">
        <v>18.391183999999999</v>
      </c>
      <c r="C175" s="33">
        <v>15.359674999999999</v>
      </c>
      <c r="D175" s="33">
        <v>15.640103</v>
      </c>
      <c r="E175" s="33">
        <v>25.784172999999999</v>
      </c>
      <c r="F175" s="33">
        <v>31.674070999999998</v>
      </c>
      <c r="G175" s="33">
        <v>31.415804000000001</v>
      </c>
      <c r="H175" s="33">
        <v>33.029789999999998</v>
      </c>
      <c r="I175" s="33">
        <v>35.589473999999996</v>
      </c>
      <c r="J175" s="33">
        <v>36.711371</v>
      </c>
    </row>
    <row r="176" spans="1:10" x14ac:dyDescent="0.35">
      <c r="A176" s="45" t="s">
        <v>29</v>
      </c>
      <c r="B176" s="46">
        <v>540.92545500000006</v>
      </c>
      <c r="C176" s="46">
        <v>630.56951299999992</v>
      </c>
      <c r="D176" s="46">
        <v>669.77275499999996</v>
      </c>
      <c r="E176" s="46">
        <v>702.27004699999998</v>
      </c>
      <c r="F176" s="46">
        <v>773.25925399999994</v>
      </c>
      <c r="G176" s="46">
        <v>808.58507800000007</v>
      </c>
      <c r="H176" s="46">
        <v>899.30311200000006</v>
      </c>
      <c r="I176" s="46">
        <v>891.59909300000004</v>
      </c>
      <c r="J176" s="46">
        <v>960.95396499999993</v>
      </c>
    </row>
    <row r="177" spans="1:10" x14ac:dyDescent="0.35">
      <c r="A177" s="32" t="s">
        <v>30</v>
      </c>
      <c r="B177" s="33">
        <v>48.738752999999996</v>
      </c>
      <c r="C177" s="33">
        <v>61.700142999999997</v>
      </c>
      <c r="D177" s="33">
        <v>59.677349999999997</v>
      </c>
      <c r="E177" s="33">
        <v>42.823102000000006</v>
      </c>
      <c r="F177" s="33">
        <v>39.952244</v>
      </c>
      <c r="G177" s="33">
        <v>40.478355000000001</v>
      </c>
      <c r="H177" s="33">
        <v>41.711435999999999</v>
      </c>
      <c r="I177" s="33">
        <v>38.954476</v>
      </c>
      <c r="J177" s="33">
        <v>61.648997999999999</v>
      </c>
    </row>
    <row r="178" spans="1:10" x14ac:dyDescent="0.35">
      <c r="A178" s="32" t="s">
        <v>31</v>
      </c>
      <c r="B178" s="33">
        <v>103.291675</v>
      </c>
      <c r="C178" s="33">
        <v>125.38227699999999</v>
      </c>
      <c r="D178" s="33">
        <v>135.13953599999999</v>
      </c>
      <c r="E178" s="33">
        <v>166.663963</v>
      </c>
      <c r="F178" s="33">
        <v>211.45126400000001</v>
      </c>
      <c r="G178" s="33">
        <v>238.19822500000001</v>
      </c>
      <c r="H178" s="33">
        <v>261.41415899999998</v>
      </c>
      <c r="I178" s="33">
        <v>269.12703199999999</v>
      </c>
      <c r="J178" s="33">
        <v>287.29625399999998</v>
      </c>
    </row>
    <row r="179" spans="1:10" x14ac:dyDescent="0.35">
      <c r="A179" s="32" t="s">
        <v>32</v>
      </c>
      <c r="B179" s="33">
        <v>13.922484000000001</v>
      </c>
      <c r="C179" s="33">
        <v>15.127117</v>
      </c>
      <c r="D179" s="33">
        <v>68.943012999999993</v>
      </c>
      <c r="E179" s="33">
        <v>69.136055999999996</v>
      </c>
      <c r="F179" s="33">
        <v>92.012494000000004</v>
      </c>
      <c r="G179" s="33">
        <v>80.019055000000009</v>
      </c>
      <c r="H179" s="33">
        <v>107.00032999999999</v>
      </c>
      <c r="I179" s="33">
        <v>128.04608300000001</v>
      </c>
      <c r="J179" s="33">
        <v>124.27736899999999</v>
      </c>
    </row>
    <row r="180" spans="1:10" x14ac:dyDescent="0.35">
      <c r="A180" s="32" t="s">
        <v>33</v>
      </c>
      <c r="B180" s="33">
        <v>220.215261</v>
      </c>
      <c r="C180" s="33">
        <v>248.42316299999999</v>
      </c>
      <c r="D180" s="33">
        <v>212.29622900000001</v>
      </c>
      <c r="E180" s="33">
        <v>207.17058800000001</v>
      </c>
      <c r="F180" s="33">
        <v>194.86634599999999</v>
      </c>
      <c r="G180" s="33">
        <v>204.14791199999999</v>
      </c>
      <c r="H180" s="33">
        <v>243.40739299999998</v>
      </c>
      <c r="I180" s="33">
        <v>221.41987900000001</v>
      </c>
      <c r="J180" s="33">
        <v>239.88588500000003</v>
      </c>
    </row>
    <row r="181" spans="1:10" x14ac:dyDescent="0.35">
      <c r="A181" s="32" t="s">
        <v>34</v>
      </c>
      <c r="B181" s="33">
        <v>123.30775</v>
      </c>
      <c r="C181" s="33">
        <v>148.36338800000001</v>
      </c>
      <c r="D181" s="33">
        <v>160.84308999999999</v>
      </c>
      <c r="E181" s="33">
        <v>172.29583100000002</v>
      </c>
      <c r="F181" s="33">
        <v>182.74981</v>
      </c>
      <c r="G181" s="33">
        <v>193.98671999999999</v>
      </c>
      <c r="H181" s="33">
        <v>194.13064900000001</v>
      </c>
      <c r="I181" s="33">
        <v>185.55193399999999</v>
      </c>
      <c r="J181" s="33">
        <v>198.13907600000002</v>
      </c>
    </row>
    <row r="182" spans="1:10" x14ac:dyDescent="0.35">
      <c r="A182" s="32" t="s">
        <v>35</v>
      </c>
      <c r="B182" s="33">
        <v>31.449527</v>
      </c>
      <c r="C182" s="33">
        <v>31.573419999999999</v>
      </c>
      <c r="D182" s="33">
        <v>32.873531999999997</v>
      </c>
      <c r="E182" s="33">
        <v>44.180503000000002</v>
      </c>
      <c r="F182" s="33">
        <v>52.227090000000004</v>
      </c>
      <c r="G182" s="33">
        <v>51.754806000000002</v>
      </c>
      <c r="H182" s="33">
        <v>51.639140000000005</v>
      </c>
      <c r="I182" s="33">
        <v>48.499684000000002</v>
      </c>
      <c r="J182" s="33">
        <v>49.706376999999996</v>
      </c>
    </row>
    <row r="183" spans="1:10" x14ac:dyDescent="0.35">
      <c r="A183" s="45" t="s">
        <v>36</v>
      </c>
      <c r="B183" s="46">
        <v>3348.8280369999998</v>
      </c>
      <c r="C183" s="46">
        <v>3426.5522970000002</v>
      </c>
      <c r="D183" s="46">
        <v>3461.9225900000001</v>
      </c>
      <c r="E183" s="46">
        <v>3559.9208490000001</v>
      </c>
      <c r="F183" s="46">
        <v>3769.539389</v>
      </c>
      <c r="G183" s="46">
        <v>4000.0047479999998</v>
      </c>
      <c r="H183" s="46">
        <v>4325.6136260000003</v>
      </c>
      <c r="I183" s="46">
        <v>4169.820753</v>
      </c>
      <c r="J183" s="46">
        <v>4356.8968110000005</v>
      </c>
    </row>
    <row r="184" spans="1:10" x14ac:dyDescent="0.35">
      <c r="A184" s="32" t="s">
        <v>37</v>
      </c>
      <c r="B184" s="33">
        <v>156.969233</v>
      </c>
      <c r="C184" s="33">
        <v>166.504324</v>
      </c>
      <c r="D184" s="33">
        <v>190.535257</v>
      </c>
      <c r="E184" s="33">
        <v>195.875214</v>
      </c>
      <c r="F184" s="33">
        <v>229.06567699999999</v>
      </c>
      <c r="G184" s="33">
        <v>256.66978699999999</v>
      </c>
      <c r="H184" s="33">
        <v>267.36904099999998</v>
      </c>
      <c r="I184" s="33">
        <v>248.994621</v>
      </c>
      <c r="J184" s="33">
        <v>249.16314299999999</v>
      </c>
    </row>
    <row r="185" spans="1:10" x14ac:dyDescent="0.35">
      <c r="A185" s="32" t="s">
        <v>38</v>
      </c>
      <c r="B185" s="33">
        <v>1600.60527</v>
      </c>
      <c r="C185" s="33">
        <v>1629.6674379999999</v>
      </c>
      <c r="D185" s="33">
        <v>1599.435784</v>
      </c>
      <c r="E185" s="33">
        <v>1659.0011339999999</v>
      </c>
      <c r="F185" s="33">
        <v>1759.671513</v>
      </c>
      <c r="G185" s="33">
        <v>1851.526736</v>
      </c>
      <c r="H185" s="33">
        <v>1985.26514</v>
      </c>
      <c r="I185" s="33">
        <v>1893.773056</v>
      </c>
      <c r="J185" s="33">
        <v>1910.5238279999999</v>
      </c>
    </row>
    <row r="186" spans="1:10" x14ac:dyDescent="0.35">
      <c r="A186" s="50" t="s">
        <v>39</v>
      </c>
      <c r="B186" s="51">
        <v>1014.509015</v>
      </c>
      <c r="C186" s="51">
        <v>1066.310802</v>
      </c>
      <c r="D186" s="51">
        <v>1005.4939919999999</v>
      </c>
      <c r="E186" s="51">
        <v>1044.61627</v>
      </c>
      <c r="F186" s="51">
        <v>1100.281608</v>
      </c>
      <c r="G186" s="51">
        <v>1159.5068019999999</v>
      </c>
      <c r="H186" s="51">
        <v>1255.935643</v>
      </c>
      <c r="I186" s="51">
        <v>1203.353161</v>
      </c>
      <c r="J186" s="51">
        <v>1219.7500600000001</v>
      </c>
    </row>
    <row r="187" spans="1:10" x14ac:dyDescent="0.35">
      <c r="A187" s="55" t="s">
        <v>40</v>
      </c>
      <c r="B187" s="51">
        <v>586.09625299999993</v>
      </c>
      <c r="C187" s="51">
        <v>563.35663499999998</v>
      </c>
      <c r="D187" s="51">
        <v>593.94178999999997</v>
      </c>
      <c r="E187" s="51">
        <v>614.384862</v>
      </c>
      <c r="F187" s="51">
        <v>659.389904</v>
      </c>
      <c r="G187" s="51">
        <v>692.01993400000003</v>
      </c>
      <c r="H187" s="51">
        <v>729.32949499999995</v>
      </c>
      <c r="I187" s="51">
        <v>690.419894</v>
      </c>
      <c r="J187" s="51">
        <v>690.77376800000002</v>
      </c>
    </row>
    <row r="188" spans="1:10" x14ac:dyDescent="0.35">
      <c r="A188" s="32" t="s">
        <v>41</v>
      </c>
      <c r="B188" s="33">
        <v>1346.5615769999999</v>
      </c>
      <c r="C188" s="33">
        <v>1347.9023659999998</v>
      </c>
      <c r="D188" s="33">
        <v>1355.471511</v>
      </c>
      <c r="E188" s="33">
        <v>1384.1204290000001</v>
      </c>
      <c r="F188" s="33">
        <v>1386.663767</v>
      </c>
      <c r="G188" s="33">
        <v>1475.500446</v>
      </c>
      <c r="H188" s="33">
        <v>1610.9001020000001</v>
      </c>
      <c r="I188" s="33">
        <v>1582.8909100000001</v>
      </c>
      <c r="J188" s="33">
        <v>1728.2144800000001</v>
      </c>
    </row>
    <row r="189" spans="1:10" x14ac:dyDescent="0.35">
      <c r="A189" s="32" t="s">
        <v>42</v>
      </c>
      <c r="B189" s="33">
        <v>244.69195500000001</v>
      </c>
      <c r="C189" s="33">
        <v>282.47816599999999</v>
      </c>
      <c r="D189" s="33">
        <v>316.48003500000004</v>
      </c>
      <c r="E189" s="33">
        <v>320.92407000000003</v>
      </c>
      <c r="F189" s="33">
        <v>394.13842899999997</v>
      </c>
      <c r="G189" s="33">
        <v>416.30777599999999</v>
      </c>
      <c r="H189" s="33">
        <v>462.079339</v>
      </c>
      <c r="I189" s="33">
        <v>444.16216199999997</v>
      </c>
      <c r="J189" s="33">
        <v>468.99535600000002</v>
      </c>
    </row>
    <row r="190" spans="1:10" x14ac:dyDescent="0.35">
      <c r="A190" s="45" t="s">
        <v>43</v>
      </c>
      <c r="B190" s="46">
        <v>984.03142200000002</v>
      </c>
      <c r="C190" s="46">
        <v>1122.550385</v>
      </c>
      <c r="D190" s="46">
        <v>1883.9317800000001</v>
      </c>
      <c r="E190" s="46">
        <v>1891.384123</v>
      </c>
      <c r="F190" s="46">
        <v>2133.1008389999997</v>
      </c>
      <c r="G190" s="46">
        <v>2208.3676380000002</v>
      </c>
      <c r="H190" s="46">
        <v>2371.0491110000003</v>
      </c>
      <c r="I190" s="46">
        <v>2455.4329690000004</v>
      </c>
      <c r="J190" s="46">
        <v>2562.3629020000003</v>
      </c>
    </row>
    <row r="191" spans="1:10" x14ac:dyDescent="0.35">
      <c r="A191" s="32" t="s">
        <v>44</v>
      </c>
      <c r="B191" s="33">
        <v>13.512651999999999</v>
      </c>
      <c r="C191" s="33">
        <v>22.786922000000001</v>
      </c>
      <c r="D191" s="33">
        <v>343.57368399999996</v>
      </c>
      <c r="E191" s="33">
        <v>357.22358199999996</v>
      </c>
      <c r="F191" s="33">
        <v>365.281049</v>
      </c>
      <c r="G191" s="33">
        <v>371.85191000000003</v>
      </c>
      <c r="H191" s="33">
        <v>380.28819100000004</v>
      </c>
      <c r="I191" s="33">
        <v>415.27653800000002</v>
      </c>
      <c r="J191" s="33">
        <v>420.64709199999999</v>
      </c>
    </row>
    <row r="192" spans="1:10" x14ac:dyDescent="0.35">
      <c r="A192" s="32" t="s">
        <v>45</v>
      </c>
      <c r="B192" s="33">
        <v>27.494917000000001</v>
      </c>
      <c r="C192" s="33">
        <v>42.940424</v>
      </c>
      <c r="D192" s="33">
        <v>65.061274999999995</v>
      </c>
      <c r="E192" s="33">
        <v>60.414134000000004</v>
      </c>
      <c r="F192" s="33">
        <v>90.338235999999995</v>
      </c>
      <c r="G192" s="33">
        <v>95.202686999999997</v>
      </c>
      <c r="H192" s="33">
        <v>105.946635</v>
      </c>
      <c r="I192" s="33">
        <v>118.50455600000001</v>
      </c>
      <c r="J192" s="33">
        <v>135.541033</v>
      </c>
    </row>
    <row r="193" spans="1:10" x14ac:dyDescent="0.35">
      <c r="A193" s="32" t="s">
        <v>46</v>
      </c>
      <c r="B193" s="33">
        <v>943.02385099999992</v>
      </c>
      <c r="C193" s="33">
        <v>1056.8230370000001</v>
      </c>
      <c r="D193" s="33">
        <v>1475.2968189999999</v>
      </c>
      <c r="E193" s="33">
        <v>1473.7464049999999</v>
      </c>
      <c r="F193" s="33">
        <v>1677.4815500000002</v>
      </c>
      <c r="G193" s="33">
        <v>1741.313038</v>
      </c>
      <c r="H193" s="33">
        <v>1884.8142829999999</v>
      </c>
      <c r="I193" s="33">
        <v>1921.6518740000001</v>
      </c>
      <c r="J193" s="33">
        <v>2006.174775</v>
      </c>
    </row>
    <row r="194" spans="1:10" x14ac:dyDescent="0.35">
      <c r="A194" s="50" t="s">
        <v>47</v>
      </c>
      <c r="B194" s="51">
        <v>122.43275799999999</v>
      </c>
      <c r="C194" s="51">
        <v>125.124765</v>
      </c>
      <c r="D194" s="51">
        <v>153.584439</v>
      </c>
      <c r="E194" s="51">
        <v>166.132867</v>
      </c>
      <c r="F194" s="51">
        <v>179.95362300000002</v>
      </c>
      <c r="G194" s="51">
        <v>184.55883900000001</v>
      </c>
      <c r="H194" s="51">
        <v>193.38079400000001</v>
      </c>
      <c r="I194" s="51">
        <v>219.14278900000002</v>
      </c>
      <c r="J194" s="51">
        <v>227.76119800000001</v>
      </c>
    </row>
    <row r="195" spans="1:10" x14ac:dyDescent="0.35">
      <c r="A195" s="55" t="s">
        <v>48</v>
      </c>
      <c r="B195" s="51">
        <v>556.92115200000001</v>
      </c>
      <c r="C195" s="51">
        <v>642.63546199999996</v>
      </c>
      <c r="D195" s="51">
        <v>791.53147799999999</v>
      </c>
      <c r="E195" s="51">
        <v>1033.0155970000001</v>
      </c>
      <c r="F195" s="51">
        <v>1148.2376420000001</v>
      </c>
      <c r="G195" s="51">
        <v>985.05763300000001</v>
      </c>
      <c r="H195" s="51">
        <v>1078.2195409999999</v>
      </c>
      <c r="I195" s="51">
        <v>1069.335059</v>
      </c>
      <c r="J195" s="51">
        <v>1136.021193</v>
      </c>
    </row>
    <row r="196" spans="1:10" x14ac:dyDescent="0.35">
      <c r="A196" s="55" t="s">
        <v>49</v>
      </c>
      <c r="B196" s="51">
        <v>71.099525999999997</v>
      </c>
      <c r="C196" s="51">
        <v>82.028162000000009</v>
      </c>
      <c r="D196" s="51">
        <v>126.642461</v>
      </c>
      <c r="E196" s="51">
        <v>118.541174</v>
      </c>
      <c r="F196" s="51">
        <v>126.448204</v>
      </c>
      <c r="G196" s="51">
        <v>125.54987300000001</v>
      </c>
      <c r="H196" s="51">
        <v>127.182303</v>
      </c>
      <c r="I196" s="51">
        <v>137.95648699999998</v>
      </c>
      <c r="J196" s="51">
        <v>134.823362</v>
      </c>
    </row>
    <row r="197" spans="1:10" x14ac:dyDescent="0.35">
      <c r="A197" s="55" t="s">
        <v>50</v>
      </c>
      <c r="B197" s="51">
        <v>4.0219870000000002</v>
      </c>
      <c r="C197" s="51">
        <v>3.6394279999999997</v>
      </c>
      <c r="D197" s="51">
        <v>209.02331899999999</v>
      </c>
      <c r="E197" s="51">
        <v>2.7985690000000001</v>
      </c>
      <c r="F197" s="51">
        <v>2.6466599999999998</v>
      </c>
      <c r="G197" s="51">
        <v>213.13923</v>
      </c>
      <c r="H197" s="51">
        <v>223.25059300000001</v>
      </c>
      <c r="I197" s="51">
        <v>225.12197599999999</v>
      </c>
      <c r="J197" s="51">
        <v>233.078183</v>
      </c>
    </row>
    <row r="198" spans="1:10" x14ac:dyDescent="0.35">
      <c r="A198" s="55" t="s">
        <v>51</v>
      </c>
      <c r="B198" s="51">
        <v>188.54842299999999</v>
      </c>
      <c r="C198" s="51">
        <v>203.395216</v>
      </c>
      <c r="D198" s="51">
        <v>194.515118</v>
      </c>
      <c r="E198" s="51">
        <v>153.25819200000001</v>
      </c>
      <c r="F198" s="51">
        <v>220.19541699999999</v>
      </c>
      <c r="G198" s="51">
        <v>233.00745899999998</v>
      </c>
      <c r="H198" s="51">
        <v>262.781049</v>
      </c>
      <c r="I198" s="51">
        <v>270.09555899999998</v>
      </c>
      <c r="J198" s="51">
        <v>274.490835</v>
      </c>
    </row>
    <row r="199" spans="1:10" x14ac:dyDescent="0.35">
      <c r="A199" s="45" t="s">
        <v>52</v>
      </c>
      <c r="B199" s="46">
        <v>1176.2301050000001</v>
      </c>
      <c r="C199" s="46">
        <v>1277.742191</v>
      </c>
      <c r="D199" s="46">
        <v>1591.0990529999999</v>
      </c>
      <c r="E199" s="46">
        <v>2075.734328</v>
      </c>
      <c r="F199" s="46">
        <v>2255.1539210000001</v>
      </c>
      <c r="G199" s="46">
        <v>2319.2824639999999</v>
      </c>
      <c r="H199" s="46">
        <v>2548.7710440000001</v>
      </c>
      <c r="I199" s="46">
        <v>2656.697381</v>
      </c>
      <c r="J199" s="46">
        <v>2815.9734950000002</v>
      </c>
    </row>
    <row r="200" spans="1:10" x14ac:dyDescent="0.35">
      <c r="A200" s="32" t="s">
        <v>53</v>
      </c>
      <c r="B200" s="33">
        <v>0</v>
      </c>
      <c r="C200" s="33">
        <v>0</v>
      </c>
      <c r="D200" s="33">
        <v>13.968188</v>
      </c>
      <c r="E200" s="33">
        <v>79.493421999999995</v>
      </c>
      <c r="F200" s="33">
        <v>85.527471999999989</v>
      </c>
      <c r="G200" s="33">
        <v>110.11306399999999</v>
      </c>
      <c r="H200" s="33">
        <v>113.28163499999999</v>
      </c>
      <c r="I200" s="33">
        <v>123.44437499999999</v>
      </c>
      <c r="J200" s="33">
        <v>142.27303900000001</v>
      </c>
    </row>
    <row r="201" spans="1:10" x14ac:dyDescent="0.35">
      <c r="A201" s="32" t="s">
        <v>54</v>
      </c>
      <c r="B201" s="33">
        <v>521.89937900000007</v>
      </c>
      <c r="C201" s="33">
        <v>587.94850799999995</v>
      </c>
      <c r="D201" s="33">
        <v>819.65759700000001</v>
      </c>
      <c r="E201" s="33">
        <v>1276.0643809999999</v>
      </c>
      <c r="F201" s="33">
        <v>1416.525355</v>
      </c>
      <c r="G201" s="33">
        <v>1490.179376</v>
      </c>
      <c r="H201" s="33">
        <v>1650.284228</v>
      </c>
      <c r="I201" s="33">
        <v>1776.380907</v>
      </c>
      <c r="J201" s="33">
        <v>1819.7349760000002</v>
      </c>
    </row>
    <row r="202" spans="1:10" x14ac:dyDescent="0.35">
      <c r="A202" s="50" t="s">
        <v>55</v>
      </c>
      <c r="B202" s="51">
        <v>177.01416700000001</v>
      </c>
      <c r="C202" s="51">
        <v>168.074738</v>
      </c>
      <c r="D202" s="51">
        <v>171.01407500000002</v>
      </c>
      <c r="E202" s="51">
        <v>190.85311400000001</v>
      </c>
      <c r="F202" s="51">
        <v>233.066374</v>
      </c>
      <c r="G202" s="51">
        <v>252.683933</v>
      </c>
      <c r="H202" s="51">
        <v>296.05170499999997</v>
      </c>
      <c r="I202" s="51">
        <v>295.571527</v>
      </c>
      <c r="J202" s="51">
        <v>307.70754999999997</v>
      </c>
    </row>
    <row r="203" spans="1:10" x14ac:dyDescent="0.35">
      <c r="A203" s="55" t="s">
        <v>56</v>
      </c>
      <c r="B203" s="51">
        <v>181.70957700000002</v>
      </c>
      <c r="C203" s="51">
        <v>208.932187</v>
      </c>
      <c r="D203" s="51">
        <v>245.54671200000001</v>
      </c>
      <c r="E203" s="51">
        <v>267.22671200000002</v>
      </c>
      <c r="F203" s="51">
        <v>291.42851899999999</v>
      </c>
      <c r="G203" s="51">
        <v>311.47292100000004</v>
      </c>
      <c r="H203" s="51">
        <v>343.27637700000002</v>
      </c>
      <c r="I203" s="51">
        <v>327.76351999999997</v>
      </c>
      <c r="J203" s="51">
        <v>350.71930399999997</v>
      </c>
    </row>
    <row r="204" spans="1:10" x14ac:dyDescent="0.35">
      <c r="A204" s="55" t="s">
        <v>57</v>
      </c>
      <c r="B204" s="51">
        <v>163.175634</v>
      </c>
      <c r="C204" s="51">
        <v>210.94157999999999</v>
      </c>
      <c r="D204" s="51">
        <v>403.09680900000001</v>
      </c>
      <c r="E204" s="51">
        <v>817.984554</v>
      </c>
      <c r="F204" s="51">
        <v>892.03045999999995</v>
      </c>
      <c r="G204" s="51">
        <v>926.02251999999999</v>
      </c>
      <c r="H204" s="51">
        <v>1010.9561430000001</v>
      </c>
      <c r="I204" s="51">
        <v>1153.0458570000001</v>
      </c>
      <c r="J204" s="51">
        <v>1161.308121</v>
      </c>
    </row>
    <row r="205" spans="1:10" x14ac:dyDescent="0.35">
      <c r="A205" s="32" t="s">
        <v>58</v>
      </c>
      <c r="B205" s="33">
        <v>654.33072400000003</v>
      </c>
      <c r="C205" s="33">
        <v>689.79368299999999</v>
      </c>
      <c r="D205" s="33">
        <v>757.47326599999997</v>
      </c>
      <c r="E205" s="33">
        <v>720.17652199999998</v>
      </c>
      <c r="F205" s="33">
        <v>753.10109200000011</v>
      </c>
      <c r="G205" s="33">
        <v>718.99002199999995</v>
      </c>
      <c r="H205" s="33">
        <v>785.20517900000004</v>
      </c>
      <c r="I205" s="33">
        <v>756.87209699999994</v>
      </c>
      <c r="J205" s="33">
        <v>853.96547699999996</v>
      </c>
    </row>
    <row r="206" spans="1:10" x14ac:dyDescent="0.35">
      <c r="A206" s="45" t="s">
        <v>59</v>
      </c>
      <c r="B206" s="46">
        <v>5007.6681550000003</v>
      </c>
      <c r="C206" s="46">
        <v>5375.7126050000006</v>
      </c>
      <c r="D206" s="46">
        <v>5187.2206559999995</v>
      </c>
      <c r="E206" s="46">
        <v>5260.8782619999993</v>
      </c>
      <c r="F206" s="46">
        <v>5828.9527130000006</v>
      </c>
      <c r="G206" s="46">
        <v>6019.1730870000001</v>
      </c>
      <c r="H206" s="46">
        <v>6359.9407420000007</v>
      </c>
      <c r="I206" s="46">
        <v>6335.3006719999994</v>
      </c>
      <c r="J206" s="46">
        <v>6614.4698490000001</v>
      </c>
    </row>
    <row r="207" spans="1:10" x14ac:dyDescent="0.35">
      <c r="A207" s="32" t="s">
        <v>60</v>
      </c>
      <c r="B207" s="33">
        <v>312.97684000000004</v>
      </c>
      <c r="C207" s="33">
        <v>289.68183499999998</v>
      </c>
      <c r="D207" s="33">
        <v>281.83527099999998</v>
      </c>
      <c r="E207" s="33">
        <v>298.3066</v>
      </c>
      <c r="F207" s="33">
        <v>319.83285699999999</v>
      </c>
      <c r="G207" s="33">
        <v>350.72860100000003</v>
      </c>
      <c r="H207" s="33">
        <v>363.92598099999998</v>
      </c>
      <c r="I207" s="33">
        <v>375.88459999999998</v>
      </c>
      <c r="J207" s="33">
        <v>370.78001</v>
      </c>
    </row>
    <row r="208" spans="1:10" x14ac:dyDescent="0.35">
      <c r="A208" s="32" t="s">
        <v>61</v>
      </c>
      <c r="B208" s="33">
        <v>3656.7904229999999</v>
      </c>
      <c r="C208" s="33">
        <v>3967.4475380000003</v>
      </c>
      <c r="D208" s="33">
        <v>3751.1677570000002</v>
      </c>
      <c r="E208" s="33">
        <v>3846.2178730000001</v>
      </c>
      <c r="F208" s="33">
        <v>4242.0420560000002</v>
      </c>
      <c r="G208" s="33">
        <v>4224.7502290000002</v>
      </c>
      <c r="H208" s="33">
        <v>4343.4387029999998</v>
      </c>
      <c r="I208" s="33">
        <v>4275.0093690000003</v>
      </c>
      <c r="J208" s="33">
        <v>4464.6423639999994</v>
      </c>
    </row>
    <row r="209" spans="1:10" x14ac:dyDescent="0.35">
      <c r="A209" s="32" t="s">
        <v>62</v>
      </c>
      <c r="B209" s="33">
        <v>365.46730500000001</v>
      </c>
      <c r="C209" s="33">
        <v>414.66546300000005</v>
      </c>
      <c r="D209" s="33">
        <v>434.74542600000001</v>
      </c>
      <c r="E209" s="33">
        <v>415.06606899999997</v>
      </c>
      <c r="F209" s="33">
        <v>433.44132400000001</v>
      </c>
      <c r="G209" s="33">
        <v>457.55796899999996</v>
      </c>
      <c r="H209" s="33">
        <v>498.32686200000001</v>
      </c>
      <c r="I209" s="33">
        <v>491.65849700000001</v>
      </c>
      <c r="J209" s="33">
        <v>502.19802299999998</v>
      </c>
    </row>
    <row r="210" spans="1:10" x14ac:dyDescent="0.35">
      <c r="A210" s="32" t="s">
        <v>63</v>
      </c>
      <c r="B210" s="33">
        <v>435.72744799999998</v>
      </c>
      <c r="C210" s="33">
        <v>466.096204</v>
      </c>
      <c r="D210" s="33">
        <v>479.971045</v>
      </c>
      <c r="E210" s="33">
        <v>470.96641199999999</v>
      </c>
      <c r="F210" s="33">
        <v>561.43802900000003</v>
      </c>
      <c r="G210" s="33">
        <v>663.62067400000001</v>
      </c>
      <c r="H210" s="33">
        <v>749.57161100000008</v>
      </c>
      <c r="I210" s="33">
        <v>800.81918900000005</v>
      </c>
      <c r="J210" s="33">
        <v>874.76478300000008</v>
      </c>
    </row>
    <row r="211" spans="1:10" x14ac:dyDescent="0.35">
      <c r="A211" s="32" t="s">
        <v>64</v>
      </c>
      <c r="B211" s="33">
        <v>236.70613600000001</v>
      </c>
      <c r="C211" s="33">
        <v>237.82156200000003</v>
      </c>
      <c r="D211" s="33">
        <v>239.50115199999999</v>
      </c>
      <c r="E211" s="33">
        <v>230.321303</v>
      </c>
      <c r="F211" s="33">
        <v>272.198443</v>
      </c>
      <c r="G211" s="33">
        <v>322.51561000000004</v>
      </c>
      <c r="H211" s="33">
        <v>404.67758100000003</v>
      </c>
      <c r="I211" s="33">
        <v>391.929014</v>
      </c>
      <c r="J211" s="33">
        <v>402.08466399999998</v>
      </c>
    </row>
    <row r="212" spans="1:10" x14ac:dyDescent="0.35">
      <c r="A212" s="45" t="s">
        <v>65</v>
      </c>
      <c r="B212" s="46">
        <v>5665.8716180000001</v>
      </c>
      <c r="C212" s="46">
        <v>5476.77124</v>
      </c>
      <c r="D212" s="46">
        <v>5097.8290459999998</v>
      </c>
      <c r="E212" s="46">
        <v>4757.388293</v>
      </c>
      <c r="F212" s="46">
        <v>5097.800894</v>
      </c>
      <c r="G212" s="46">
        <v>5320.1762090000002</v>
      </c>
      <c r="H212" s="46">
        <v>5813.1914639999995</v>
      </c>
      <c r="I212" s="46">
        <v>5599.5485279999994</v>
      </c>
      <c r="J212" s="46">
        <v>5608.8297149999999</v>
      </c>
    </row>
    <row r="213" spans="1:10" x14ac:dyDescent="0.35">
      <c r="A213" s="32" t="s">
        <v>66</v>
      </c>
      <c r="B213" s="33">
        <v>410.89845500000001</v>
      </c>
      <c r="C213" s="33">
        <v>399.24265000000003</v>
      </c>
      <c r="D213" s="33">
        <v>409.656519</v>
      </c>
      <c r="E213" s="33">
        <v>347.53466300000002</v>
      </c>
      <c r="F213" s="33">
        <v>418.58763199999999</v>
      </c>
      <c r="G213" s="33">
        <v>434.20016299999997</v>
      </c>
      <c r="H213" s="33">
        <v>528.32291099999998</v>
      </c>
      <c r="I213" s="33">
        <v>551.12302699999998</v>
      </c>
      <c r="J213" s="33">
        <v>526.55278999999996</v>
      </c>
    </row>
    <row r="214" spans="1:10" x14ac:dyDescent="0.35">
      <c r="A214" s="32" t="s">
        <v>67</v>
      </c>
      <c r="B214" s="33">
        <v>121.415882</v>
      </c>
      <c r="C214" s="33">
        <v>138.33886000000001</v>
      </c>
      <c r="D214" s="33">
        <v>149.935565</v>
      </c>
      <c r="E214" s="33">
        <v>148.55522200000001</v>
      </c>
      <c r="F214" s="33">
        <v>176.77466699999999</v>
      </c>
      <c r="G214" s="33">
        <v>173.940226</v>
      </c>
      <c r="H214" s="33">
        <v>169.78996600000002</v>
      </c>
      <c r="I214" s="33">
        <v>129.239665</v>
      </c>
      <c r="J214" s="33">
        <v>148.80439200000001</v>
      </c>
    </row>
    <row r="215" spans="1:10" x14ac:dyDescent="0.35">
      <c r="A215" s="32" t="s">
        <v>68</v>
      </c>
      <c r="B215" s="33">
        <v>1638.6360089999998</v>
      </c>
      <c r="C215" s="33">
        <v>1639.4431750000001</v>
      </c>
      <c r="D215" s="33">
        <v>1587.323459</v>
      </c>
      <c r="E215" s="33">
        <v>1637.829043</v>
      </c>
      <c r="F215" s="33">
        <v>1634.257357</v>
      </c>
      <c r="G215" s="33">
        <v>1526.9115939999999</v>
      </c>
      <c r="H215" s="33">
        <v>1390.808356</v>
      </c>
      <c r="I215" s="33">
        <v>1541.800209</v>
      </c>
      <c r="J215" s="33">
        <v>1505.6263509999999</v>
      </c>
    </row>
    <row r="216" spans="1:10" x14ac:dyDescent="0.35">
      <c r="A216" s="32" t="s">
        <v>69</v>
      </c>
      <c r="B216" s="33">
        <v>2326.4888369999999</v>
      </c>
      <c r="C216" s="33">
        <v>2112.740961</v>
      </c>
      <c r="D216" s="33">
        <v>2084.4672329999999</v>
      </c>
      <c r="E216" s="33">
        <v>2032.3031140000001</v>
      </c>
      <c r="F216" s="33">
        <v>2322.8439010000002</v>
      </c>
      <c r="G216" s="33">
        <v>2640.3990629999998</v>
      </c>
      <c r="H216" s="33">
        <v>3075.6606539999998</v>
      </c>
      <c r="I216" s="33">
        <v>2807.445823</v>
      </c>
      <c r="J216" s="33">
        <v>2866.0613789999998</v>
      </c>
    </row>
    <row r="217" spans="1:10" x14ac:dyDescent="0.35">
      <c r="A217" s="32" t="s">
        <v>70</v>
      </c>
      <c r="B217" s="33">
        <v>1168.4324300000001</v>
      </c>
      <c r="C217" s="33">
        <v>1187.0055889999999</v>
      </c>
      <c r="D217" s="33">
        <v>866.44626599999992</v>
      </c>
      <c r="E217" s="33">
        <v>591.166246</v>
      </c>
      <c r="F217" s="33">
        <v>545.33733499999994</v>
      </c>
      <c r="G217" s="33">
        <v>544.72515900000008</v>
      </c>
      <c r="H217" s="33">
        <v>648.60957199999996</v>
      </c>
      <c r="I217" s="33">
        <v>569.93979999999999</v>
      </c>
      <c r="J217" s="33">
        <v>561.78479900000002</v>
      </c>
    </row>
    <row r="218" spans="1:10" x14ac:dyDescent="0.35">
      <c r="A218" s="45" t="s">
        <v>71</v>
      </c>
      <c r="B218" s="46">
        <v>1723.6837110000001</v>
      </c>
      <c r="C218" s="46">
        <v>1768.752058</v>
      </c>
      <c r="D218" s="46">
        <v>1781.3488540000001</v>
      </c>
      <c r="E218" s="46">
        <v>1846.636634</v>
      </c>
      <c r="F218" s="46">
        <v>2167.9926770000002</v>
      </c>
      <c r="G218" s="46">
        <v>2289.5007880000003</v>
      </c>
      <c r="H218" s="46">
        <v>2355.1688760000002</v>
      </c>
      <c r="I218" s="46">
        <v>2618.5372500000003</v>
      </c>
      <c r="J218" s="46">
        <v>2498.2386580000002</v>
      </c>
    </row>
    <row r="219" spans="1:10" x14ac:dyDescent="0.35">
      <c r="A219" s="32" t="s">
        <v>72</v>
      </c>
      <c r="B219" s="33">
        <v>1359.2374789999999</v>
      </c>
      <c r="C219" s="33">
        <v>1387.8855910000002</v>
      </c>
      <c r="D219" s="33">
        <v>1294.639467</v>
      </c>
      <c r="E219" s="33">
        <v>1381.970276</v>
      </c>
      <c r="F219" s="33">
        <v>1540.7907319999999</v>
      </c>
      <c r="G219" s="33">
        <v>1616.4277</v>
      </c>
      <c r="H219" s="33">
        <v>1691.4053490000001</v>
      </c>
      <c r="I219" s="33">
        <v>1838.408553</v>
      </c>
      <c r="J219" s="33">
        <v>1802.0293430000002</v>
      </c>
    </row>
    <row r="220" spans="1:10" x14ac:dyDescent="0.35">
      <c r="A220" s="32" t="s">
        <v>73</v>
      </c>
      <c r="B220" s="33">
        <v>18.517289999999999</v>
      </c>
      <c r="C220" s="33">
        <v>18.218167999999999</v>
      </c>
      <c r="D220" s="33">
        <v>40.346824999999995</v>
      </c>
      <c r="E220" s="33">
        <v>23.812311999999999</v>
      </c>
      <c r="F220" s="33">
        <v>28.414602000000002</v>
      </c>
      <c r="G220" s="33">
        <v>42.000576000000002</v>
      </c>
      <c r="H220" s="33">
        <v>46.949874999999999</v>
      </c>
      <c r="I220" s="33">
        <v>49.870154999999997</v>
      </c>
      <c r="J220" s="33">
        <v>45.975313999999997</v>
      </c>
    </row>
    <row r="221" spans="1:10" x14ac:dyDescent="0.35">
      <c r="A221" s="32" t="s">
        <v>74</v>
      </c>
      <c r="B221" s="33">
        <v>12.96763</v>
      </c>
      <c r="C221" s="33">
        <v>13.348227999999999</v>
      </c>
      <c r="D221" s="33">
        <v>23.412348000000001</v>
      </c>
      <c r="E221" s="33">
        <v>42.309404999999998</v>
      </c>
      <c r="F221" s="33">
        <v>85.481137999999987</v>
      </c>
      <c r="G221" s="33">
        <v>96.761075000000005</v>
      </c>
      <c r="H221" s="33">
        <v>43.321981999999998</v>
      </c>
      <c r="I221" s="33">
        <v>37.821602999999996</v>
      </c>
      <c r="J221" s="33">
        <v>49.347037999999998</v>
      </c>
    </row>
    <row r="222" spans="1:10" x14ac:dyDescent="0.35">
      <c r="A222" s="32" t="s">
        <v>75</v>
      </c>
      <c r="B222" s="33">
        <v>40.018380000000001</v>
      </c>
      <c r="C222" s="33">
        <v>30.401517000000002</v>
      </c>
      <c r="D222" s="33">
        <v>36.814188000000001</v>
      </c>
      <c r="E222" s="33">
        <v>42.520757000000003</v>
      </c>
      <c r="F222" s="33">
        <v>43.808314000000003</v>
      </c>
      <c r="G222" s="33">
        <v>37.259714000000002</v>
      </c>
      <c r="H222" s="33">
        <v>38.514015000000001</v>
      </c>
      <c r="I222" s="33">
        <v>160.69574800000001</v>
      </c>
      <c r="J222" s="33">
        <v>71.001604999999998</v>
      </c>
    </row>
    <row r="223" spans="1:10" x14ac:dyDescent="0.35">
      <c r="A223" s="32" t="s">
        <v>76</v>
      </c>
      <c r="B223" s="33">
        <v>292.94292799999999</v>
      </c>
      <c r="C223" s="33">
        <v>318.898549</v>
      </c>
      <c r="D223" s="33">
        <v>386.13602200000003</v>
      </c>
      <c r="E223" s="33">
        <v>356.02388000000002</v>
      </c>
      <c r="F223" s="33">
        <v>469.49788799999999</v>
      </c>
      <c r="G223" s="33">
        <v>497.05171899999999</v>
      </c>
      <c r="H223" s="33">
        <v>534.97765200000003</v>
      </c>
      <c r="I223" s="33">
        <v>531.74118799999997</v>
      </c>
      <c r="J223" s="33">
        <v>529.88535300000001</v>
      </c>
    </row>
    <row r="224" spans="1:10" x14ac:dyDescent="0.35">
      <c r="A224" s="56" t="s">
        <v>12</v>
      </c>
      <c r="B224" s="57">
        <v>0</v>
      </c>
      <c r="C224" s="57">
        <v>0</v>
      </c>
      <c r="D224" s="57">
        <v>0</v>
      </c>
      <c r="E224" s="57">
        <v>0</v>
      </c>
      <c r="F224" s="57">
        <v>0</v>
      </c>
      <c r="G224" s="57">
        <v>0</v>
      </c>
      <c r="H224" s="57">
        <v>0</v>
      </c>
      <c r="I224" s="57">
        <v>0</v>
      </c>
      <c r="J224" s="57">
        <v>30.922487999999998</v>
      </c>
    </row>
    <row r="225" spans="1:12" x14ac:dyDescent="0.35">
      <c r="A225" s="62" t="s">
        <v>80</v>
      </c>
      <c r="B225" s="63">
        <v>25098.663560000001</v>
      </c>
      <c r="C225" s="63">
        <v>26073.667442999998</v>
      </c>
      <c r="D225" s="63">
        <v>26918.518186000001</v>
      </c>
      <c r="E225" s="63">
        <v>27727.184409999998</v>
      </c>
      <c r="F225" s="63">
        <v>30925.787132000001</v>
      </c>
      <c r="G225" s="63">
        <v>32190.434582999998</v>
      </c>
      <c r="H225" s="63">
        <v>34447.834274000001</v>
      </c>
      <c r="I225" s="63">
        <v>34445.365652</v>
      </c>
      <c r="J225" s="63">
        <v>35114.366410000002</v>
      </c>
      <c r="L225">
        <f>+J225/(J225+J231)</f>
        <v>0.94408181321363183</v>
      </c>
    </row>
    <row r="226" spans="1:12" ht="15" thickBot="1" x14ac:dyDescent="0.4">
      <c r="A226" s="68" t="s">
        <v>81</v>
      </c>
      <c r="B226" s="69">
        <v>590.97624499999995</v>
      </c>
      <c r="C226" s="69">
        <v>642.20959800000003</v>
      </c>
      <c r="D226" s="69">
        <v>677.04773899999998</v>
      </c>
      <c r="E226" s="69">
        <v>795.09328200000004</v>
      </c>
      <c r="F226" s="69">
        <v>649.23206600000003</v>
      </c>
      <c r="G226" s="69">
        <v>591.62025400000005</v>
      </c>
      <c r="H226" s="69">
        <v>559.36882300000002</v>
      </c>
      <c r="I226" s="69">
        <v>530.65760299999999</v>
      </c>
      <c r="J226" s="69">
        <v>504.06874399999998</v>
      </c>
    </row>
    <row r="227" spans="1:12" ht="15" thickBot="1" x14ac:dyDescent="0.4">
      <c r="A227" s="32"/>
      <c r="B227" s="222"/>
      <c r="C227" s="222"/>
      <c r="D227" s="222"/>
      <c r="E227" s="222"/>
      <c r="F227" s="222"/>
      <c r="G227" s="222"/>
      <c r="H227" s="222"/>
      <c r="I227" s="222"/>
      <c r="J227" s="222"/>
    </row>
    <row r="228" spans="1:12" x14ac:dyDescent="0.35">
      <c r="A228" s="223" t="s">
        <v>172</v>
      </c>
      <c r="B228" s="33"/>
      <c r="C228" s="33"/>
      <c r="D228" s="33"/>
      <c r="E228" s="33"/>
      <c r="F228" s="33"/>
      <c r="G228" s="33"/>
      <c r="H228" s="33"/>
      <c r="I228" s="33"/>
      <c r="J228" s="33"/>
    </row>
    <row r="229" spans="1:12" ht="15.5" x14ac:dyDescent="0.35">
      <c r="A229" s="15" t="s">
        <v>155</v>
      </c>
      <c r="B229" s="237">
        <v>10.18529</v>
      </c>
      <c r="C229" s="237">
        <v>8.7816379999999992</v>
      </c>
      <c r="D229" s="237">
        <v>8.560079</v>
      </c>
      <c r="E229" s="237">
        <v>8.0953379999999999</v>
      </c>
      <c r="F229" s="237">
        <v>4.7584280000000003</v>
      </c>
      <c r="G229" s="237">
        <v>4.781981</v>
      </c>
      <c r="H229" s="237">
        <v>4.6224170000000004</v>
      </c>
      <c r="I229" s="237">
        <v>4.644577</v>
      </c>
      <c r="J229" s="237">
        <v>4.6283240000000001</v>
      </c>
    </row>
    <row r="230" spans="1:12" x14ac:dyDescent="0.35">
      <c r="A230" s="226" t="s">
        <v>173</v>
      </c>
      <c r="B230" s="227">
        <v>1379</v>
      </c>
      <c r="C230" s="227">
        <v>1101</v>
      </c>
      <c r="D230" s="227">
        <v>1077</v>
      </c>
      <c r="E230" s="227">
        <v>1039</v>
      </c>
      <c r="F230" s="227">
        <v>417</v>
      </c>
      <c r="G230" s="227">
        <v>394</v>
      </c>
      <c r="H230" s="227">
        <v>384</v>
      </c>
      <c r="I230" s="227">
        <v>384</v>
      </c>
      <c r="J230" s="227">
        <v>383</v>
      </c>
    </row>
    <row r="231" spans="1:12" ht="25.5" thickBot="1" x14ac:dyDescent="0.4">
      <c r="A231" s="228" t="s">
        <v>167</v>
      </c>
      <c r="B231" s="229">
        <v>4103.5893099999994</v>
      </c>
      <c r="C231" s="229">
        <v>3328.7857590000003</v>
      </c>
      <c r="D231" s="229">
        <v>3216.5893500000002</v>
      </c>
      <c r="E231" s="229">
        <v>2988.0376200000001</v>
      </c>
      <c r="F231" s="229">
        <v>1800.568129</v>
      </c>
      <c r="G231" s="229">
        <v>1935.7401440000001</v>
      </c>
      <c r="H231" s="229">
        <v>2017.9961859999999</v>
      </c>
      <c r="I231" s="229">
        <v>1939.576826</v>
      </c>
      <c r="J231" s="229">
        <v>2079.8321420000002</v>
      </c>
    </row>
    <row r="232" spans="1:12" x14ac:dyDescent="0.35">
      <c r="A232" s="82" t="s">
        <v>16</v>
      </c>
      <c r="B232" s="16"/>
      <c r="C232" s="5"/>
      <c r="D232" s="5"/>
      <c r="E232" s="5"/>
      <c r="F232" s="5"/>
      <c r="G232" s="5"/>
      <c r="H232" s="5"/>
      <c r="I232" s="5"/>
      <c r="J232" s="5"/>
    </row>
    <row r="233" spans="1:12" x14ac:dyDescent="0.35">
      <c r="A233" s="238" t="s">
        <v>174</v>
      </c>
      <c r="B233" s="238"/>
      <c r="C233" s="5"/>
      <c r="D233" s="5"/>
      <c r="E233" s="5"/>
      <c r="F233" s="5"/>
      <c r="G233" s="5"/>
      <c r="H233" s="5"/>
      <c r="I233" s="5"/>
      <c r="J233" s="5"/>
    </row>
    <row r="234" spans="1:12" x14ac:dyDescent="0.35">
      <c r="A234" s="238" t="s">
        <v>175</v>
      </c>
      <c r="B234" s="238"/>
      <c r="C234" s="5"/>
      <c r="D234" s="5"/>
      <c r="E234" s="5"/>
      <c r="F234" s="5"/>
      <c r="G234" s="5"/>
      <c r="H234" s="5"/>
      <c r="I234" s="5"/>
      <c r="J234" s="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1"/>
  <sheetViews>
    <sheetView workbookViewId="0">
      <pane xSplit="1" ySplit="4" topLeftCell="B5" activePane="bottomRight" state="frozen"/>
      <selection pane="topRight" activeCell="B1" sqref="B1"/>
      <selection pane="bottomLeft" activeCell="A5" sqref="A5"/>
      <selection pane="bottomRight" sqref="A1:XFD1048576"/>
    </sheetView>
  </sheetViews>
  <sheetFormatPr baseColWidth="10" defaultColWidth="11.453125" defaultRowHeight="14.5" x14ac:dyDescent="0.35"/>
  <cols>
    <col min="1" max="1" width="42.36328125" style="177" customWidth="1"/>
    <col min="2" max="2" width="15.6328125" style="3" customWidth="1"/>
    <col min="3" max="3" width="14.1796875" style="3" customWidth="1"/>
    <col min="4" max="6" width="11.1796875" style="3" customWidth="1"/>
    <col min="7" max="8" width="10.54296875" style="3" customWidth="1"/>
    <col min="9" max="10" width="15.26953125" style="3" customWidth="1"/>
    <col min="11" max="11" width="16" style="3" customWidth="1"/>
    <col min="12" max="12" width="16" style="173" customWidth="1"/>
    <col min="13" max="14" width="16" style="3" customWidth="1"/>
    <col min="16" max="16" width="17.7265625" style="172" customWidth="1"/>
    <col min="17" max="17" width="16.453125" style="172" customWidth="1"/>
    <col min="18" max="16384" width="11.453125" style="3"/>
  </cols>
  <sheetData>
    <row r="1" spans="1:18" ht="17.5" customHeight="1" x14ac:dyDescent="0.3">
      <c r="A1" s="272" t="s">
        <v>114</v>
      </c>
      <c r="B1" s="272"/>
      <c r="C1" s="272"/>
      <c r="D1" s="272"/>
      <c r="E1" s="272"/>
      <c r="F1" s="272"/>
      <c r="G1" s="272"/>
      <c r="H1" s="1"/>
      <c r="I1" s="1"/>
      <c r="J1" s="1"/>
      <c r="K1" s="1"/>
      <c r="L1" s="1"/>
      <c r="M1" s="2"/>
      <c r="N1" s="2"/>
      <c r="O1" s="3"/>
      <c r="P1" s="268" t="s">
        <v>0</v>
      </c>
      <c r="Q1" s="268"/>
      <c r="R1" s="268"/>
    </row>
    <row r="2" spans="1:18" ht="14" customHeight="1" x14ac:dyDescent="0.35">
      <c r="A2" s="11"/>
      <c r="B2" s="7"/>
      <c r="C2" s="7"/>
      <c r="D2" s="7"/>
      <c r="E2" s="7"/>
      <c r="F2" s="7"/>
      <c r="G2" s="7"/>
      <c r="H2" s="7"/>
      <c r="I2" s="7"/>
      <c r="J2" s="7"/>
      <c r="K2" s="8" t="s">
        <v>1</v>
      </c>
      <c r="L2" s="9"/>
      <c r="M2" s="10"/>
      <c r="N2" s="2"/>
      <c r="O2" s="3"/>
      <c r="P2" s="11"/>
      <c r="Q2" s="11"/>
    </row>
    <row r="3" spans="1:18" ht="14" customHeight="1" x14ac:dyDescent="0.35">
      <c r="A3" s="101"/>
      <c r="B3" s="102"/>
      <c r="D3" s="103" t="s">
        <v>2</v>
      </c>
      <c r="E3" s="104"/>
      <c r="F3" s="105"/>
      <c r="G3" s="106"/>
      <c r="H3" s="106"/>
      <c r="I3" s="269" t="s">
        <v>3</v>
      </c>
      <c r="J3" s="269"/>
      <c r="K3" s="269" t="s">
        <v>4</v>
      </c>
      <c r="L3" s="269"/>
      <c r="M3" s="269" t="s">
        <v>5</v>
      </c>
      <c r="N3" s="269"/>
      <c r="O3" s="3"/>
      <c r="P3" s="17" t="s">
        <v>0</v>
      </c>
      <c r="Q3" s="17" t="s">
        <v>0</v>
      </c>
      <c r="R3" s="17" t="s">
        <v>0</v>
      </c>
    </row>
    <row r="4" spans="1:18" ht="28.5" customHeight="1" x14ac:dyDescent="0.35">
      <c r="A4" s="107">
        <v>2021</v>
      </c>
      <c r="B4" s="23" t="s">
        <v>6</v>
      </c>
      <c r="C4" s="23" t="s">
        <v>7</v>
      </c>
      <c r="D4" s="24" t="s">
        <v>8</v>
      </c>
      <c r="E4" s="24" t="s">
        <v>9</v>
      </c>
      <c r="F4" s="23" t="s">
        <v>4</v>
      </c>
      <c r="G4" s="23" t="s">
        <v>5</v>
      </c>
      <c r="H4" s="108"/>
      <c r="I4" s="22" t="s">
        <v>6</v>
      </c>
      <c r="J4" s="22" t="s">
        <v>7</v>
      </c>
      <c r="K4" s="22" t="s">
        <v>6</v>
      </c>
      <c r="L4" s="22" t="s">
        <v>7</v>
      </c>
      <c r="M4" s="23" t="s">
        <v>10</v>
      </c>
      <c r="N4" s="23" t="s">
        <v>11</v>
      </c>
      <c r="O4" s="3"/>
      <c r="P4" s="23" t="s">
        <v>6</v>
      </c>
      <c r="Q4" s="23" t="s">
        <v>7</v>
      </c>
      <c r="R4" s="24" t="s">
        <v>8</v>
      </c>
    </row>
    <row r="5" spans="1:18" s="117" customFormat="1" ht="13" x14ac:dyDescent="0.35">
      <c r="A5" s="109" t="s">
        <v>18</v>
      </c>
      <c r="B5" s="110">
        <v>4897.407381</v>
      </c>
      <c r="C5" s="110">
        <v>1222.6712600000001</v>
      </c>
      <c r="D5" s="111">
        <v>6120.0786410000001</v>
      </c>
      <c r="E5" s="112">
        <v>96.178620150925255</v>
      </c>
      <c r="F5" s="113">
        <v>8.9153168029069155E-2</v>
      </c>
      <c r="G5" s="114">
        <v>4.2629462534364837E-3</v>
      </c>
      <c r="H5" s="115"/>
      <c r="I5" s="110">
        <v>76.964024786546318</v>
      </c>
      <c r="J5" s="110">
        <v>19.214595364378944</v>
      </c>
      <c r="K5" s="116">
        <v>8.5533040464725027E-2</v>
      </c>
      <c r="L5" s="116">
        <v>0.10735266183898509</v>
      </c>
      <c r="M5" s="115">
        <v>-3.0240218231315508E-3</v>
      </c>
      <c r="N5" s="115">
        <v>3.4550945242689091E-2</v>
      </c>
      <c r="P5" s="110">
        <v>4912.2621689999996</v>
      </c>
      <c r="Q5" s="110">
        <v>1181.8376519999999</v>
      </c>
      <c r="R5" s="111">
        <v>6094.0998209999998</v>
      </c>
    </row>
    <row r="6" spans="1:18" s="117" customFormat="1" ht="13" x14ac:dyDescent="0.35">
      <c r="A6" s="118" t="s">
        <v>19</v>
      </c>
      <c r="B6" s="119">
        <v>212.726967</v>
      </c>
      <c r="C6" s="119">
        <v>293.74415699999997</v>
      </c>
      <c r="D6" s="120">
        <v>506.47112399999997</v>
      </c>
      <c r="E6" s="121">
        <v>7.959324824075928</v>
      </c>
      <c r="F6" s="122">
        <v>7.3779289235514772E-3</v>
      </c>
      <c r="G6" s="123">
        <v>-0.18574154307443813</v>
      </c>
      <c r="H6" s="124"/>
      <c r="I6" s="119">
        <v>3.3430593551340957</v>
      </c>
      <c r="J6" s="119">
        <v>4.6162654689418314</v>
      </c>
      <c r="K6" s="125">
        <v>3.715268684189788E-3</v>
      </c>
      <c r="L6" s="125">
        <v>2.5791247561996949E-2</v>
      </c>
      <c r="M6" s="124">
        <v>-0.34701042310911401</v>
      </c>
      <c r="N6" s="124">
        <v>-8.3882302216508053E-3</v>
      </c>
      <c r="P6" s="119">
        <v>325.773909</v>
      </c>
      <c r="Q6" s="119">
        <v>296.228994</v>
      </c>
      <c r="R6" s="120">
        <v>622.00290300000006</v>
      </c>
    </row>
    <row r="7" spans="1:18" s="117" customFormat="1" ht="13" x14ac:dyDescent="0.35">
      <c r="A7" s="118" t="s">
        <v>20</v>
      </c>
      <c r="B7" s="119">
        <v>4398.7682779999996</v>
      </c>
      <c r="C7" s="119">
        <v>925.75222099999996</v>
      </c>
      <c r="D7" s="120">
        <v>5324.5204989999993</v>
      </c>
      <c r="E7" s="121">
        <v>83.676218002888234</v>
      </c>
      <c r="F7" s="122">
        <v>7.7564014870894871E-2</v>
      </c>
      <c r="G7" s="123">
        <v>2.5898429364183295E-2</v>
      </c>
      <c r="H7" s="124"/>
      <c r="I7" s="119">
        <v>69.127782199964315</v>
      </c>
      <c r="J7" s="119">
        <v>14.548435802923928</v>
      </c>
      <c r="K7" s="125">
        <v>7.6824326801316345E-2</v>
      </c>
      <c r="L7" s="125">
        <v>8.1282654118902231E-2</v>
      </c>
      <c r="M7" s="124">
        <v>2.1337486055063026E-2</v>
      </c>
      <c r="N7" s="124">
        <v>4.8138721591794997E-2</v>
      </c>
      <c r="P7" s="119">
        <v>4306.8704889999999</v>
      </c>
      <c r="Q7" s="119">
        <v>883.23444400000005</v>
      </c>
      <c r="R7" s="120">
        <v>5190.1049329999996</v>
      </c>
    </row>
    <row r="8" spans="1:18" s="117" customFormat="1" ht="13" x14ac:dyDescent="0.35">
      <c r="A8" s="118" t="s">
        <v>21</v>
      </c>
      <c r="B8" s="119">
        <v>198.24897100000001</v>
      </c>
      <c r="C8" s="119">
        <v>0.57221500000000003</v>
      </c>
      <c r="D8" s="120">
        <v>198.82118600000001</v>
      </c>
      <c r="E8" s="121">
        <v>3.1245264069230876</v>
      </c>
      <c r="F8" s="122">
        <v>2.8962926202367426E-3</v>
      </c>
      <c r="G8" s="123">
        <v>-1.8518244166721987E-3</v>
      </c>
      <c r="H8" s="124"/>
      <c r="I8" s="119">
        <v>3.1155339000685234</v>
      </c>
      <c r="J8" s="119">
        <v>8.9925068545637504E-3</v>
      </c>
      <c r="K8" s="125">
        <v>3.4624110145337118E-3</v>
      </c>
      <c r="L8" s="125">
        <v>5.0241471607171706E-5</v>
      </c>
      <c r="M8" s="124">
        <v>-3.8564697298020256E-3</v>
      </c>
      <c r="N8" s="124">
        <v>2.2965681332419243</v>
      </c>
      <c r="P8" s="119">
        <v>199.01647199999999</v>
      </c>
      <c r="Q8" s="119">
        <v>0.17357900000000001</v>
      </c>
      <c r="R8" s="120">
        <v>199.19005099999998</v>
      </c>
    </row>
    <row r="9" spans="1:18" s="117" customFormat="1" ht="15" customHeight="1" x14ac:dyDescent="0.35">
      <c r="A9" s="126" t="s">
        <v>22</v>
      </c>
      <c r="B9" s="127">
        <v>87.663162999999997</v>
      </c>
      <c r="C9" s="127">
        <v>2.602665</v>
      </c>
      <c r="D9" s="128">
        <v>90.265827999999999</v>
      </c>
      <c r="E9" s="129">
        <v>1.4185508541769658</v>
      </c>
      <c r="F9" s="130">
        <v>1.3149315561167567E-3</v>
      </c>
      <c r="G9" s="131">
        <v>9.0141607691289316E-2</v>
      </c>
      <c r="H9" s="124"/>
      <c r="I9" s="127">
        <v>1.3776492999488641</v>
      </c>
      <c r="J9" s="127">
        <v>4.0901554228101607E-2</v>
      </c>
      <c r="K9" s="132">
        <v>1.5310339297552476E-3</v>
      </c>
      <c r="L9" s="132">
        <v>2.2851851087524712E-4</v>
      </c>
      <c r="M9" s="133">
        <v>8.7614793593209672E-2</v>
      </c>
      <c r="N9" s="133">
        <v>0.18268979093278648</v>
      </c>
      <c r="P9" s="127">
        <v>80.601297000000002</v>
      </c>
      <c r="Q9" s="127">
        <v>2.2006320000000001</v>
      </c>
      <c r="R9" s="128">
        <v>82.801929000000001</v>
      </c>
    </row>
    <row r="10" spans="1:18" s="117" customFormat="1" ht="13" x14ac:dyDescent="0.35">
      <c r="A10" s="134" t="s">
        <v>23</v>
      </c>
      <c r="B10" s="110">
        <v>2717.2429299999999</v>
      </c>
      <c r="C10" s="110">
        <v>201.159989</v>
      </c>
      <c r="D10" s="111">
        <v>2918.4029190000001</v>
      </c>
      <c r="E10" s="112">
        <v>45.863457360408859</v>
      </c>
      <c r="F10" s="113">
        <v>4.2513320673869578E-2</v>
      </c>
      <c r="G10" s="114">
        <v>2.9896406365778949E-2</v>
      </c>
      <c r="H10" s="115"/>
      <c r="I10" s="110">
        <v>42.702176058893748</v>
      </c>
      <c r="J10" s="110">
        <v>3.1612813015151096</v>
      </c>
      <c r="K10" s="116">
        <v>4.7456548210764005E-2</v>
      </c>
      <c r="L10" s="116">
        <v>1.7662196684537231E-2</v>
      </c>
      <c r="M10" s="115">
        <v>2.5361693622909742E-2</v>
      </c>
      <c r="N10" s="115">
        <v>9.5330603638928535E-2</v>
      </c>
      <c r="P10" s="110">
        <v>2650.03359</v>
      </c>
      <c r="Q10" s="110">
        <v>183.65230399999999</v>
      </c>
      <c r="R10" s="111">
        <v>2833.6858940000002</v>
      </c>
    </row>
    <row r="11" spans="1:18" s="117" customFormat="1" ht="13" x14ac:dyDescent="0.35">
      <c r="A11" s="118" t="s">
        <v>26</v>
      </c>
      <c r="B11" s="119">
        <v>2677.0226250000001</v>
      </c>
      <c r="C11" s="119">
        <v>156.06230500000001</v>
      </c>
      <c r="D11" s="120">
        <v>2833.08493</v>
      </c>
      <c r="E11" s="121">
        <v>44.522663076966282</v>
      </c>
      <c r="F11" s="122">
        <v>4.1270465891210049E-2</v>
      </c>
      <c r="G11" s="123">
        <v>2.2409950517408461E-2</v>
      </c>
      <c r="H11" s="124"/>
      <c r="I11" s="119">
        <v>42.070103553969645</v>
      </c>
      <c r="J11" s="119">
        <v>2.4525595229966335</v>
      </c>
      <c r="K11" s="125">
        <v>4.6754102057639184E-2</v>
      </c>
      <c r="L11" s="125">
        <v>1.3702541641878089E-2</v>
      </c>
      <c r="M11" s="124">
        <v>2.4176783300213334E-2</v>
      </c>
      <c r="N11" s="124">
        <v>-6.9756417446028562E-3</v>
      </c>
      <c r="P11" s="119">
        <v>2613.8286560000001</v>
      </c>
      <c r="Q11" s="119">
        <v>157.15858700000001</v>
      </c>
      <c r="R11" s="120">
        <v>2770.987243</v>
      </c>
    </row>
    <row r="12" spans="1:18" s="117" customFormat="1" ht="13" x14ac:dyDescent="0.35">
      <c r="A12" s="126" t="s">
        <v>93</v>
      </c>
      <c r="B12" s="127">
        <v>40.220305000000003</v>
      </c>
      <c r="C12" s="127">
        <v>45.097684000000001</v>
      </c>
      <c r="D12" s="128">
        <v>85.317989000000011</v>
      </c>
      <c r="E12" s="129">
        <v>1.3407942834425779</v>
      </c>
      <c r="F12" s="130">
        <v>1.2428547826595282E-3</v>
      </c>
      <c r="G12" s="131">
        <v>0.36076279729727534</v>
      </c>
      <c r="H12" s="124"/>
      <c r="I12" s="127">
        <v>0.63207250492410139</v>
      </c>
      <c r="J12" s="127">
        <v>0.7087217785184764</v>
      </c>
      <c r="K12" s="132">
        <v>7.0244615312482675E-4</v>
      </c>
      <c r="L12" s="132">
        <v>3.959655042659143E-3</v>
      </c>
      <c r="M12" s="133">
        <v>0.11090676510850073</v>
      </c>
      <c r="N12" s="133">
        <v>0.70220304316691551</v>
      </c>
      <c r="P12" s="127">
        <v>36.204932999999997</v>
      </c>
      <c r="Q12" s="127">
        <v>26.493715999999999</v>
      </c>
      <c r="R12" s="128">
        <v>62.698648999999996</v>
      </c>
    </row>
    <row r="13" spans="1:18" s="117" customFormat="1" ht="13" x14ac:dyDescent="0.35">
      <c r="A13" s="134" t="s">
        <v>29</v>
      </c>
      <c r="B13" s="110">
        <v>3383.9869180000001</v>
      </c>
      <c r="C13" s="110">
        <v>2546.2205279999998</v>
      </c>
      <c r="D13" s="111">
        <v>5930.2074460000003</v>
      </c>
      <c r="E13" s="112">
        <v>93.194745169455516</v>
      </c>
      <c r="F13" s="113">
        <v>8.6387252826883254E-2</v>
      </c>
      <c r="G13" s="114">
        <v>9.9253855495196497E-2</v>
      </c>
      <c r="H13" s="115"/>
      <c r="I13" s="110">
        <v>53.180230430640684</v>
      </c>
      <c r="J13" s="110">
        <v>40.014514738814832</v>
      </c>
      <c r="K13" s="116">
        <v>5.9101207531216837E-2</v>
      </c>
      <c r="L13" s="116">
        <v>0.22356258812353699</v>
      </c>
      <c r="M13" s="115">
        <v>3.9121461218763587E-2</v>
      </c>
      <c r="N13" s="115">
        <v>0.19083965258588798</v>
      </c>
      <c r="P13" s="110">
        <v>3256.5845709999999</v>
      </c>
      <c r="Q13" s="110">
        <v>2138.172442</v>
      </c>
      <c r="R13" s="111">
        <v>5394.7570130000004</v>
      </c>
    </row>
    <row r="14" spans="1:18" s="117" customFormat="1" ht="13" x14ac:dyDescent="0.35">
      <c r="A14" s="118" t="s">
        <v>79</v>
      </c>
      <c r="B14" s="119">
        <v>655.14747399999999</v>
      </c>
      <c r="C14" s="119">
        <v>4.9189299999999996</v>
      </c>
      <c r="D14" s="120">
        <v>660.06640400000003</v>
      </c>
      <c r="E14" s="121">
        <v>10.373114410557649</v>
      </c>
      <c r="F14" s="122">
        <v>9.6154011211431172E-3</v>
      </c>
      <c r="G14" s="123">
        <v>-3.874563776604889E-3</v>
      </c>
      <c r="H14" s="124"/>
      <c r="I14" s="119">
        <v>10.295812152241949</v>
      </c>
      <c r="J14" s="119">
        <v>7.7302258315701727E-2</v>
      </c>
      <c r="K14" s="125">
        <v>1.1442126628347234E-2</v>
      </c>
      <c r="L14" s="125">
        <v>4.3189060393849355E-4</v>
      </c>
      <c r="M14" s="124">
        <v>-4.1205671757635898E-3</v>
      </c>
      <c r="N14" s="124">
        <v>3.0013414026892615E-2</v>
      </c>
      <c r="P14" s="119">
        <v>657.85822299999995</v>
      </c>
      <c r="Q14" s="119">
        <v>4.7755979999999996</v>
      </c>
      <c r="R14" s="120">
        <v>662.6338209999999</v>
      </c>
    </row>
    <row r="15" spans="1:18" s="117" customFormat="1" ht="13" x14ac:dyDescent="0.35">
      <c r="A15" s="118" t="s">
        <v>31</v>
      </c>
      <c r="B15" s="119">
        <v>2.578147</v>
      </c>
      <c r="C15" s="119">
        <v>81.023208999999994</v>
      </c>
      <c r="D15" s="120">
        <v>83.601355999999996</v>
      </c>
      <c r="E15" s="121">
        <v>1.3138169514619926</v>
      </c>
      <c r="F15" s="122">
        <v>1.2178480336828125E-3</v>
      </c>
      <c r="G15" s="123">
        <v>6.3230635695158854E-2</v>
      </c>
      <c r="H15" s="124"/>
      <c r="I15" s="119">
        <v>4.0516247511115523E-2</v>
      </c>
      <c r="J15" s="119">
        <v>1.2733007039508772</v>
      </c>
      <c r="K15" s="125">
        <v>4.50272428898864E-5</v>
      </c>
      <c r="L15" s="125">
        <v>7.113978582343067E-3</v>
      </c>
      <c r="M15" s="124">
        <v>-0.56122330367079254</v>
      </c>
      <c r="N15" s="124">
        <v>0.11366294581624437</v>
      </c>
      <c r="P15" s="119">
        <v>5.8757609999999998</v>
      </c>
      <c r="Q15" s="119">
        <v>72.753798000000003</v>
      </c>
      <c r="R15" s="120">
        <v>78.629559</v>
      </c>
    </row>
    <row r="16" spans="1:18" s="117" customFormat="1" ht="13" x14ac:dyDescent="0.35">
      <c r="A16" s="118" t="s">
        <v>32</v>
      </c>
      <c r="B16" s="119">
        <v>2543.3632579999999</v>
      </c>
      <c r="C16" s="119">
        <v>2391.6778979999999</v>
      </c>
      <c r="D16" s="120">
        <v>4935.0411559999993</v>
      </c>
      <c r="E16" s="121">
        <v>77.555449302944183</v>
      </c>
      <c r="F16" s="122">
        <v>7.1890343118099095E-2</v>
      </c>
      <c r="G16" s="123">
        <v>0.11663304725290691</v>
      </c>
      <c r="H16" s="124"/>
      <c r="I16" s="119">
        <v>39.969612001102014</v>
      </c>
      <c r="J16" s="119">
        <v>37.585837301842176</v>
      </c>
      <c r="K16" s="125">
        <v>4.4419746110357095E-2</v>
      </c>
      <c r="L16" s="125">
        <v>0.20999347658811301</v>
      </c>
      <c r="M16" s="124">
        <v>5.144832689477008E-2</v>
      </c>
      <c r="N16" s="124">
        <v>0.19544521118801694</v>
      </c>
      <c r="P16" s="119">
        <v>2418.9141709999999</v>
      </c>
      <c r="Q16" s="119">
        <v>2000.6587300000001</v>
      </c>
      <c r="R16" s="120">
        <v>4419.5729009999995</v>
      </c>
    </row>
    <row r="17" spans="1:18" s="117" customFormat="1" ht="13" x14ac:dyDescent="0.35">
      <c r="A17" s="118" t="s">
        <v>33</v>
      </c>
      <c r="B17" s="119">
        <v>88.906732000000005</v>
      </c>
      <c r="C17" s="119">
        <v>55.451219000000002</v>
      </c>
      <c r="D17" s="120">
        <v>144.35795100000001</v>
      </c>
      <c r="E17" s="121">
        <v>2.2686225699750584</v>
      </c>
      <c r="F17" s="122">
        <v>2.102909033817942E-3</v>
      </c>
      <c r="G17" s="123">
        <v>0.13169995520957123</v>
      </c>
      <c r="H17" s="124"/>
      <c r="I17" s="119">
        <v>1.3971923087071507</v>
      </c>
      <c r="J17" s="119">
        <v>0.87143026126790746</v>
      </c>
      <c r="K17" s="125">
        <v>1.5527528167750078E-3</v>
      </c>
      <c r="L17" s="125">
        <v>4.8687134118671482E-3</v>
      </c>
      <c r="M17" s="124">
        <v>0.1138541475465864</v>
      </c>
      <c r="N17" s="124">
        <v>0.16153761157297541</v>
      </c>
      <c r="P17" s="119">
        <v>79.819006999999999</v>
      </c>
      <c r="Q17" s="119">
        <v>47.739494999999998</v>
      </c>
      <c r="R17" s="120">
        <v>127.558502</v>
      </c>
    </row>
    <row r="18" spans="1:18" s="117" customFormat="1" ht="13" x14ac:dyDescent="0.35">
      <c r="A18" s="126" t="s">
        <v>35</v>
      </c>
      <c r="B18" s="127">
        <v>93.991304999999997</v>
      </c>
      <c r="C18" s="127">
        <v>13.149269</v>
      </c>
      <c r="D18" s="128">
        <v>107.140574</v>
      </c>
      <c r="E18" s="129">
        <v>1.6837418559403279</v>
      </c>
      <c r="F18" s="130">
        <v>1.5607514473036522E-3</v>
      </c>
      <c r="G18" s="131">
        <v>7.3178987434880938E-3</v>
      </c>
      <c r="H18" s="124"/>
      <c r="I18" s="127">
        <v>1.4770976896479329</v>
      </c>
      <c r="J18" s="127">
        <v>0.20664416629239468</v>
      </c>
      <c r="K18" s="132">
        <v>1.6415546979176882E-3</v>
      </c>
      <c r="L18" s="132">
        <v>1.1545286738700717E-3</v>
      </c>
      <c r="M18" s="133">
        <v>-1.3398477782133877E-3</v>
      </c>
      <c r="N18" s="133">
        <v>7.3863980665127116E-2</v>
      </c>
      <c r="P18" s="127">
        <v>94.117407999999998</v>
      </c>
      <c r="Q18" s="127">
        <v>12.244818</v>
      </c>
      <c r="R18" s="128">
        <v>106.36222599999999</v>
      </c>
    </row>
    <row r="19" spans="1:18" s="117" customFormat="1" ht="13" x14ac:dyDescent="0.35">
      <c r="A19" s="134" t="s">
        <v>36</v>
      </c>
      <c r="B19" s="110">
        <v>1313.1002249999999</v>
      </c>
      <c r="C19" s="110">
        <v>569.21043099999997</v>
      </c>
      <c r="D19" s="111">
        <v>1882.3106559999999</v>
      </c>
      <c r="E19" s="112">
        <v>29.580999233676831</v>
      </c>
      <c r="F19" s="113">
        <v>2.7420229059320577E-2</v>
      </c>
      <c r="G19" s="114">
        <v>4.0083113657977787E-2</v>
      </c>
      <c r="H19" s="115"/>
      <c r="I19" s="110">
        <v>20.635709958742257</v>
      </c>
      <c r="J19" s="110">
        <v>8.9452892749345718</v>
      </c>
      <c r="K19" s="116">
        <v>2.293324731671215E-2</v>
      </c>
      <c r="L19" s="116">
        <v>4.9977665226518815E-2</v>
      </c>
      <c r="M19" s="115">
        <v>1.1980743249780712E-2</v>
      </c>
      <c r="N19" s="115">
        <v>0.11127268370152676</v>
      </c>
      <c r="P19" s="110">
        <v>1297.5545569999999</v>
      </c>
      <c r="Q19" s="110">
        <v>512.21490400000005</v>
      </c>
      <c r="R19" s="111">
        <v>1809.7694609999999</v>
      </c>
    </row>
    <row r="20" spans="1:18" s="117" customFormat="1" ht="13" x14ac:dyDescent="0.35">
      <c r="A20" s="118" t="s">
        <v>37</v>
      </c>
      <c r="B20" s="119">
        <v>315.00478700000002</v>
      </c>
      <c r="C20" s="119">
        <v>25.874656999999999</v>
      </c>
      <c r="D20" s="120">
        <v>340.87944400000003</v>
      </c>
      <c r="E20" s="121">
        <v>5.3570087060805465</v>
      </c>
      <c r="F20" s="122">
        <v>4.9657012811884348E-3</v>
      </c>
      <c r="G20" s="123">
        <v>1.8012838982171431E-2</v>
      </c>
      <c r="H20" s="124"/>
      <c r="I20" s="119">
        <v>4.9503817731410296</v>
      </c>
      <c r="J20" s="119">
        <v>0.40662693293951735</v>
      </c>
      <c r="K20" s="125">
        <v>5.501547062958757E-3</v>
      </c>
      <c r="L20" s="125">
        <v>2.2718398591627387E-3</v>
      </c>
      <c r="M20" s="124">
        <v>3.4975098253292813E-2</v>
      </c>
      <c r="N20" s="124">
        <v>-0.1513197161555675</v>
      </c>
      <c r="P20" s="119">
        <v>304.35977400000002</v>
      </c>
      <c r="Q20" s="119">
        <v>30.488109000000001</v>
      </c>
      <c r="R20" s="120">
        <v>334.84788300000002</v>
      </c>
    </row>
    <row r="21" spans="1:18" s="117" customFormat="1" ht="13" x14ac:dyDescent="0.35">
      <c r="A21" s="118" t="s">
        <v>38</v>
      </c>
      <c r="B21" s="119">
        <v>666.52955199999997</v>
      </c>
      <c r="C21" s="119">
        <v>326.39721200000002</v>
      </c>
      <c r="D21" s="120">
        <v>992.92676400000005</v>
      </c>
      <c r="E21" s="121">
        <v>15.604101135674185</v>
      </c>
      <c r="F21" s="122">
        <v>1.4464285808096678E-2</v>
      </c>
      <c r="G21" s="123">
        <v>7.0922415101953407E-2</v>
      </c>
      <c r="H21" s="124"/>
      <c r="I21" s="119">
        <v>10.474684454495783</v>
      </c>
      <c r="J21" s="119">
        <v>5.129416681178399</v>
      </c>
      <c r="K21" s="125">
        <v>1.1640914203569915E-2</v>
      </c>
      <c r="L21" s="125">
        <v>2.8658242547570413E-2</v>
      </c>
      <c r="M21" s="124">
        <v>3.1727343713271017E-2</v>
      </c>
      <c r="N21" s="124">
        <v>0.16098987624898231</v>
      </c>
      <c r="P21" s="119">
        <v>646.03265199999998</v>
      </c>
      <c r="Q21" s="119">
        <v>281.137001</v>
      </c>
      <c r="R21" s="120">
        <v>927.16965299999993</v>
      </c>
    </row>
    <row r="22" spans="1:18" s="117" customFormat="1" ht="13" x14ac:dyDescent="0.35">
      <c r="A22" s="118" t="s">
        <v>41</v>
      </c>
      <c r="B22" s="119">
        <v>252.70459500000001</v>
      </c>
      <c r="C22" s="119">
        <v>186.963311</v>
      </c>
      <c r="D22" s="120">
        <v>439.66790600000002</v>
      </c>
      <c r="E22" s="121">
        <v>6.9094949598257482</v>
      </c>
      <c r="F22" s="122">
        <v>6.4047848075040751E-3</v>
      </c>
      <c r="G22" s="123">
        <v>1.7374354785259172E-2</v>
      </c>
      <c r="H22" s="124"/>
      <c r="I22" s="119">
        <v>3.9713181281812888</v>
      </c>
      <c r="J22" s="119">
        <v>2.938176831644459</v>
      </c>
      <c r="K22" s="125">
        <v>4.4134764924014698E-3</v>
      </c>
      <c r="L22" s="125">
        <v>1.6415703679891844E-2</v>
      </c>
      <c r="M22" s="124">
        <v>-4.6480797244076943E-2</v>
      </c>
      <c r="N22" s="124">
        <v>0.11862755565013705</v>
      </c>
      <c r="P22" s="119">
        <v>265.023079</v>
      </c>
      <c r="Q22" s="119">
        <v>167.136336</v>
      </c>
      <c r="R22" s="120">
        <v>432.15941499999997</v>
      </c>
    </row>
    <row r="23" spans="1:18" s="117" customFormat="1" ht="13" x14ac:dyDescent="0.35">
      <c r="A23" s="135" t="s">
        <v>42</v>
      </c>
      <c r="B23" s="127">
        <v>78.861289999999997</v>
      </c>
      <c r="C23" s="127">
        <v>29.975249000000002</v>
      </c>
      <c r="D23" s="128">
        <v>108.836539</v>
      </c>
      <c r="E23" s="129">
        <v>1.7103943849505778</v>
      </c>
      <c r="F23" s="130">
        <v>1.5854571188294211E-3</v>
      </c>
      <c r="G23" s="131">
        <v>-5.8446410012081396E-2</v>
      </c>
      <c r="H23" s="124"/>
      <c r="I23" s="127">
        <v>1.2393255872088982</v>
      </c>
      <c r="J23" s="127">
        <v>0.47106879774167959</v>
      </c>
      <c r="K23" s="132">
        <v>1.3773095403170454E-3</v>
      </c>
      <c r="L23" s="132">
        <v>2.6318789642903488E-3</v>
      </c>
      <c r="M23" s="133">
        <v>-3.9905026416728329E-2</v>
      </c>
      <c r="N23" s="133">
        <v>-0.10397150309287928</v>
      </c>
      <c r="P23" s="127">
        <v>82.139050999999995</v>
      </c>
      <c r="Q23" s="127">
        <v>33.453454999999998</v>
      </c>
      <c r="R23" s="128">
        <v>115.59250599999999</v>
      </c>
    </row>
    <row r="24" spans="1:18" s="117" customFormat="1" ht="13" x14ac:dyDescent="0.35">
      <c r="A24" s="117" t="s">
        <v>43</v>
      </c>
      <c r="B24" s="110">
        <v>40619.347949000003</v>
      </c>
      <c r="C24" s="110">
        <v>403.785347</v>
      </c>
      <c r="D24" s="111">
        <v>41023.133296</v>
      </c>
      <c r="E24" s="112">
        <v>644.68915942427657</v>
      </c>
      <c r="F24" s="113">
        <v>0.59759727126963724</v>
      </c>
      <c r="G24" s="114">
        <v>1.4309654127979909E-2</v>
      </c>
      <c r="H24" s="115"/>
      <c r="I24" s="110">
        <v>638.34356816807065</v>
      </c>
      <c r="J24" s="110">
        <v>6.3455912562059753</v>
      </c>
      <c r="K24" s="116">
        <v>0.70941542360789833</v>
      </c>
      <c r="L24" s="116">
        <v>3.5453055314335472E-2</v>
      </c>
      <c r="M24" s="115">
        <v>1.4436240758619601E-2</v>
      </c>
      <c r="N24" s="115">
        <v>1.7349348948765275E-3</v>
      </c>
      <c r="P24" s="110">
        <v>40041.302071999999</v>
      </c>
      <c r="Q24" s="110">
        <v>403.08601900000002</v>
      </c>
      <c r="R24" s="111">
        <v>40444.388091000001</v>
      </c>
    </row>
    <row r="25" spans="1:18" s="117" customFormat="1" ht="12.5" customHeight="1" x14ac:dyDescent="0.35">
      <c r="A25" s="3" t="s">
        <v>94</v>
      </c>
      <c r="B25" s="119">
        <v>831.85339999999997</v>
      </c>
      <c r="C25" s="119">
        <v>35.214708999999999</v>
      </c>
      <c r="D25" s="120">
        <v>867.06810899999994</v>
      </c>
      <c r="E25" s="121">
        <v>13.626199791260502</v>
      </c>
      <c r="F25" s="122">
        <v>1.2630862011553071E-2</v>
      </c>
      <c r="G25" s="123">
        <v>-4.7778100218007213E-2</v>
      </c>
      <c r="H25" s="124"/>
      <c r="I25" s="119">
        <v>13.07279152327737</v>
      </c>
      <c r="J25" s="119">
        <v>0.55340826798313181</v>
      </c>
      <c r="K25" s="125">
        <v>1.4528289151308217E-2</v>
      </c>
      <c r="L25" s="125">
        <v>3.0919126593645986E-3</v>
      </c>
      <c r="M25" s="124">
        <v>-5.2310245309421743E-2</v>
      </c>
      <c r="N25" s="124">
        <v>7.349369588932797E-2</v>
      </c>
      <c r="P25" s="119">
        <v>877.76975100000004</v>
      </c>
      <c r="Q25" s="119">
        <v>32.803834000000002</v>
      </c>
      <c r="R25" s="120">
        <v>910.57358500000009</v>
      </c>
    </row>
    <row r="26" spans="1:18" s="117" customFormat="1" ht="13" x14ac:dyDescent="0.35">
      <c r="A26" s="3" t="s">
        <v>46</v>
      </c>
      <c r="B26" s="119">
        <v>22421.768354</v>
      </c>
      <c r="C26" s="119">
        <v>357.94689099999999</v>
      </c>
      <c r="D26" s="120">
        <v>22779.715244999999</v>
      </c>
      <c r="E26" s="121">
        <v>357.98912207067769</v>
      </c>
      <c r="F26" s="122">
        <v>0.33183949096444842</v>
      </c>
      <c r="G26" s="123">
        <v>2.1185961372293338E-2</v>
      </c>
      <c r="H26" s="124"/>
      <c r="I26" s="119">
        <v>352.36389401673421</v>
      </c>
      <c r="J26" s="119">
        <v>5.6252280539435056</v>
      </c>
      <c r="K26" s="125">
        <v>0.39159536275329776</v>
      </c>
      <c r="L26" s="125">
        <v>3.1428359202488369E-2</v>
      </c>
      <c r="M26" s="124">
        <v>2.177231297542237E-2</v>
      </c>
      <c r="N26" s="124">
        <v>-1.4248253033487646E-2</v>
      </c>
      <c r="P26" s="119">
        <v>21943.996788</v>
      </c>
      <c r="Q26" s="119">
        <v>363.12072699999999</v>
      </c>
      <c r="R26" s="120">
        <v>22307.117515000002</v>
      </c>
    </row>
    <row r="27" spans="1:18" s="117" customFormat="1" ht="13" x14ac:dyDescent="0.35">
      <c r="A27" s="136" t="s">
        <v>47</v>
      </c>
      <c r="B27" s="137">
        <v>2388.7790150000001</v>
      </c>
      <c r="C27" s="137">
        <v>112.977165</v>
      </c>
      <c r="D27" s="138">
        <v>2501.7561799999999</v>
      </c>
      <c r="E27" s="138">
        <v>39.315745999488335</v>
      </c>
      <c r="F27" s="139">
        <v>3.6443892663258044E-2</v>
      </c>
      <c r="G27" s="140">
        <v>-9.7668005843772887E-3</v>
      </c>
      <c r="H27" s="124"/>
      <c r="I27" s="137">
        <v>37.54028060506198</v>
      </c>
      <c r="J27" s="137">
        <v>1.7754653944263601</v>
      </c>
      <c r="K27" s="125">
        <v>4.1719937970437139E-2</v>
      </c>
      <c r="L27" s="125">
        <v>9.9195914605633411E-3</v>
      </c>
      <c r="M27" s="124">
        <v>-1.6293995644069637E-2</v>
      </c>
      <c r="N27" s="124">
        <v>0.15183095199545038</v>
      </c>
      <c r="P27" s="137">
        <v>2428.3464819999999</v>
      </c>
      <c r="Q27" s="137">
        <v>98.084849000000006</v>
      </c>
      <c r="R27" s="120">
        <v>2526.4313309999998</v>
      </c>
    </row>
    <row r="28" spans="1:18" s="142" customFormat="1" ht="12" x14ac:dyDescent="0.35">
      <c r="A28" s="141" t="s">
        <v>48</v>
      </c>
      <c r="B28" s="137">
        <v>8608.0348849999991</v>
      </c>
      <c r="C28" s="137">
        <v>91.489695999999995</v>
      </c>
      <c r="D28" s="138">
        <v>8699.5245809999997</v>
      </c>
      <c r="E28" s="138">
        <v>136.71528084039798</v>
      </c>
      <c r="F28" s="139">
        <v>0.12672879259214578</v>
      </c>
      <c r="G28" s="140">
        <v>3.3427579916085248E-2</v>
      </c>
      <c r="H28" s="140"/>
      <c r="I28" s="137">
        <v>135.27749658377772</v>
      </c>
      <c r="J28" s="137">
        <v>1.4377842566202452</v>
      </c>
      <c r="K28" s="139">
        <v>0.15033901386209178</v>
      </c>
      <c r="L28" s="139">
        <v>8.0329543334808941E-3</v>
      </c>
      <c r="M28" s="140">
        <v>3.2666857742931432E-2</v>
      </c>
      <c r="N28" s="140">
        <v>0.11038895200950716</v>
      </c>
      <c r="P28" s="137">
        <v>8335.7326909999992</v>
      </c>
      <c r="Q28" s="137">
        <v>82.394278</v>
      </c>
      <c r="R28" s="138">
        <v>8418.126968999999</v>
      </c>
    </row>
    <row r="29" spans="1:18" s="142" customFormat="1" ht="12" x14ac:dyDescent="0.35">
      <c r="A29" s="141" t="s">
        <v>49</v>
      </c>
      <c r="B29" s="137">
        <v>2281.8832149999998</v>
      </c>
      <c r="C29" s="137">
        <v>99.896642999999997</v>
      </c>
      <c r="D29" s="138">
        <v>2381.7798579999999</v>
      </c>
      <c r="E29" s="138">
        <v>37.430287040931944</v>
      </c>
      <c r="F29" s="139">
        <v>3.4696158716978565E-2</v>
      </c>
      <c r="G29" s="140">
        <v>-5.0754152452350709E-2</v>
      </c>
      <c r="H29" s="140"/>
      <c r="I29" s="137">
        <v>35.860385435896411</v>
      </c>
      <c r="J29" s="137">
        <v>1.5699016050355334</v>
      </c>
      <c r="K29" s="139">
        <v>3.9853006740174189E-2</v>
      </c>
      <c r="L29" s="139">
        <v>8.7710988927872692E-3</v>
      </c>
      <c r="M29" s="140">
        <v>-3.9524797014085511E-2</v>
      </c>
      <c r="N29" s="140">
        <v>-0.25082887434043177</v>
      </c>
      <c r="P29" s="137">
        <v>2375.7856609999999</v>
      </c>
      <c r="Q29" s="137">
        <v>133.34289000000001</v>
      </c>
      <c r="R29" s="138">
        <v>2509.1285509999998</v>
      </c>
    </row>
    <row r="30" spans="1:18" s="142" customFormat="1" ht="12" x14ac:dyDescent="0.35">
      <c r="A30" s="141" t="s">
        <v>50</v>
      </c>
      <c r="B30" s="137">
        <v>8572.7848040000008</v>
      </c>
      <c r="C30" s="137">
        <v>29.398892</v>
      </c>
      <c r="D30" s="138">
        <v>8602.1836960000001</v>
      </c>
      <c r="E30" s="138">
        <v>135.18554363394273</v>
      </c>
      <c r="F30" s="139">
        <v>0.12531079638890005</v>
      </c>
      <c r="G30" s="140">
        <v>4.474121134013509E-2</v>
      </c>
      <c r="H30" s="140"/>
      <c r="I30" s="137">
        <v>134.72353243565786</v>
      </c>
      <c r="J30" s="137">
        <v>0.46201119828487436</v>
      </c>
      <c r="K30" s="139">
        <v>0.14972337248901449</v>
      </c>
      <c r="L30" s="139">
        <v>2.5812738178836751E-3</v>
      </c>
      <c r="M30" s="140">
        <v>4.5204094809173423E-2</v>
      </c>
      <c r="N30" s="140">
        <v>-7.4746261629445754E-2</v>
      </c>
      <c r="P30" s="137">
        <v>8202.019918</v>
      </c>
      <c r="Q30" s="137">
        <v>31.773869999999999</v>
      </c>
      <c r="R30" s="138">
        <v>8233.7937880000009</v>
      </c>
    </row>
    <row r="31" spans="1:18" s="142" customFormat="1" ht="12" x14ac:dyDescent="0.35">
      <c r="A31" s="141" t="s">
        <v>51</v>
      </c>
      <c r="B31" s="137">
        <v>570.28643399999999</v>
      </c>
      <c r="C31" s="137">
        <v>24.184491999999999</v>
      </c>
      <c r="D31" s="138">
        <v>594.47092599999996</v>
      </c>
      <c r="E31" s="138">
        <v>9.3422644930556871</v>
      </c>
      <c r="F31" s="139">
        <v>8.6598505448966714E-3</v>
      </c>
      <c r="G31" s="140">
        <v>-4.0614022723941545E-2</v>
      </c>
      <c r="H31" s="140"/>
      <c r="I31" s="137">
        <v>8.9621989406249707</v>
      </c>
      <c r="J31" s="137">
        <v>0.38006555243071599</v>
      </c>
      <c r="K31" s="139">
        <v>9.9600316741152353E-3</v>
      </c>
      <c r="L31" s="139">
        <v>2.1234404343679755E-3</v>
      </c>
      <c r="M31" s="140">
        <v>-5.2856608409856176E-2</v>
      </c>
      <c r="N31" s="140">
        <v>0.38001230025635624</v>
      </c>
      <c r="P31" s="137">
        <v>602.11203399999999</v>
      </c>
      <c r="Q31" s="137">
        <v>17.524837999999999</v>
      </c>
      <c r="R31" s="138">
        <v>619.63687200000004</v>
      </c>
    </row>
    <row r="32" spans="1:18" s="117" customFormat="1" ht="13" x14ac:dyDescent="0.35">
      <c r="A32" s="3" t="s">
        <v>95</v>
      </c>
      <c r="B32" s="119">
        <v>6146.0850819999996</v>
      </c>
      <c r="C32" s="119">
        <v>0</v>
      </c>
      <c r="D32" s="120">
        <v>6146.0850819999996</v>
      </c>
      <c r="E32" s="121">
        <v>96.587318103539758</v>
      </c>
      <c r="F32" s="122">
        <v>8.9532012279333925E-2</v>
      </c>
      <c r="G32" s="123">
        <v>2.0122924504945905E-2</v>
      </c>
      <c r="H32" s="124"/>
      <c r="I32" s="119">
        <v>96.587318103539758</v>
      </c>
      <c r="J32" s="119">
        <v>0</v>
      </c>
      <c r="K32" s="125">
        <v>0.10734115076026361</v>
      </c>
      <c r="L32" s="125">
        <v>0</v>
      </c>
      <c r="M32" s="124">
        <v>2.0217931804331624E-2</v>
      </c>
      <c r="N32" s="124">
        <v>-1</v>
      </c>
      <c r="P32" s="119">
        <v>6024.2864689999997</v>
      </c>
      <c r="Q32" s="119">
        <v>0.56106100000000003</v>
      </c>
      <c r="R32" s="120">
        <v>6024.84753</v>
      </c>
    </row>
    <row r="33" spans="1:18" ht="13" x14ac:dyDescent="0.35">
      <c r="A33" s="136" t="s">
        <v>96</v>
      </c>
      <c r="B33" s="137">
        <v>136.74503200000001</v>
      </c>
      <c r="C33" s="137">
        <v>0</v>
      </c>
      <c r="D33" s="138">
        <v>136.74503200000001</v>
      </c>
      <c r="E33" s="138">
        <v>2.1489835771301684</v>
      </c>
      <c r="F33" s="139">
        <v>1.9920091767063356E-3</v>
      </c>
      <c r="G33" s="140">
        <v>3.4581196568134187E-2</v>
      </c>
      <c r="H33" s="124"/>
      <c r="I33" s="137">
        <v>2.1489835771301684</v>
      </c>
      <c r="J33" s="137">
        <v>0</v>
      </c>
      <c r="K33" s="125">
        <v>2.3882469734461567E-3</v>
      </c>
      <c r="L33" s="125">
        <v>0</v>
      </c>
      <c r="M33" s="124">
        <v>3.8473937218867604E-2</v>
      </c>
      <c r="N33" s="124">
        <v>-1</v>
      </c>
      <c r="O33" s="3"/>
      <c r="P33" s="137">
        <v>131.67882900000001</v>
      </c>
      <c r="Q33" s="137">
        <v>0.49545800000000001</v>
      </c>
      <c r="R33" s="120">
        <v>132.17428700000002</v>
      </c>
    </row>
    <row r="34" spans="1:18" s="143" customFormat="1" ht="12" x14ac:dyDescent="0.35">
      <c r="A34" s="141" t="s">
        <v>97</v>
      </c>
      <c r="B34" s="137">
        <v>3575.8289020000002</v>
      </c>
      <c r="C34" s="137">
        <v>0</v>
      </c>
      <c r="D34" s="138">
        <v>3575.8289020000002</v>
      </c>
      <c r="E34" s="138">
        <v>56.195076871424497</v>
      </c>
      <c r="F34" s="139">
        <v>5.2090257926999062E-2</v>
      </c>
      <c r="G34" s="140">
        <v>2.0656261977942902E-2</v>
      </c>
      <c r="H34" s="140"/>
      <c r="I34" s="137">
        <v>56.195076871424497</v>
      </c>
      <c r="J34" s="137">
        <v>0</v>
      </c>
      <c r="K34" s="139">
        <v>6.2451720752552051E-2</v>
      </c>
      <c r="L34" s="139">
        <v>0</v>
      </c>
      <c r="M34" s="140">
        <v>2.0675374328861684E-2</v>
      </c>
      <c r="N34" s="140">
        <v>-1</v>
      </c>
      <c r="P34" s="137">
        <v>3503.3949010000001</v>
      </c>
      <c r="Q34" s="137">
        <v>6.5602999999999995E-2</v>
      </c>
      <c r="R34" s="144">
        <v>3503.4605040000001</v>
      </c>
    </row>
    <row r="35" spans="1:18" s="143" customFormat="1" ht="12" x14ac:dyDescent="0.35">
      <c r="A35" s="141" t="s">
        <v>98</v>
      </c>
      <c r="B35" s="137">
        <v>204.58231900000001</v>
      </c>
      <c r="C35" s="137">
        <v>0</v>
      </c>
      <c r="D35" s="138">
        <v>204.58231900000001</v>
      </c>
      <c r="E35" s="138">
        <v>3.2150641034052723</v>
      </c>
      <c r="F35" s="139">
        <v>2.9802169108407751E-3</v>
      </c>
      <c r="G35" s="140">
        <v>2.6667751368479209E-2</v>
      </c>
      <c r="H35" s="140"/>
      <c r="I35" s="137">
        <v>3.2150641034052723</v>
      </c>
      <c r="J35" s="137">
        <v>0</v>
      </c>
      <c r="K35" s="139">
        <v>3.573022705295401E-3</v>
      </c>
      <c r="L35" s="139">
        <v>0</v>
      </c>
      <c r="M35" s="140">
        <v>2.6667751368479209E-2</v>
      </c>
      <c r="N35" s="140" t="e">
        <v>#DIV/0!</v>
      </c>
      <c r="P35" s="137">
        <v>199.268282</v>
      </c>
      <c r="Q35" s="137">
        <v>0</v>
      </c>
      <c r="R35" s="144">
        <v>199.268282</v>
      </c>
    </row>
    <row r="36" spans="1:18" s="143" customFormat="1" ht="12" x14ac:dyDescent="0.35">
      <c r="A36" s="141" t="s">
        <v>99</v>
      </c>
      <c r="B36" s="137">
        <v>2228.9288270000002</v>
      </c>
      <c r="C36" s="137">
        <v>0</v>
      </c>
      <c r="D36" s="138">
        <v>2228.9288270000002</v>
      </c>
      <c r="E36" s="138">
        <v>35.028193520149308</v>
      </c>
      <c r="F36" s="139">
        <v>3.2469528235653113E-2</v>
      </c>
      <c r="G36" s="140">
        <v>1.7801534140827524E-2</v>
      </c>
      <c r="H36" s="140"/>
      <c r="I36" s="137">
        <v>35.028193520149308</v>
      </c>
      <c r="J36" s="137">
        <v>0</v>
      </c>
      <c r="K36" s="139">
        <v>3.8928160294040094E-2</v>
      </c>
      <c r="L36" s="139">
        <v>0</v>
      </c>
      <c r="M36" s="140">
        <v>1.7801534140827524E-2</v>
      </c>
      <c r="N36" s="140" t="e">
        <v>#DIV/0!</v>
      </c>
      <c r="P36" s="137">
        <v>2189.9444560000002</v>
      </c>
      <c r="Q36" s="137">
        <v>0</v>
      </c>
      <c r="R36" s="144">
        <v>2189.9444560000002</v>
      </c>
    </row>
    <row r="37" spans="1:18" ht="13" x14ac:dyDescent="0.35">
      <c r="A37" s="145" t="s">
        <v>100</v>
      </c>
      <c r="B37" s="119">
        <v>11219.641111999999</v>
      </c>
      <c r="C37" s="119">
        <v>10.623746000000001</v>
      </c>
      <c r="D37" s="120">
        <v>11230.264857999999</v>
      </c>
      <c r="E37" s="121">
        <v>176.48651942736802</v>
      </c>
      <c r="F37" s="122">
        <v>0.16359490598516713</v>
      </c>
      <c r="G37" s="123">
        <v>2.5366704048772615E-3</v>
      </c>
      <c r="H37" s="124"/>
      <c r="I37" s="119">
        <v>176.31956450880395</v>
      </c>
      <c r="J37" s="119">
        <v>0.16695491856407857</v>
      </c>
      <c r="K37" s="125">
        <v>0.19595062092556365</v>
      </c>
      <c r="L37" s="125">
        <v>9.3278336468076504E-4</v>
      </c>
      <c r="M37" s="124">
        <v>2.1787857387305376E-3</v>
      </c>
      <c r="N37" s="124">
        <v>0.6095621549922392</v>
      </c>
      <c r="O37" s="3"/>
      <c r="P37" s="119">
        <v>11195.249062999999</v>
      </c>
      <c r="Q37" s="119">
        <v>6.6003949999999998</v>
      </c>
      <c r="R37" s="120">
        <v>11201.849457999999</v>
      </c>
    </row>
    <row r="38" spans="1:18" s="143" customFormat="1" ht="12" x14ac:dyDescent="0.35">
      <c r="A38" s="146" t="s">
        <v>101</v>
      </c>
      <c r="B38" s="137">
        <v>629.90212199999996</v>
      </c>
      <c r="C38" s="137">
        <v>0.25973299999999999</v>
      </c>
      <c r="D38" s="138">
        <v>630.16185499999995</v>
      </c>
      <c r="E38" s="138">
        <v>9.9031566816181105</v>
      </c>
      <c r="F38" s="139">
        <v>9.1797718689355171E-3</v>
      </c>
      <c r="G38" s="140">
        <v>2.2800359639153722E-2</v>
      </c>
      <c r="H38" s="140"/>
      <c r="I38" s="137">
        <v>9.8990749102859095</v>
      </c>
      <c r="J38" s="137">
        <v>4.0817713322027667E-3</v>
      </c>
      <c r="K38" s="139">
        <v>1.1001217480674629E-2</v>
      </c>
      <c r="L38" s="139">
        <v>2.2805008860210806E-5</v>
      </c>
      <c r="M38" s="140">
        <v>2.3315202281904313E-2</v>
      </c>
      <c r="N38" s="140">
        <v>-0.53930896255698046</v>
      </c>
      <c r="P38" s="137">
        <v>615.55043899999998</v>
      </c>
      <c r="Q38" s="137">
        <v>0.56379000000000001</v>
      </c>
      <c r="R38" s="144">
        <v>616.11422900000002</v>
      </c>
    </row>
    <row r="39" spans="1:18" s="143" customFormat="1" ht="12" x14ac:dyDescent="0.35">
      <c r="A39" s="141" t="s">
        <v>102</v>
      </c>
      <c r="B39" s="137">
        <v>471.88698699999998</v>
      </c>
      <c r="C39" s="137">
        <v>2.1285790000000002</v>
      </c>
      <c r="D39" s="138">
        <v>474.01556599999998</v>
      </c>
      <c r="E39" s="138">
        <v>7.4492773283205009</v>
      </c>
      <c r="F39" s="139">
        <v>6.9051382968973061E-3</v>
      </c>
      <c r="G39" s="140">
        <v>8.8909892520519174E-2</v>
      </c>
      <c r="H39" s="140"/>
      <c r="I39" s="137">
        <v>7.4158261583092635</v>
      </c>
      <c r="J39" s="137">
        <v>3.3451170011237825E-2</v>
      </c>
      <c r="K39" s="139">
        <v>8.2414889376849591E-3</v>
      </c>
      <c r="L39" s="139">
        <v>1.8689293603299799E-4</v>
      </c>
      <c r="M39" s="140">
        <v>8.8090390371135641E-2</v>
      </c>
      <c r="N39" s="140">
        <v>0.30716460512627797</v>
      </c>
      <c r="P39" s="137">
        <v>433.683627</v>
      </c>
      <c r="Q39" s="137">
        <v>1.6283939999999999</v>
      </c>
      <c r="R39" s="144">
        <v>435.31202100000002</v>
      </c>
    </row>
    <row r="40" spans="1:18" s="143" customFormat="1" ht="12" x14ac:dyDescent="0.35">
      <c r="A40" s="141" t="s">
        <v>103</v>
      </c>
      <c r="B40" s="137">
        <v>9770.952045</v>
      </c>
      <c r="C40" s="137">
        <v>0</v>
      </c>
      <c r="D40" s="138">
        <v>9770.952045</v>
      </c>
      <c r="E40" s="138">
        <v>153.55304079808496</v>
      </c>
      <c r="F40" s="139">
        <v>0.14233662352572732</v>
      </c>
      <c r="G40" s="140">
        <v>-8.9659832196705702E-3</v>
      </c>
      <c r="H40" s="140"/>
      <c r="I40" s="137">
        <v>153.55304079808496</v>
      </c>
      <c r="J40" s="137">
        <v>0</v>
      </c>
      <c r="K40" s="139">
        <v>0.17064931945139172</v>
      </c>
      <c r="L40" s="139">
        <v>0</v>
      </c>
      <c r="M40" s="140">
        <v>-8.9659832196705702E-3</v>
      </c>
      <c r="N40" s="140" t="e">
        <v>#DIV/0!</v>
      </c>
      <c r="P40" s="137">
        <v>9859.3508189999993</v>
      </c>
      <c r="Q40" s="137">
        <v>0</v>
      </c>
      <c r="R40" s="144">
        <v>9859.3508189999993</v>
      </c>
    </row>
    <row r="41" spans="1:18" s="143" customFormat="1" ht="12" x14ac:dyDescent="0.35">
      <c r="A41" s="147" t="s">
        <v>104</v>
      </c>
      <c r="B41" s="148">
        <v>346.89995599999997</v>
      </c>
      <c r="C41" s="148">
        <v>8.2354330000000004</v>
      </c>
      <c r="D41" s="149">
        <v>355.13538899999998</v>
      </c>
      <c r="E41" s="149">
        <v>5.5810445721986728</v>
      </c>
      <c r="F41" s="150">
        <v>5.1733722499050219E-3</v>
      </c>
      <c r="G41" s="151">
        <v>0.22009302448878465</v>
      </c>
      <c r="H41" s="140"/>
      <c r="I41" s="148">
        <v>5.4516226106932928</v>
      </c>
      <c r="J41" s="148">
        <v>0.1294219615053791</v>
      </c>
      <c r="K41" s="150">
        <v>6.0585950208824025E-3</v>
      </c>
      <c r="L41" s="150">
        <v>7.2308533198581812E-4</v>
      </c>
      <c r="M41" s="151">
        <v>0.21012663539051135</v>
      </c>
      <c r="N41" s="151">
        <v>0.86820342043595922</v>
      </c>
      <c r="P41" s="148">
        <v>286.664177</v>
      </c>
      <c r="Q41" s="148">
        <v>4.4082100000000004</v>
      </c>
      <c r="R41" s="152">
        <v>291.07238699999999</v>
      </c>
    </row>
    <row r="42" spans="1:18" s="117" customFormat="1" ht="13" x14ac:dyDescent="0.35">
      <c r="A42" s="117" t="s">
        <v>52</v>
      </c>
      <c r="B42" s="110">
        <v>249.91712000000001</v>
      </c>
      <c r="C42" s="110">
        <v>1312.17518</v>
      </c>
      <c r="D42" s="111">
        <v>1562.0923</v>
      </c>
      <c r="E42" s="112">
        <v>24.548684874061767</v>
      </c>
      <c r="F42" s="113">
        <v>2.2755504539735721E-2</v>
      </c>
      <c r="G42" s="114">
        <v>0.16511336012554323</v>
      </c>
      <c r="H42" s="115"/>
      <c r="I42" s="110">
        <v>3.9275122369613364</v>
      </c>
      <c r="J42" s="110">
        <v>20.621172637100429</v>
      </c>
      <c r="K42" s="116">
        <v>4.3647933436615086E-3</v>
      </c>
      <c r="L42" s="116">
        <v>0.11521126158804892</v>
      </c>
      <c r="M42" s="115">
        <v>0.29696591794599092</v>
      </c>
      <c r="N42" s="115">
        <v>0.14298222645656478</v>
      </c>
      <c r="P42" s="110">
        <v>192.693668</v>
      </c>
      <c r="Q42" s="110">
        <v>1148.0276329999999</v>
      </c>
      <c r="R42" s="111">
        <v>1340.721301</v>
      </c>
    </row>
    <row r="43" spans="1:18" ht="13" x14ac:dyDescent="0.35">
      <c r="A43" s="3" t="s">
        <v>53</v>
      </c>
      <c r="B43" s="119">
        <v>59.718063000000001</v>
      </c>
      <c r="C43" s="119">
        <v>5.9690209999999997</v>
      </c>
      <c r="D43" s="120">
        <v>65.687083999999999</v>
      </c>
      <c r="E43" s="121">
        <v>1.0322895295060506</v>
      </c>
      <c r="F43" s="122">
        <v>9.5688503052220508E-4</v>
      </c>
      <c r="G43" s="123">
        <v>2.3703650740997571</v>
      </c>
      <c r="H43" s="124"/>
      <c r="I43" s="119">
        <v>0.93848481928780236</v>
      </c>
      <c r="J43" s="119">
        <v>9.3804710218248322E-2</v>
      </c>
      <c r="K43" s="125">
        <v>1.0429737821833038E-3</v>
      </c>
      <c r="L43" s="125">
        <v>5.240904189755802E-4</v>
      </c>
      <c r="M43" s="124">
        <v>3.1317697458574756</v>
      </c>
      <c r="N43" s="124">
        <v>0.18521871268902323</v>
      </c>
      <c r="O43" s="3"/>
      <c r="P43" s="119">
        <v>14.453386</v>
      </c>
      <c r="Q43" s="119">
        <v>5.036219</v>
      </c>
      <c r="R43" s="120">
        <v>19.489605000000001</v>
      </c>
    </row>
    <row r="44" spans="1:18" ht="13" x14ac:dyDescent="0.35">
      <c r="A44" s="3" t="s">
        <v>54</v>
      </c>
      <c r="B44" s="119">
        <v>102.69004700000001</v>
      </c>
      <c r="C44" s="119">
        <v>971.19027200000005</v>
      </c>
      <c r="D44" s="120">
        <v>1073.8803190000001</v>
      </c>
      <c r="E44" s="121">
        <v>16.876307208983697</v>
      </c>
      <c r="F44" s="122">
        <v>1.5643562466915267E-2</v>
      </c>
      <c r="G44" s="123">
        <v>0.16121714543418308</v>
      </c>
      <c r="H44" s="124"/>
      <c r="I44" s="119">
        <v>1.6138006720253291</v>
      </c>
      <c r="J44" s="119">
        <v>15.262506536958368</v>
      </c>
      <c r="K44" s="125">
        <v>1.7934779082196828E-3</v>
      </c>
      <c r="L44" s="125">
        <v>8.5272193975777219E-2</v>
      </c>
      <c r="M44" s="124">
        <v>9.6378256111943061E-2</v>
      </c>
      <c r="N44" s="124">
        <v>0.16852410760128023</v>
      </c>
      <c r="O44" s="3"/>
      <c r="P44" s="119">
        <v>93.662972999999994</v>
      </c>
      <c r="Q44" s="119">
        <v>831.12557600000002</v>
      </c>
      <c r="R44" s="120">
        <v>924.78854899999999</v>
      </c>
    </row>
    <row r="45" spans="1:18" ht="13" x14ac:dyDescent="0.35">
      <c r="A45" s="135" t="s">
        <v>58</v>
      </c>
      <c r="B45" s="127">
        <v>87.509009000000006</v>
      </c>
      <c r="C45" s="127">
        <v>335.01588500000003</v>
      </c>
      <c r="D45" s="128">
        <v>422.52489400000002</v>
      </c>
      <c r="E45" s="129">
        <v>6.6400880884262419</v>
      </c>
      <c r="F45" s="130">
        <v>6.1550569985962759E-3</v>
      </c>
      <c r="G45" s="131">
        <v>6.578937803101792E-2</v>
      </c>
      <c r="H45" s="124"/>
      <c r="I45" s="127">
        <v>1.3752267299329464</v>
      </c>
      <c r="J45" s="127">
        <v>5.2648613584932962</v>
      </c>
      <c r="K45" s="132">
        <v>1.5283416357935585E-3</v>
      </c>
      <c r="L45" s="132">
        <v>2.9414977017692651E-2</v>
      </c>
      <c r="M45" s="133">
        <v>3.4662961433308492E-2</v>
      </c>
      <c r="N45" s="133">
        <v>7.4230791749081648E-2</v>
      </c>
      <c r="O45" s="3"/>
      <c r="P45" s="127">
        <v>84.577309</v>
      </c>
      <c r="Q45" s="127">
        <v>311.865837</v>
      </c>
      <c r="R45" s="128">
        <v>396.44314600000001</v>
      </c>
    </row>
    <row r="46" spans="1:18" s="117" customFormat="1" ht="13" x14ac:dyDescent="0.35">
      <c r="A46" s="117" t="s">
        <v>59</v>
      </c>
      <c r="B46" s="110">
        <v>517.61940500000003</v>
      </c>
      <c r="C46" s="110">
        <v>544.85584800000004</v>
      </c>
      <c r="D46" s="111">
        <v>1062.4752530000001</v>
      </c>
      <c r="E46" s="112">
        <v>16.697073644358948</v>
      </c>
      <c r="F46" s="113">
        <v>1.5477421176071579E-2</v>
      </c>
      <c r="G46" s="114">
        <v>3.0418046973287982E-2</v>
      </c>
      <c r="H46" s="115"/>
      <c r="I46" s="110">
        <v>8.1345229459516268</v>
      </c>
      <c r="J46" s="110">
        <v>8.5625506984073194</v>
      </c>
      <c r="K46" s="116">
        <v>9.0402039423871025E-3</v>
      </c>
      <c r="L46" s="116">
        <v>4.7839290506703706E-2</v>
      </c>
      <c r="M46" s="115">
        <v>-1.2514590093671285E-2</v>
      </c>
      <c r="N46" s="115">
        <v>7.4811413406124849E-2</v>
      </c>
      <c r="P46" s="110">
        <v>524.17929400000003</v>
      </c>
      <c r="Q46" s="110">
        <v>506.93158</v>
      </c>
      <c r="R46" s="111">
        <v>1031.110874</v>
      </c>
    </row>
    <row r="47" spans="1:18" ht="13" x14ac:dyDescent="0.35">
      <c r="A47" s="3" t="s">
        <v>60</v>
      </c>
      <c r="B47" s="119">
        <v>240.04113100000001</v>
      </c>
      <c r="C47" s="119">
        <v>129.677876</v>
      </c>
      <c r="D47" s="120">
        <v>369.71900700000003</v>
      </c>
      <c r="E47" s="121">
        <v>5.8102299043366621</v>
      </c>
      <c r="F47" s="122">
        <v>5.3858165373551117E-3</v>
      </c>
      <c r="G47" s="123">
        <v>-9.0204602497448994E-3</v>
      </c>
      <c r="H47" s="124"/>
      <c r="I47" s="119">
        <v>3.7723085132244614</v>
      </c>
      <c r="J47" s="119">
        <v>2.0379213911122007</v>
      </c>
      <c r="K47" s="125">
        <v>4.1923095576396696E-3</v>
      </c>
      <c r="L47" s="125">
        <v>1.1385942915044751E-2</v>
      </c>
      <c r="M47" s="124">
        <v>-5.0556369407948498E-2</v>
      </c>
      <c r="N47" s="124">
        <v>7.8299540669966472E-2</v>
      </c>
      <c r="O47" s="3"/>
      <c r="P47" s="119">
        <v>252.82294099999999</v>
      </c>
      <c r="Q47" s="119">
        <v>120.261459</v>
      </c>
      <c r="R47" s="120">
        <v>373.08439999999996</v>
      </c>
    </row>
    <row r="48" spans="1:18" ht="13" x14ac:dyDescent="0.35">
      <c r="A48" s="3" t="s">
        <v>105</v>
      </c>
      <c r="B48" s="119">
        <v>6.1779089999999997</v>
      </c>
      <c r="C48" s="119">
        <v>12.155859</v>
      </c>
      <c r="D48" s="120">
        <v>18.333767999999999</v>
      </c>
      <c r="E48" s="121">
        <v>0.2881199101910672</v>
      </c>
      <c r="F48" s="122">
        <v>2.6707393727916172E-4</v>
      </c>
      <c r="G48" s="123">
        <v>-0.11472992354055345</v>
      </c>
      <c r="H48" s="124"/>
      <c r="I48" s="119">
        <v>9.7087439213182233E-2</v>
      </c>
      <c r="J48" s="119">
        <v>0.19103247097788495</v>
      </c>
      <c r="K48" s="125">
        <v>1.0789695432208294E-4</v>
      </c>
      <c r="L48" s="125">
        <v>1.067305549154221E-3</v>
      </c>
      <c r="M48" s="124">
        <v>2.2712227087175574E-2</v>
      </c>
      <c r="N48" s="124">
        <v>-0.17132840746573874</v>
      </c>
      <c r="O48" s="3"/>
      <c r="P48" s="119">
        <v>6.0407109999999999</v>
      </c>
      <c r="Q48" s="119">
        <v>14.669091</v>
      </c>
      <c r="R48" s="120">
        <v>20.709802</v>
      </c>
    </row>
    <row r="49" spans="1:18" ht="13" x14ac:dyDescent="0.35">
      <c r="A49" s="3" t="s">
        <v>63</v>
      </c>
      <c r="B49" s="119">
        <v>67.971974000000003</v>
      </c>
      <c r="C49" s="119">
        <v>169.237358</v>
      </c>
      <c r="D49" s="120">
        <v>237.20933200000002</v>
      </c>
      <c r="E49" s="121">
        <v>3.7278060588703341</v>
      </c>
      <c r="F49" s="122">
        <v>3.4555051780190437E-3</v>
      </c>
      <c r="G49" s="123">
        <v>-6.2530657740622608E-3</v>
      </c>
      <c r="H49" s="124"/>
      <c r="I49" s="119">
        <v>1.06819716734659</v>
      </c>
      <c r="J49" s="119">
        <v>2.6596088915237441</v>
      </c>
      <c r="K49" s="125">
        <v>1.1871280353692182E-3</v>
      </c>
      <c r="L49" s="125">
        <v>1.4859334195765145E-2</v>
      </c>
      <c r="M49" s="124">
        <v>-3.6981186202122096E-2</v>
      </c>
      <c r="N49" s="124">
        <v>6.6476062861948737E-3</v>
      </c>
      <c r="O49" s="3"/>
      <c r="P49" s="119">
        <v>70.582187000000005</v>
      </c>
      <c r="Q49" s="119">
        <v>168.119764</v>
      </c>
      <c r="R49" s="120">
        <v>238.70195100000001</v>
      </c>
    </row>
    <row r="50" spans="1:18" ht="13" x14ac:dyDescent="0.35">
      <c r="A50" s="135" t="s">
        <v>64</v>
      </c>
      <c r="B50" s="127">
        <v>203.42838900000001</v>
      </c>
      <c r="C50" s="127">
        <v>233.78475399999999</v>
      </c>
      <c r="D50" s="128">
        <v>437.213143</v>
      </c>
      <c r="E50" s="129">
        <v>6.870917723815106</v>
      </c>
      <c r="F50" s="130">
        <v>6.3690254797162896E-3</v>
      </c>
      <c r="G50" s="131">
        <v>9.6831409521612288E-2</v>
      </c>
      <c r="H50" s="124"/>
      <c r="I50" s="127">
        <v>3.1969297947368753</v>
      </c>
      <c r="J50" s="127">
        <v>3.6739879290782311</v>
      </c>
      <c r="K50" s="132">
        <v>3.5528693601262051E-3</v>
      </c>
      <c r="L50" s="132">
        <v>2.0526707758937848E-2</v>
      </c>
      <c r="M50" s="133">
        <v>4.4650443061519551E-2</v>
      </c>
      <c r="N50" s="133">
        <v>0.14667110362823732</v>
      </c>
      <c r="O50" s="3"/>
      <c r="P50" s="127">
        <v>194.73345399999999</v>
      </c>
      <c r="Q50" s="127">
        <v>203.88126399999999</v>
      </c>
      <c r="R50" s="128">
        <v>398.61471799999998</v>
      </c>
    </row>
    <row r="51" spans="1:18" s="117" customFormat="1" ht="13" x14ac:dyDescent="0.35">
      <c r="A51" s="117" t="s">
        <v>65</v>
      </c>
      <c r="B51" s="110">
        <v>2915.3972210000002</v>
      </c>
      <c r="C51" s="110">
        <v>4040.6537370000001</v>
      </c>
      <c r="D51" s="111">
        <v>6956.0509579999998</v>
      </c>
      <c r="E51" s="112">
        <v>109.3161415211236</v>
      </c>
      <c r="F51" s="113">
        <v>0.10133104756575652</v>
      </c>
      <c r="G51" s="114">
        <v>3.1801755288732192E-2</v>
      </c>
      <c r="H51" s="115"/>
      <c r="I51" s="110">
        <v>45.81622203825242</v>
      </c>
      <c r="J51" s="110">
        <v>63.499919482871171</v>
      </c>
      <c r="K51" s="116">
        <v>5.0917305642566864E-2</v>
      </c>
      <c r="L51" s="116">
        <v>0.35477642145329591</v>
      </c>
      <c r="M51" s="115">
        <v>2.3771693413298323E-2</v>
      </c>
      <c r="N51" s="115">
        <v>3.7674253807526537E-2</v>
      </c>
      <c r="P51" s="110">
        <v>2847.7025100000001</v>
      </c>
      <c r="Q51" s="110">
        <v>3893.9520010000001</v>
      </c>
      <c r="R51" s="111">
        <v>6741.6545110000006</v>
      </c>
    </row>
    <row r="52" spans="1:18" ht="13" x14ac:dyDescent="0.35">
      <c r="A52" s="3" t="s">
        <v>79</v>
      </c>
      <c r="B52" s="119">
        <v>101.605705</v>
      </c>
      <c r="C52" s="119">
        <v>3.1545640000000001</v>
      </c>
      <c r="D52" s="120">
        <v>104.76026899999999</v>
      </c>
      <c r="E52" s="121">
        <v>1.646334746674663</v>
      </c>
      <c r="F52" s="122">
        <v>1.5260767733209074E-3</v>
      </c>
      <c r="G52" s="123">
        <v>1.3002782701574152</v>
      </c>
      <c r="H52" s="124"/>
      <c r="I52" s="119">
        <v>1.5967599567912101</v>
      </c>
      <c r="J52" s="119">
        <v>4.9574789883452972E-2</v>
      </c>
      <c r="K52" s="125">
        <v>1.7745399149207339E-3</v>
      </c>
      <c r="L52" s="125">
        <v>2.7697620236974912E-4</v>
      </c>
      <c r="M52" s="124">
        <v>1.3640208825320461</v>
      </c>
      <c r="N52" s="124">
        <v>0.23109933047038789</v>
      </c>
      <c r="O52" s="3"/>
      <c r="P52" s="119">
        <v>42.980037000000003</v>
      </c>
      <c r="Q52" s="119">
        <v>2.5623960000000001</v>
      </c>
      <c r="R52" s="120">
        <v>45.542433000000003</v>
      </c>
    </row>
    <row r="53" spans="1:18" ht="13" x14ac:dyDescent="0.35">
      <c r="A53" s="3" t="s">
        <v>67</v>
      </c>
      <c r="B53" s="119">
        <v>270.14544799999999</v>
      </c>
      <c r="C53" s="119">
        <v>3.8965E-2</v>
      </c>
      <c r="D53" s="120">
        <v>270.18441300000001</v>
      </c>
      <c r="E53" s="121">
        <v>4.2460179930599216</v>
      </c>
      <c r="F53" s="122">
        <v>3.9358638645023286E-3</v>
      </c>
      <c r="G53" s="123">
        <v>-0.10204307786408662</v>
      </c>
      <c r="H53" s="124"/>
      <c r="I53" s="119">
        <v>4.2454056479980338</v>
      </c>
      <c r="J53" s="119">
        <v>6.1234506188771092E-4</v>
      </c>
      <c r="K53" s="125">
        <v>4.718080351001388E-3</v>
      </c>
      <c r="L53" s="125">
        <v>3.4211947278093815E-6</v>
      </c>
      <c r="M53" s="124">
        <v>-0.10134179498742402</v>
      </c>
      <c r="N53" s="124">
        <v>-0.8599197589893659</v>
      </c>
      <c r="O53" s="3"/>
      <c r="P53" s="119">
        <v>300.60978299999999</v>
      </c>
      <c r="Q53" s="119">
        <v>0.27816200000000002</v>
      </c>
      <c r="R53" s="120">
        <v>300.887945</v>
      </c>
    </row>
    <row r="54" spans="1:18" ht="13" x14ac:dyDescent="0.35">
      <c r="A54" s="3" t="s">
        <v>68</v>
      </c>
      <c r="B54" s="119">
        <v>432.857305</v>
      </c>
      <c r="C54" s="119">
        <v>219.941914</v>
      </c>
      <c r="D54" s="120">
        <v>652.79921899999999</v>
      </c>
      <c r="E54" s="121">
        <v>10.258908717023081</v>
      </c>
      <c r="F54" s="122">
        <v>9.5095376832024792E-3</v>
      </c>
      <c r="G54" s="123">
        <v>3.4042497359534352E-3</v>
      </c>
      <c r="H54" s="124"/>
      <c r="I54" s="119">
        <v>6.8024646020472934</v>
      </c>
      <c r="J54" s="119">
        <v>3.4564441149757883</v>
      </c>
      <c r="K54" s="125">
        <v>7.5598369716298715E-3</v>
      </c>
      <c r="L54" s="125">
        <v>1.9311282345723199E-2</v>
      </c>
      <c r="M54" s="124">
        <v>4.7449306160332938E-2</v>
      </c>
      <c r="N54" s="124">
        <v>-7.3287056880992907E-2</v>
      </c>
      <c r="O54" s="3"/>
      <c r="P54" s="119">
        <v>413.24892999999997</v>
      </c>
      <c r="Q54" s="119">
        <v>237.33553699999999</v>
      </c>
      <c r="R54" s="120">
        <v>650.5844669999999</v>
      </c>
    </row>
    <row r="55" spans="1:18" ht="13" x14ac:dyDescent="0.35">
      <c r="A55" s="3" t="s">
        <v>69</v>
      </c>
      <c r="B55" s="119">
        <v>2064.218656</v>
      </c>
      <c r="C55" s="119">
        <v>3642.3582660000002</v>
      </c>
      <c r="D55" s="120">
        <v>5706.5769220000002</v>
      </c>
      <c r="E55" s="121">
        <v>89.680333593457547</v>
      </c>
      <c r="F55" s="122">
        <v>8.3129554543558082E-2</v>
      </c>
      <c r="G55" s="123">
        <v>3.4773412852201258E-2</v>
      </c>
      <c r="H55" s="124"/>
      <c r="I55" s="119">
        <v>32.439730544285574</v>
      </c>
      <c r="J55" s="119">
        <v>57.240603049171959</v>
      </c>
      <c r="K55" s="125">
        <v>3.6051503192621237E-2</v>
      </c>
      <c r="L55" s="125">
        <v>0.31980538679410042</v>
      </c>
      <c r="M55" s="124">
        <v>1.1175480754951783E-2</v>
      </c>
      <c r="N55" s="124">
        <v>4.8642501052307274E-2</v>
      </c>
      <c r="O55" s="3"/>
      <c r="P55" s="119">
        <v>2041.404974</v>
      </c>
      <c r="Q55" s="119">
        <v>3473.403245</v>
      </c>
      <c r="R55" s="120">
        <v>5514.8082190000005</v>
      </c>
    </row>
    <row r="56" spans="1:18" ht="13" x14ac:dyDescent="0.35">
      <c r="A56" s="136" t="s">
        <v>106</v>
      </c>
      <c r="B56" s="137">
        <v>1145.6205829999999</v>
      </c>
      <c r="C56" s="137">
        <v>3217.7789830000002</v>
      </c>
      <c r="D56" s="138">
        <v>4363.399566</v>
      </c>
      <c r="E56" s="138">
        <v>68.571953734969355</v>
      </c>
      <c r="F56" s="139">
        <v>6.3563054905778529E-2</v>
      </c>
      <c r="G56" s="140">
        <v>7.9686727011660574E-2</v>
      </c>
      <c r="H56" s="124"/>
      <c r="I56" s="137">
        <v>18.003724029179274</v>
      </c>
      <c r="J56" s="137">
        <v>50.568229705790081</v>
      </c>
      <c r="K56" s="139">
        <v>2.000822150575365E-2</v>
      </c>
      <c r="L56" s="139">
        <v>0.282526587755561</v>
      </c>
      <c r="M56" s="140">
        <v>0.10349927946866155</v>
      </c>
      <c r="N56" s="140">
        <v>7.1454972363598435E-2</v>
      </c>
      <c r="O56" s="143"/>
      <c r="P56" s="137">
        <v>1038.1706670000001</v>
      </c>
      <c r="Q56" s="137">
        <v>3003.1863830000002</v>
      </c>
      <c r="R56" s="144">
        <v>4041.3570500000005</v>
      </c>
    </row>
    <row r="57" spans="1:18" ht="13" x14ac:dyDescent="0.35">
      <c r="A57" s="141" t="s">
        <v>107</v>
      </c>
      <c r="B57" s="137">
        <v>918.598072</v>
      </c>
      <c r="C57" s="137">
        <v>424.57928199999998</v>
      </c>
      <c r="D57" s="138">
        <v>1343.1773539999999</v>
      </c>
      <c r="E57" s="138">
        <v>21.108379827057661</v>
      </c>
      <c r="F57" s="139">
        <v>1.9566499608644899E-2</v>
      </c>
      <c r="G57" s="140">
        <v>-8.8414069518726102E-2</v>
      </c>
      <c r="H57" s="124"/>
      <c r="I57" s="137">
        <v>14.436006499391043</v>
      </c>
      <c r="J57" s="137">
        <v>6.6723733276666204</v>
      </c>
      <c r="K57" s="139">
        <v>1.604328166940262E-2</v>
      </c>
      <c r="L57" s="139">
        <v>3.727879895073765E-2</v>
      </c>
      <c r="M57" s="140">
        <v>-8.4363377936197304E-2</v>
      </c>
      <c r="N57" s="140">
        <v>-9.705644944960834E-2</v>
      </c>
      <c r="O57" s="143"/>
      <c r="P57" s="137">
        <v>1003.2343069999999</v>
      </c>
      <c r="Q57" s="137">
        <v>470.21686099999999</v>
      </c>
      <c r="R57" s="144">
        <v>1473.4511680000001</v>
      </c>
    </row>
    <row r="58" spans="1:18" ht="13" x14ac:dyDescent="0.35">
      <c r="A58" s="135" t="s">
        <v>108</v>
      </c>
      <c r="B58" s="127">
        <v>46.570106000000003</v>
      </c>
      <c r="C58" s="127">
        <v>175.16002700000001</v>
      </c>
      <c r="D58" s="128">
        <v>221.73013300000002</v>
      </c>
      <c r="E58" s="129">
        <v>3.4845464394778745</v>
      </c>
      <c r="F58" s="130">
        <v>3.2300146720380769E-3</v>
      </c>
      <c r="G58" s="131">
        <v>-3.5248919356956621E-2</v>
      </c>
      <c r="H58" s="124"/>
      <c r="I58" s="127">
        <v>0.73186127141504576</v>
      </c>
      <c r="J58" s="127">
        <v>2.752685168062829</v>
      </c>
      <c r="K58" s="132">
        <v>8.1334519492866624E-4</v>
      </c>
      <c r="L58" s="132">
        <v>1.5379354828573052E-2</v>
      </c>
      <c r="M58" s="133">
        <v>-5.8405762664929251E-2</v>
      </c>
      <c r="N58" s="133">
        <v>-2.8899235776082777E-2</v>
      </c>
      <c r="O58" s="3"/>
      <c r="P58" s="127">
        <v>49.458784000000001</v>
      </c>
      <c r="Q58" s="127">
        <v>180.372659</v>
      </c>
      <c r="R58" s="128">
        <v>229.83144300000001</v>
      </c>
    </row>
    <row r="59" spans="1:18" s="117" customFormat="1" ht="13" x14ac:dyDescent="0.35">
      <c r="A59" s="117" t="s">
        <v>71</v>
      </c>
      <c r="B59" s="110">
        <v>615.46616300000005</v>
      </c>
      <c r="C59" s="110">
        <v>464.31442099999998</v>
      </c>
      <c r="D59" s="111">
        <v>1079.7805840000001</v>
      </c>
      <c r="E59" s="112">
        <v>16.969031400863049</v>
      </c>
      <c r="F59" s="113">
        <v>1.5729513538432067E-2</v>
      </c>
      <c r="G59" s="114">
        <v>-3.5912304381354732E-2</v>
      </c>
      <c r="H59" s="115"/>
      <c r="I59" s="110">
        <v>9.6722100775574749</v>
      </c>
      <c r="J59" s="110">
        <v>7.296821323305573</v>
      </c>
      <c r="K59" s="113">
        <v>1.074909398568329E-2</v>
      </c>
      <c r="L59" s="113">
        <v>4.0767613221379839E-2</v>
      </c>
      <c r="M59" s="114">
        <v>-9.2773365847450551E-2</v>
      </c>
      <c r="N59" s="114">
        <v>5.1440287035958709E-2</v>
      </c>
      <c r="P59" s="110">
        <v>678.40398400000004</v>
      </c>
      <c r="Q59" s="110">
        <v>441.59846900000002</v>
      </c>
      <c r="R59" s="111">
        <v>1120.0024530000001</v>
      </c>
    </row>
    <row r="60" spans="1:18" ht="13" x14ac:dyDescent="0.35">
      <c r="A60" s="3" t="s">
        <v>72</v>
      </c>
      <c r="B60" s="119">
        <v>178.19207800000001</v>
      </c>
      <c r="C60" s="119">
        <v>158.32095699999999</v>
      </c>
      <c r="D60" s="120">
        <v>336.513035</v>
      </c>
      <c r="E60" s="121">
        <v>5.2883894583112134</v>
      </c>
      <c r="F60" s="122">
        <v>4.9020943868827377E-3</v>
      </c>
      <c r="G60" s="123">
        <v>2.8438873240295814E-2</v>
      </c>
      <c r="H60" s="124"/>
      <c r="I60" s="119">
        <v>2.8003346344362843</v>
      </c>
      <c r="J60" s="119">
        <v>2.4880548238749292</v>
      </c>
      <c r="K60" s="122">
        <v>3.1121181131873333E-3</v>
      </c>
      <c r="L60" s="122">
        <v>1.3900855213400122E-2</v>
      </c>
      <c r="M60" s="123">
        <v>-7.3205976360448677E-2</v>
      </c>
      <c r="N60" s="123">
        <v>0.17326550913568273</v>
      </c>
      <c r="O60" s="3"/>
      <c r="P60" s="119">
        <v>192.26718500000001</v>
      </c>
      <c r="Q60" s="119">
        <v>134.94043400000001</v>
      </c>
      <c r="R60" s="120">
        <v>327.20761900000002</v>
      </c>
    </row>
    <row r="61" spans="1:18" ht="12.5" x14ac:dyDescent="0.35">
      <c r="A61" s="3" t="s">
        <v>74</v>
      </c>
      <c r="B61" s="119">
        <v>174.14744099999999</v>
      </c>
      <c r="C61" s="119">
        <v>118.540801</v>
      </c>
      <c r="D61" s="120">
        <v>292.688242</v>
      </c>
      <c r="E61" s="120">
        <v>4.5996714913716232</v>
      </c>
      <c r="F61" s="122">
        <v>4.2636844311685464E-3</v>
      </c>
      <c r="G61" s="123">
        <v>5.6857486936390034E-2</v>
      </c>
      <c r="H61" s="123"/>
      <c r="I61" s="119">
        <v>2.736772116944219</v>
      </c>
      <c r="J61" s="119">
        <v>1.8628993744274047</v>
      </c>
      <c r="K61" s="122">
        <v>3.0414786761806681E-3</v>
      </c>
      <c r="L61" s="122">
        <v>1.0408088371910717E-2</v>
      </c>
      <c r="M61" s="123">
        <v>-4.2518425660755699E-2</v>
      </c>
      <c r="N61" s="123">
        <v>0.24699337139242772</v>
      </c>
      <c r="O61" s="3"/>
      <c r="P61" s="119">
        <v>181.88072299999999</v>
      </c>
      <c r="Q61" s="119">
        <v>95.061291999999995</v>
      </c>
      <c r="R61" s="120">
        <v>276.94201499999997</v>
      </c>
    </row>
    <row r="62" spans="1:18" ht="12.5" x14ac:dyDescent="0.35">
      <c r="A62" s="145" t="s">
        <v>75</v>
      </c>
      <c r="B62" s="119">
        <v>22.429351</v>
      </c>
      <c r="C62" s="119">
        <v>70.625878</v>
      </c>
      <c r="D62" s="120">
        <v>93.055228999999997</v>
      </c>
      <c r="E62" s="120">
        <v>1.4623870129855026</v>
      </c>
      <c r="F62" s="122">
        <v>1.355565664049203E-3</v>
      </c>
      <c r="G62" s="123">
        <v>-0.2429145933855249</v>
      </c>
      <c r="H62" s="123"/>
      <c r="I62" s="119">
        <v>0.35248305726154733</v>
      </c>
      <c r="J62" s="119">
        <v>1.1099039557239554</v>
      </c>
      <c r="K62" s="122">
        <v>3.917277933878543E-4</v>
      </c>
      <c r="L62" s="122">
        <v>6.2010748482101523E-3</v>
      </c>
      <c r="M62" s="123">
        <v>-0.3412004345089491</v>
      </c>
      <c r="N62" s="123">
        <v>-0.20526021735708111</v>
      </c>
      <c r="O62" s="3"/>
      <c r="P62" s="119">
        <v>34.045788999999999</v>
      </c>
      <c r="Q62" s="119">
        <v>88.866669999999999</v>
      </c>
      <c r="R62" s="120">
        <v>122.912459</v>
      </c>
    </row>
    <row r="63" spans="1:18" ht="12.5" x14ac:dyDescent="0.35">
      <c r="A63" s="153" t="s">
        <v>76</v>
      </c>
      <c r="B63" s="127">
        <v>240.69729100000001</v>
      </c>
      <c r="C63" s="127">
        <v>116.826784</v>
      </c>
      <c r="D63" s="128">
        <v>357.52407500000004</v>
      </c>
      <c r="E63" s="128">
        <v>5.618583391048932</v>
      </c>
      <c r="F63" s="130">
        <v>5.2081690126296086E-3</v>
      </c>
      <c r="G63" s="131">
        <v>-9.0131444554064855E-2</v>
      </c>
      <c r="H63" s="123"/>
      <c r="I63" s="127">
        <v>3.7826202374849061</v>
      </c>
      <c r="J63" s="127">
        <v>1.8359631535640253</v>
      </c>
      <c r="K63" s="130">
        <v>4.203769367997507E-3</v>
      </c>
      <c r="L63" s="130">
        <v>1.0257594700057113E-2</v>
      </c>
      <c r="M63" s="131">
        <v>-0.10922232249885555</v>
      </c>
      <c r="N63" s="131">
        <v>-4.8099760326872021E-2</v>
      </c>
      <c r="O63" s="3"/>
      <c r="P63" s="127">
        <v>270.210286</v>
      </c>
      <c r="Q63" s="127">
        <v>122.730071</v>
      </c>
      <c r="R63" s="128">
        <v>392.94035700000001</v>
      </c>
    </row>
    <row r="64" spans="1:18" ht="13" x14ac:dyDescent="0.35">
      <c r="A64" s="56" t="s">
        <v>12</v>
      </c>
      <c r="B64" s="57">
        <v>28.006692999999999</v>
      </c>
      <c r="C64" s="57">
        <v>84.249422999999993</v>
      </c>
      <c r="D64" s="58">
        <v>112.25611599999999</v>
      </c>
      <c r="E64" s="59">
        <v>1.7641339227330695</v>
      </c>
      <c r="F64" s="154">
        <v>1.6352712046855998E-3</v>
      </c>
      <c r="G64" s="61"/>
      <c r="H64" s="124"/>
      <c r="I64" s="155">
        <v>0.44013243060067031</v>
      </c>
      <c r="J64" s="155">
        <v>1.324001492132399</v>
      </c>
      <c r="K64" s="156">
        <v>4.8913586706013314E-4</v>
      </c>
      <c r="L64" s="156">
        <v>7.3972457792527251E-3</v>
      </c>
      <c r="M64" s="115"/>
      <c r="N64" s="124"/>
      <c r="O64" s="3"/>
      <c r="P64" s="127"/>
      <c r="Q64" s="127"/>
      <c r="R64" s="128"/>
    </row>
    <row r="65" spans="1:18" s="117" customFormat="1" ht="17.5" customHeight="1" x14ac:dyDescent="0.35">
      <c r="A65" s="157" t="s">
        <v>109</v>
      </c>
      <c r="B65" s="57">
        <v>57257.492010000002</v>
      </c>
      <c r="C65" s="57">
        <v>11389.296167</v>
      </c>
      <c r="D65" s="58">
        <v>68646.788177000009</v>
      </c>
      <c r="E65" s="59">
        <v>1078.8020468276056</v>
      </c>
      <c r="F65" s="154">
        <v>1</v>
      </c>
      <c r="G65" s="61">
        <v>2.7489800085573224E-2</v>
      </c>
      <c r="H65" s="115"/>
      <c r="I65" s="57">
        <v>899.81630921079341</v>
      </c>
      <c r="J65" s="57">
        <v>178.98573761681212</v>
      </c>
      <c r="K65" s="158">
        <v>1</v>
      </c>
      <c r="L65" s="158">
        <v>1</v>
      </c>
      <c r="M65" s="159">
        <v>1.5190863616607819E-2</v>
      </c>
      <c r="N65" s="159">
        <v>9.4128027359416055E-2</v>
      </c>
      <c r="P65" s="57">
        <v>56400.716418999997</v>
      </c>
      <c r="Q65" s="57">
        <v>10409.473007000001</v>
      </c>
      <c r="R65" s="58">
        <v>66810.189425999997</v>
      </c>
    </row>
    <row r="66" spans="1:18" s="117" customFormat="1" ht="14" customHeight="1" x14ac:dyDescent="0.35">
      <c r="A66" s="160" t="s">
        <v>110</v>
      </c>
      <c r="B66" s="161">
        <v>576.56176000000005</v>
      </c>
      <c r="C66" s="161"/>
      <c r="D66" s="162">
        <v>576.56176000000005</v>
      </c>
      <c r="E66" s="163">
        <v>9.0608173132115386</v>
      </c>
      <c r="F66" s="164"/>
      <c r="G66" s="165">
        <v>-8.5571573760220065E-2</v>
      </c>
      <c r="H66" s="115"/>
      <c r="I66" s="110"/>
      <c r="J66" s="110"/>
      <c r="K66" s="116"/>
      <c r="L66" s="116"/>
      <c r="M66" s="115"/>
      <c r="N66" s="115"/>
      <c r="P66" s="161">
        <v>630.51600699999995</v>
      </c>
      <c r="Q66" s="57"/>
      <c r="R66" s="58">
        <v>630.51600699999995</v>
      </c>
    </row>
    <row r="67" spans="1:18" s="169" customFormat="1" ht="13" x14ac:dyDescent="0.3">
      <c r="A67" s="82" t="s">
        <v>111</v>
      </c>
      <c r="B67" s="166"/>
      <c r="C67" s="166"/>
      <c r="D67" s="166"/>
      <c r="E67" s="166"/>
      <c r="F67" s="167"/>
      <c r="G67" s="167"/>
      <c r="H67" s="166"/>
      <c r="I67" s="166"/>
      <c r="J67" s="166"/>
      <c r="K67" s="166"/>
      <c r="L67" s="168"/>
      <c r="P67" s="82"/>
      <c r="Q67" s="82"/>
    </row>
    <row r="68" spans="1:18" ht="26.5" customHeight="1" thickBot="1" x14ac:dyDescent="0.4">
      <c r="A68" s="270" t="s">
        <v>112</v>
      </c>
      <c r="B68" s="270"/>
      <c r="C68" s="270"/>
      <c r="D68" s="270"/>
      <c r="E68" s="270"/>
      <c r="F68" s="270"/>
      <c r="G68" s="270"/>
      <c r="H68" s="170"/>
      <c r="I68" s="170"/>
      <c r="J68" s="170"/>
      <c r="K68" s="170"/>
      <c r="L68" s="170"/>
      <c r="O68" s="3"/>
      <c r="P68" s="171"/>
      <c r="Q68" s="171"/>
    </row>
    <row r="69" spans="1:18" ht="14" x14ac:dyDescent="0.35">
      <c r="A69" s="172"/>
      <c r="B69" s="173"/>
      <c r="C69" s="173"/>
      <c r="D69" s="173"/>
      <c r="E69" s="173"/>
      <c r="F69" s="173"/>
      <c r="G69" s="173"/>
      <c r="H69" s="173"/>
      <c r="I69" s="274"/>
      <c r="J69" s="275"/>
      <c r="K69" s="174">
        <v>2020</v>
      </c>
      <c r="L69" s="174">
        <v>2021</v>
      </c>
      <c r="O69" s="3"/>
    </row>
    <row r="70" spans="1:18" ht="14" x14ac:dyDescent="0.35">
      <c r="A70" s="172"/>
      <c r="B70" s="173"/>
      <c r="C70" s="173"/>
      <c r="D70" s="173"/>
      <c r="E70" s="173"/>
      <c r="F70" s="173"/>
      <c r="G70" s="173"/>
      <c r="H70" s="173"/>
      <c r="I70" s="273" t="s">
        <v>113</v>
      </c>
      <c r="J70" s="175" t="s">
        <v>85</v>
      </c>
      <c r="K70" s="176">
        <v>62231172</v>
      </c>
      <c r="L70" s="176">
        <v>62431098</v>
      </c>
      <c r="O70" s="3"/>
    </row>
    <row r="71" spans="1:18" ht="14" x14ac:dyDescent="0.35">
      <c r="A71" s="172"/>
      <c r="B71" s="173"/>
      <c r="C71" s="173"/>
      <c r="D71" s="173"/>
      <c r="E71" s="173"/>
      <c r="F71" s="173"/>
      <c r="G71" s="173"/>
      <c r="H71" s="173"/>
      <c r="I71" s="273"/>
      <c r="J71" s="175" t="s">
        <v>86</v>
      </c>
      <c r="K71" s="176">
        <v>63427820</v>
      </c>
      <c r="L71" s="176">
        <v>63632423</v>
      </c>
      <c r="O71" s="3"/>
    </row>
    <row r="72" spans="1:18" ht="12.5" x14ac:dyDescent="0.35">
      <c r="A72" s="172"/>
      <c r="B72" s="173"/>
      <c r="C72" s="173"/>
      <c r="D72" s="173"/>
      <c r="E72" s="173"/>
      <c r="F72" s="173"/>
      <c r="G72" s="173"/>
      <c r="H72" s="173"/>
      <c r="I72" s="173"/>
      <c r="J72" s="173"/>
      <c r="K72" s="173"/>
      <c r="O72" s="3"/>
    </row>
    <row r="73" spans="1:18" ht="12.5" x14ac:dyDescent="0.35">
      <c r="A73" s="172"/>
      <c r="B73" s="173"/>
      <c r="C73" s="173"/>
      <c r="D73" s="173"/>
      <c r="E73" s="173"/>
      <c r="F73" s="173"/>
      <c r="G73" s="173"/>
      <c r="H73" s="173"/>
      <c r="I73" s="173"/>
      <c r="J73" s="173"/>
      <c r="K73" s="173"/>
      <c r="O73" s="3"/>
    </row>
    <row r="74" spans="1:18" ht="12.5" x14ac:dyDescent="0.35">
      <c r="A74" s="172"/>
      <c r="B74" s="173"/>
      <c r="C74" s="173"/>
      <c r="D74" s="173"/>
      <c r="E74" s="173"/>
      <c r="F74" s="173"/>
      <c r="G74" s="173"/>
      <c r="H74" s="173"/>
      <c r="I74" s="173"/>
      <c r="J74" s="173"/>
      <c r="K74" s="173"/>
      <c r="O74" s="3"/>
    </row>
    <row r="75" spans="1:18" ht="12.5" x14ac:dyDescent="0.35">
      <c r="A75" s="172"/>
      <c r="B75" s="173"/>
      <c r="C75" s="173"/>
      <c r="D75" s="173"/>
      <c r="E75" s="173"/>
      <c r="F75" s="173"/>
      <c r="G75" s="173"/>
      <c r="H75" s="173"/>
      <c r="I75" s="173"/>
      <c r="J75" s="173"/>
      <c r="K75" s="173"/>
      <c r="O75" s="3"/>
    </row>
    <row r="76" spans="1:18" ht="12.5" x14ac:dyDescent="0.35">
      <c r="A76" s="172"/>
      <c r="B76" s="173"/>
      <c r="C76" s="173"/>
      <c r="D76" s="173"/>
      <c r="E76" s="173"/>
      <c r="F76" s="173"/>
      <c r="G76" s="173"/>
      <c r="H76" s="173"/>
      <c r="I76" s="173"/>
      <c r="J76" s="173"/>
      <c r="K76" s="173"/>
      <c r="O76" s="3"/>
    </row>
    <row r="77" spans="1:18" ht="12.5" x14ac:dyDescent="0.35">
      <c r="A77" s="172"/>
      <c r="B77" s="173"/>
      <c r="C77" s="173"/>
      <c r="D77" s="173"/>
      <c r="E77" s="173"/>
      <c r="F77" s="173"/>
      <c r="G77" s="173"/>
      <c r="H77" s="173"/>
      <c r="I77" s="173"/>
      <c r="J77" s="173"/>
      <c r="K77" s="173"/>
      <c r="O77" s="3"/>
    </row>
    <row r="78" spans="1:18" ht="12.5" x14ac:dyDescent="0.35">
      <c r="A78" s="172"/>
      <c r="B78" s="173"/>
      <c r="C78" s="173"/>
      <c r="D78" s="173"/>
      <c r="E78" s="173"/>
      <c r="F78" s="173"/>
      <c r="G78" s="173"/>
      <c r="H78" s="173"/>
      <c r="I78" s="173"/>
      <c r="J78" s="173"/>
      <c r="K78" s="173"/>
      <c r="O78" s="3"/>
    </row>
    <row r="79" spans="1:18" ht="12.5" x14ac:dyDescent="0.35">
      <c r="A79" s="172"/>
      <c r="B79" s="173"/>
      <c r="C79" s="173"/>
      <c r="D79" s="173"/>
      <c r="E79" s="173"/>
      <c r="F79" s="173"/>
      <c r="G79" s="173"/>
      <c r="H79" s="173"/>
      <c r="I79" s="173"/>
      <c r="J79" s="173"/>
      <c r="K79" s="173"/>
      <c r="O79" s="3"/>
    </row>
    <row r="80" spans="1:18" ht="12.5" x14ac:dyDescent="0.35">
      <c r="A80" s="172"/>
      <c r="B80" s="173"/>
      <c r="C80" s="173"/>
      <c r="D80" s="173"/>
      <c r="E80" s="173"/>
      <c r="F80" s="173"/>
      <c r="G80" s="173"/>
      <c r="H80" s="173"/>
      <c r="I80" s="173"/>
      <c r="J80" s="173"/>
      <c r="K80" s="173"/>
      <c r="O80" s="3"/>
    </row>
    <row r="81" spans="1:17" ht="12.5" x14ac:dyDescent="0.35">
      <c r="A81" s="172"/>
      <c r="B81" s="173"/>
      <c r="C81" s="173"/>
      <c r="D81" s="173"/>
      <c r="E81" s="173"/>
      <c r="F81" s="173"/>
      <c r="G81" s="173"/>
      <c r="H81" s="173"/>
      <c r="I81" s="173"/>
      <c r="J81" s="173"/>
      <c r="K81" s="173"/>
      <c r="O81" s="3"/>
    </row>
    <row r="82" spans="1:17" ht="12.5" x14ac:dyDescent="0.35">
      <c r="A82" s="172"/>
      <c r="B82" s="173"/>
      <c r="C82" s="173"/>
      <c r="D82" s="173"/>
      <c r="E82" s="173"/>
      <c r="F82" s="173"/>
      <c r="G82" s="173"/>
      <c r="H82" s="173"/>
      <c r="I82" s="173"/>
      <c r="J82" s="173"/>
      <c r="K82" s="173"/>
      <c r="O82" s="3"/>
    </row>
    <row r="83" spans="1:17" s="173" customFormat="1" ht="12.5" x14ac:dyDescent="0.35">
      <c r="A83" s="172"/>
      <c r="P83" s="172"/>
      <c r="Q83" s="172"/>
    </row>
    <row r="84" spans="1:17" s="173" customFormat="1" ht="12.5" x14ac:dyDescent="0.35">
      <c r="A84" s="172"/>
      <c r="P84" s="172"/>
      <c r="Q84" s="172"/>
    </row>
    <row r="85" spans="1:17" s="173" customFormat="1" ht="12.5" x14ac:dyDescent="0.35">
      <c r="A85" s="172"/>
      <c r="P85" s="172"/>
      <c r="Q85" s="172"/>
    </row>
    <row r="86" spans="1:17" s="173" customFormat="1" ht="12.5" x14ac:dyDescent="0.35">
      <c r="A86" s="172"/>
      <c r="P86" s="172"/>
      <c r="Q86" s="172"/>
    </row>
    <row r="87" spans="1:17" s="173" customFormat="1" ht="12.5" x14ac:dyDescent="0.35">
      <c r="A87" s="172"/>
      <c r="P87" s="172"/>
      <c r="Q87" s="172"/>
    </row>
    <row r="88" spans="1:17" s="173" customFormat="1" ht="12.5" x14ac:dyDescent="0.35">
      <c r="A88" s="172"/>
      <c r="P88" s="172"/>
      <c r="Q88" s="172"/>
    </row>
    <row r="89" spans="1:17" s="173" customFormat="1" ht="12.5" x14ac:dyDescent="0.35">
      <c r="A89" s="172"/>
      <c r="P89" s="172"/>
      <c r="Q89" s="172"/>
    </row>
    <row r="90" spans="1:17" s="173" customFormat="1" ht="12.5" x14ac:dyDescent="0.35">
      <c r="A90" s="172"/>
      <c r="P90" s="172"/>
      <c r="Q90" s="172"/>
    </row>
    <row r="91" spans="1:17" s="173" customFormat="1" ht="12.5" x14ac:dyDescent="0.35">
      <c r="A91" s="172"/>
      <c r="P91" s="172"/>
      <c r="Q91" s="172"/>
    </row>
    <row r="92" spans="1:17" s="173" customFormat="1" ht="12.5" x14ac:dyDescent="0.35">
      <c r="A92" s="172"/>
      <c r="P92" s="172"/>
      <c r="Q92" s="172"/>
    </row>
    <row r="93" spans="1:17" s="173" customFormat="1" ht="12.5" x14ac:dyDescent="0.35">
      <c r="A93" s="172"/>
      <c r="P93" s="172"/>
      <c r="Q93" s="172"/>
    </row>
    <row r="94" spans="1:17" s="173" customFormat="1" ht="12.5" x14ac:dyDescent="0.35">
      <c r="A94" s="172"/>
      <c r="P94" s="172"/>
      <c r="Q94" s="172"/>
    </row>
    <row r="95" spans="1:17" s="173" customFormat="1" ht="12.5" x14ac:dyDescent="0.35">
      <c r="A95" s="172"/>
      <c r="P95" s="172"/>
      <c r="Q95" s="172"/>
    </row>
    <row r="96" spans="1:17" s="173" customFormat="1" ht="12.5" x14ac:dyDescent="0.35">
      <c r="A96" s="172"/>
      <c r="P96" s="172"/>
      <c r="Q96" s="172"/>
    </row>
    <row r="97" spans="1:17" s="173" customFormat="1" ht="12.5" x14ac:dyDescent="0.35">
      <c r="A97" s="172"/>
      <c r="P97" s="172"/>
      <c r="Q97" s="172"/>
    </row>
    <row r="98" spans="1:17" s="173" customFormat="1" ht="12.5" x14ac:dyDescent="0.35">
      <c r="A98" s="172"/>
      <c r="P98" s="172"/>
      <c r="Q98" s="172"/>
    </row>
    <row r="99" spans="1:17" s="173" customFormat="1" ht="12.5" x14ac:dyDescent="0.35">
      <c r="A99" s="172"/>
      <c r="P99" s="172"/>
      <c r="Q99" s="172"/>
    </row>
    <row r="100" spans="1:17" s="173" customFormat="1" ht="12.5" x14ac:dyDescent="0.35">
      <c r="A100" s="172"/>
      <c r="P100" s="172"/>
      <c r="Q100" s="172"/>
    </row>
    <row r="101" spans="1:17" s="173" customFormat="1" ht="12.5" x14ac:dyDescent="0.35">
      <c r="A101" s="172"/>
      <c r="P101" s="172"/>
      <c r="Q101" s="172"/>
    </row>
    <row r="102" spans="1:17" s="173" customFormat="1" ht="12.5" x14ac:dyDescent="0.35">
      <c r="A102" s="172"/>
      <c r="P102" s="172"/>
      <c r="Q102" s="172"/>
    </row>
    <row r="103" spans="1:17" s="173" customFormat="1" ht="12.5" x14ac:dyDescent="0.35">
      <c r="A103" s="172"/>
      <c r="P103" s="172"/>
      <c r="Q103" s="172"/>
    </row>
    <row r="104" spans="1:17" s="173" customFormat="1" ht="12.5" x14ac:dyDescent="0.35">
      <c r="A104" s="172"/>
      <c r="P104" s="172"/>
      <c r="Q104" s="172"/>
    </row>
    <row r="105" spans="1:17" s="173" customFormat="1" ht="12.5" x14ac:dyDescent="0.35">
      <c r="A105" s="172"/>
      <c r="P105" s="172"/>
      <c r="Q105" s="172"/>
    </row>
    <row r="106" spans="1:17" s="173" customFormat="1" ht="12.5" x14ac:dyDescent="0.35">
      <c r="A106" s="172"/>
      <c r="P106" s="172"/>
      <c r="Q106" s="172"/>
    </row>
    <row r="107" spans="1:17" s="173" customFormat="1" ht="12.5" x14ac:dyDescent="0.35">
      <c r="A107" s="172"/>
      <c r="P107" s="172"/>
      <c r="Q107" s="172"/>
    </row>
    <row r="108" spans="1:17" s="173" customFormat="1" ht="12.5" x14ac:dyDescent="0.35">
      <c r="A108" s="172"/>
      <c r="P108" s="172"/>
      <c r="Q108" s="172"/>
    </row>
    <row r="109" spans="1:17" s="173" customFormat="1" ht="12.5" x14ac:dyDescent="0.35">
      <c r="A109" s="172"/>
      <c r="P109" s="172"/>
      <c r="Q109" s="172"/>
    </row>
    <row r="110" spans="1:17" s="173" customFormat="1" ht="12.5" x14ac:dyDescent="0.35">
      <c r="A110" s="172"/>
      <c r="P110" s="172"/>
      <c r="Q110" s="172"/>
    </row>
    <row r="111" spans="1:17" s="173" customFormat="1" ht="12.5" x14ac:dyDescent="0.35">
      <c r="A111" s="172"/>
      <c r="P111" s="172"/>
      <c r="Q111" s="172"/>
    </row>
    <row r="112" spans="1:17" s="173" customFormat="1" ht="12.5" x14ac:dyDescent="0.35">
      <c r="A112" s="172"/>
      <c r="P112" s="172"/>
      <c r="Q112" s="172"/>
    </row>
    <row r="113" spans="1:17" s="173" customFormat="1" ht="12.5" x14ac:dyDescent="0.35">
      <c r="A113" s="172"/>
      <c r="P113" s="172"/>
      <c r="Q113" s="172"/>
    </row>
    <row r="114" spans="1:17" s="173" customFormat="1" ht="12.5" x14ac:dyDescent="0.35">
      <c r="A114" s="172"/>
      <c r="P114" s="172"/>
      <c r="Q114" s="172"/>
    </row>
    <row r="115" spans="1:17" s="173" customFormat="1" ht="12.5" x14ac:dyDescent="0.35">
      <c r="A115" s="172"/>
      <c r="P115" s="172"/>
      <c r="Q115" s="172"/>
    </row>
    <row r="116" spans="1:17" ht="12.5" x14ac:dyDescent="0.35">
      <c r="O116" s="3"/>
    </row>
    <row r="117" spans="1:17" ht="12.5" x14ac:dyDescent="0.35">
      <c r="O117" s="3"/>
    </row>
    <row r="118" spans="1:17" ht="12.5" x14ac:dyDescent="0.35">
      <c r="O118" s="3"/>
    </row>
    <row r="119" spans="1:17" ht="12.5" x14ac:dyDescent="0.35">
      <c r="O119" s="3"/>
    </row>
    <row r="120" spans="1:17" ht="12.5" x14ac:dyDescent="0.35">
      <c r="O120" s="3"/>
    </row>
    <row r="121" spans="1:17" ht="12.5" x14ac:dyDescent="0.35">
      <c r="O121" s="3"/>
    </row>
  </sheetData>
  <mergeCells count="8">
    <mergeCell ref="I70:I71"/>
    <mergeCell ref="A1:G1"/>
    <mergeCell ref="P1:R1"/>
    <mergeCell ref="I3:J3"/>
    <mergeCell ref="K3:L3"/>
    <mergeCell ref="M3:N3"/>
    <mergeCell ref="A68:G68"/>
    <mergeCell ref="I69:J6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2"/>
  <sheetViews>
    <sheetView workbookViewId="0">
      <selection activeCell="A2" sqref="A2"/>
    </sheetView>
  </sheetViews>
  <sheetFormatPr baseColWidth="10" defaultColWidth="11.453125" defaultRowHeight="12.5" x14ac:dyDescent="0.35"/>
  <cols>
    <col min="1" max="1" width="42.36328125" style="254" customWidth="1"/>
    <col min="2" max="2" width="11" style="173" customWidth="1"/>
    <col min="3" max="10" width="11" style="3" customWidth="1"/>
    <col min="11" max="16384" width="11.453125" style="3"/>
  </cols>
  <sheetData>
    <row r="1" spans="1:11" ht="22" customHeight="1" x14ac:dyDescent="0.35">
      <c r="A1" s="216" t="s">
        <v>195</v>
      </c>
      <c r="B1" s="239"/>
      <c r="C1" s="216"/>
      <c r="D1" s="216"/>
      <c r="E1" s="216"/>
      <c r="F1" s="216"/>
      <c r="G1" s="216"/>
      <c r="H1" s="216"/>
      <c r="I1" s="216"/>
      <c r="J1" s="216"/>
    </row>
    <row r="2" spans="1:11" s="197" customFormat="1" x14ac:dyDescent="0.35">
      <c r="A2" s="240"/>
      <c r="B2" s="240"/>
      <c r="J2" s="197" t="s">
        <v>176</v>
      </c>
    </row>
    <row r="3" spans="1:11" s="197" customFormat="1" x14ac:dyDescent="0.35">
      <c r="A3" s="240"/>
      <c r="B3" s="240"/>
      <c r="I3" s="197" t="s">
        <v>177</v>
      </c>
    </row>
    <row r="4" spans="1:11" s="197" customFormat="1" x14ac:dyDescent="0.35">
      <c r="A4" s="240"/>
      <c r="B4" s="240"/>
      <c r="H4" s="197" t="s">
        <v>178</v>
      </c>
    </row>
    <row r="5" spans="1:11" x14ac:dyDescent="0.35">
      <c r="A5" s="208"/>
      <c r="B5" s="208"/>
      <c r="C5" s="10"/>
      <c r="D5" s="197"/>
      <c r="E5" s="197"/>
      <c r="F5" s="197"/>
      <c r="G5" s="197"/>
      <c r="H5" s="197" t="s">
        <v>179</v>
      </c>
      <c r="I5" s="10"/>
      <c r="J5" s="10"/>
      <c r="K5" s="10"/>
    </row>
    <row r="6" spans="1:11" ht="15.5" x14ac:dyDescent="0.35">
      <c r="A6" s="11"/>
      <c r="B6" s="9"/>
      <c r="C6" s="10"/>
      <c r="D6" s="197"/>
      <c r="E6" s="197"/>
      <c r="F6" s="197"/>
      <c r="G6" s="197" t="s">
        <v>180</v>
      </c>
      <c r="H6" s="197"/>
      <c r="I6" s="10"/>
      <c r="J6" s="10"/>
    </row>
    <row r="7" spans="1:11" ht="15.5" x14ac:dyDescent="0.35">
      <c r="A7" s="11"/>
      <c r="B7" s="9"/>
      <c r="C7" s="10"/>
      <c r="D7" s="197"/>
      <c r="E7" s="197"/>
      <c r="F7" s="197" t="s">
        <v>181</v>
      </c>
      <c r="G7" s="197"/>
      <c r="H7" s="197"/>
      <c r="I7" s="10"/>
      <c r="J7" s="10"/>
    </row>
    <row r="8" spans="1:11" ht="15.5" x14ac:dyDescent="0.35">
      <c r="A8" s="11"/>
      <c r="B8" s="9"/>
      <c r="C8" s="10"/>
      <c r="D8" s="197"/>
      <c r="E8" s="197" t="s">
        <v>182</v>
      </c>
      <c r="F8" s="197"/>
      <c r="G8" s="197"/>
      <c r="H8" s="197"/>
      <c r="I8" s="10"/>
      <c r="J8" s="10"/>
    </row>
    <row r="9" spans="1:11" ht="16" thickBot="1" x14ac:dyDescent="0.4">
      <c r="A9" s="11"/>
      <c r="B9" s="9"/>
      <c r="C9" s="10"/>
      <c r="D9" s="197" t="s">
        <v>183</v>
      </c>
      <c r="E9" s="197"/>
      <c r="F9" s="197"/>
      <c r="G9" s="197"/>
      <c r="H9" s="197"/>
      <c r="I9" s="10"/>
      <c r="J9" s="10"/>
    </row>
    <row r="10" spans="1:11" ht="14" customHeight="1" x14ac:dyDescent="0.3">
      <c r="A10" s="217" t="s">
        <v>184</v>
      </c>
      <c r="B10" s="19">
        <v>2013</v>
      </c>
      <c r="C10" s="19">
        <v>2014</v>
      </c>
      <c r="D10" s="19">
        <v>2015</v>
      </c>
      <c r="E10" s="19">
        <v>2016</v>
      </c>
      <c r="F10" s="19">
        <v>2017</v>
      </c>
      <c r="G10" s="19">
        <v>2018</v>
      </c>
      <c r="H10" s="19">
        <v>2019</v>
      </c>
      <c r="I10" s="19">
        <v>2020</v>
      </c>
      <c r="J10" s="19">
        <v>2021</v>
      </c>
    </row>
    <row r="11" spans="1:11" ht="14" customHeight="1" x14ac:dyDescent="0.3">
      <c r="A11" s="15" t="s">
        <v>155</v>
      </c>
      <c r="B11" s="225">
        <v>66.295651000000007</v>
      </c>
      <c r="C11" s="219">
        <v>66.630022999999994</v>
      </c>
      <c r="D11" s="219">
        <v>65.606097000000005</v>
      </c>
      <c r="E11" s="219">
        <v>65.262527000000006</v>
      </c>
      <c r="F11" s="219">
        <v>65.555026999999995</v>
      </c>
      <c r="G11" s="219">
        <v>65.499762000000004</v>
      </c>
      <c r="H11" s="219">
        <v>63.413606000000001</v>
      </c>
      <c r="I11" s="219">
        <v>63.427819999999997</v>
      </c>
      <c r="J11" s="219">
        <v>63.632423000000003</v>
      </c>
    </row>
    <row r="12" spans="1:11" ht="14.5" customHeight="1" x14ac:dyDescent="0.3">
      <c r="A12" s="15" t="s">
        <v>185</v>
      </c>
      <c r="B12" s="241">
        <v>101</v>
      </c>
      <c r="C12" s="241">
        <v>101</v>
      </c>
      <c r="D12" s="241">
        <v>101</v>
      </c>
      <c r="E12" s="241">
        <v>99</v>
      </c>
      <c r="F12" s="241">
        <v>99</v>
      </c>
      <c r="G12" s="241">
        <v>97</v>
      </c>
      <c r="H12" s="241">
        <v>96</v>
      </c>
      <c r="I12" s="241">
        <v>96</v>
      </c>
      <c r="J12" s="241">
        <v>95</v>
      </c>
    </row>
    <row r="13" spans="1:11" ht="26" x14ac:dyDescent="0.35">
      <c r="A13" s="221" t="s">
        <v>157</v>
      </c>
      <c r="B13" s="221"/>
      <c r="C13" s="221"/>
      <c r="D13" s="221"/>
      <c r="E13" s="221"/>
      <c r="F13" s="221"/>
      <c r="G13" s="221"/>
      <c r="H13" s="221"/>
      <c r="I13" s="221"/>
      <c r="J13" s="221"/>
    </row>
    <row r="14" spans="1:11" s="117" customFormat="1" ht="13" x14ac:dyDescent="0.35">
      <c r="A14" s="109" t="s">
        <v>18</v>
      </c>
      <c r="B14" s="110">
        <v>4883.5124619999997</v>
      </c>
      <c r="C14" s="110">
        <v>4998.9047579999997</v>
      </c>
      <c r="D14" s="110">
        <v>4885.0935790000003</v>
      </c>
      <c r="E14" s="110">
        <v>4560.7365449999998</v>
      </c>
      <c r="F14" s="110">
        <v>4643.9927440000001</v>
      </c>
      <c r="G14" s="110">
        <v>4731.4271429999999</v>
      </c>
      <c r="H14" s="110">
        <v>4657.5247019999997</v>
      </c>
      <c r="I14" s="110">
        <v>4912.2621689999996</v>
      </c>
      <c r="J14" s="110">
        <v>4897.407381</v>
      </c>
    </row>
    <row r="15" spans="1:11" s="117" customFormat="1" ht="13" x14ac:dyDescent="0.35">
      <c r="A15" s="118" t="s">
        <v>19</v>
      </c>
      <c r="B15" s="119">
        <v>317.65171900000001</v>
      </c>
      <c r="C15" s="119">
        <v>362.33705800000001</v>
      </c>
      <c r="D15" s="119">
        <v>331.90796399999999</v>
      </c>
      <c r="E15" s="119">
        <v>247.344109</v>
      </c>
      <c r="F15" s="119">
        <v>351.25030500000003</v>
      </c>
      <c r="G15" s="119">
        <v>324.01923900000003</v>
      </c>
      <c r="H15" s="119">
        <v>319.42336399999999</v>
      </c>
      <c r="I15" s="119">
        <v>325.773909</v>
      </c>
      <c r="J15" s="119">
        <v>212.726967</v>
      </c>
    </row>
    <row r="16" spans="1:11" s="117" customFormat="1" ht="13" x14ac:dyDescent="0.35">
      <c r="A16" s="118" t="s">
        <v>20</v>
      </c>
      <c r="B16" s="119">
        <v>4296.8743439999998</v>
      </c>
      <c r="C16" s="119">
        <v>4370.9092090000004</v>
      </c>
      <c r="D16" s="119">
        <v>4277.1098469999997</v>
      </c>
      <c r="E16" s="119">
        <v>4041.6128560000002</v>
      </c>
      <c r="F16" s="119">
        <v>4000.833412</v>
      </c>
      <c r="G16" s="119">
        <v>4111.3830019999996</v>
      </c>
      <c r="H16" s="119">
        <v>4038.0979809999999</v>
      </c>
      <c r="I16" s="119">
        <v>4306.8704889999999</v>
      </c>
      <c r="J16" s="119">
        <v>4398.7682779999996</v>
      </c>
    </row>
    <row r="17" spans="1:10" s="117" customFormat="1" ht="13" x14ac:dyDescent="0.35">
      <c r="A17" s="118" t="s">
        <v>21</v>
      </c>
      <c r="B17" s="119">
        <v>219.25081900000001</v>
      </c>
      <c r="C17" s="119">
        <v>219.95196100000001</v>
      </c>
      <c r="D17" s="119">
        <v>217.74225999999999</v>
      </c>
      <c r="E17" s="119">
        <v>215.54021299999999</v>
      </c>
      <c r="F17" s="119">
        <v>218.34657300000001</v>
      </c>
      <c r="G17" s="119">
        <v>216.383531</v>
      </c>
      <c r="H17" s="119">
        <v>206.13869500000001</v>
      </c>
      <c r="I17" s="119">
        <v>199.01647199999999</v>
      </c>
      <c r="J17" s="119">
        <v>198.24897100000001</v>
      </c>
    </row>
    <row r="18" spans="1:10" s="117" customFormat="1" ht="25" x14ac:dyDescent="0.35">
      <c r="A18" s="126" t="s">
        <v>22</v>
      </c>
      <c r="B18" s="127">
        <v>49.735577999999997</v>
      </c>
      <c r="C18" s="127">
        <v>45.706529000000003</v>
      </c>
      <c r="D18" s="127">
        <v>58.333506999999997</v>
      </c>
      <c r="E18" s="127">
        <v>56.239365999999997</v>
      </c>
      <c r="F18" s="127">
        <v>73.562451999999993</v>
      </c>
      <c r="G18" s="127">
        <v>79.641368999999997</v>
      </c>
      <c r="H18" s="127">
        <v>93.864660000000001</v>
      </c>
      <c r="I18" s="127">
        <v>80.601297000000002</v>
      </c>
      <c r="J18" s="127">
        <v>87.663162999999997</v>
      </c>
    </row>
    <row r="19" spans="1:10" s="117" customFormat="1" ht="13" x14ac:dyDescent="0.35">
      <c r="A19" s="134" t="s">
        <v>23</v>
      </c>
      <c r="B19" s="110">
        <v>2597.1118860000001</v>
      </c>
      <c r="C19" s="110">
        <v>2636.4645030000001</v>
      </c>
      <c r="D19" s="110">
        <v>2593.6052279999999</v>
      </c>
      <c r="E19" s="110">
        <v>2590.688999</v>
      </c>
      <c r="F19" s="110">
        <v>2605.1191130000002</v>
      </c>
      <c r="G19" s="110">
        <v>2581.0161819999998</v>
      </c>
      <c r="H19" s="110">
        <v>2591.1986659999998</v>
      </c>
      <c r="I19" s="110">
        <v>2650.03359</v>
      </c>
      <c r="J19" s="110">
        <v>2717.2429299999999</v>
      </c>
    </row>
    <row r="20" spans="1:10" s="117" customFormat="1" ht="13" x14ac:dyDescent="0.35">
      <c r="A20" s="118" t="s">
        <v>26</v>
      </c>
      <c r="B20" s="119">
        <v>2555.3955599999999</v>
      </c>
      <c r="C20" s="119">
        <v>2593.3188220000002</v>
      </c>
      <c r="D20" s="119">
        <v>2548.334253</v>
      </c>
      <c r="E20" s="119">
        <v>2548.286149</v>
      </c>
      <c r="F20" s="119">
        <v>2560.21324</v>
      </c>
      <c r="G20" s="119">
        <v>2543.0859890000002</v>
      </c>
      <c r="H20" s="119">
        <v>2557.1997270000002</v>
      </c>
      <c r="I20" s="119">
        <v>2613.8286560000001</v>
      </c>
      <c r="J20" s="119">
        <v>2677.0226250000001</v>
      </c>
    </row>
    <row r="21" spans="1:10" s="117" customFormat="1" ht="13" x14ac:dyDescent="0.35">
      <c r="A21" s="126" t="s">
        <v>186</v>
      </c>
      <c r="B21" s="127">
        <v>41.716326000000002</v>
      </c>
      <c r="C21" s="127">
        <v>43.145679999999999</v>
      </c>
      <c r="D21" s="127">
        <v>45.270974000000002</v>
      </c>
      <c r="E21" s="127">
        <v>42.402850000000001</v>
      </c>
      <c r="F21" s="127">
        <v>44.905872000000002</v>
      </c>
      <c r="G21" s="127">
        <v>37.930193000000003</v>
      </c>
      <c r="H21" s="127">
        <v>33.998939</v>
      </c>
      <c r="I21" s="127">
        <v>36.204932999999997</v>
      </c>
      <c r="J21" s="127">
        <v>40.220305000000003</v>
      </c>
    </row>
    <row r="22" spans="1:10" s="117" customFormat="1" ht="13" x14ac:dyDescent="0.35">
      <c r="A22" s="134" t="s">
        <v>29</v>
      </c>
      <c r="B22" s="110">
        <v>3124.0820269999999</v>
      </c>
      <c r="C22" s="110">
        <v>3195.4824309999999</v>
      </c>
      <c r="D22" s="110">
        <v>3182.5049949999998</v>
      </c>
      <c r="E22" s="110">
        <v>3128.3103689999998</v>
      </c>
      <c r="F22" s="110">
        <v>3235.9603189999998</v>
      </c>
      <c r="G22" s="110">
        <v>3249.3826819999999</v>
      </c>
      <c r="H22" s="110">
        <v>3222.757838</v>
      </c>
      <c r="I22" s="110">
        <v>3256.5845709999999</v>
      </c>
      <c r="J22" s="110">
        <v>3383.9869180000001</v>
      </c>
    </row>
    <row r="23" spans="1:10" s="117" customFormat="1" ht="13" x14ac:dyDescent="0.35">
      <c r="A23" s="118" t="s">
        <v>30</v>
      </c>
      <c r="B23" s="119">
        <v>694.04357000000005</v>
      </c>
      <c r="C23" s="119">
        <v>709.30916500000001</v>
      </c>
      <c r="D23" s="119">
        <v>717.96727699999997</v>
      </c>
      <c r="E23" s="119">
        <v>694.59707100000003</v>
      </c>
      <c r="F23" s="119">
        <v>703.65064700000005</v>
      </c>
      <c r="G23" s="119">
        <v>697.32233900000006</v>
      </c>
      <c r="H23" s="119">
        <v>651.25630799999999</v>
      </c>
      <c r="I23" s="119">
        <v>657.85822299999995</v>
      </c>
      <c r="J23" s="119">
        <v>655.14747399999999</v>
      </c>
    </row>
    <row r="24" spans="1:10" s="117" customFormat="1" ht="13" x14ac:dyDescent="0.35">
      <c r="A24" s="118" t="s">
        <v>31</v>
      </c>
      <c r="B24" s="119">
        <v>10.265669000000001</v>
      </c>
      <c r="C24" s="119">
        <v>9.1816099999999992</v>
      </c>
      <c r="D24" s="119">
        <v>6.9908000000000001</v>
      </c>
      <c r="E24" s="119">
        <v>5.5825170000000002</v>
      </c>
      <c r="F24" s="119">
        <v>5.9025610000000004</v>
      </c>
      <c r="G24" s="119">
        <v>6.232545</v>
      </c>
      <c r="H24" s="119">
        <v>6.7548149999999998</v>
      </c>
      <c r="I24" s="119">
        <v>5.8757609999999998</v>
      </c>
      <c r="J24" s="119">
        <v>2.578147</v>
      </c>
    </row>
    <row r="25" spans="1:10" s="117" customFormat="1" ht="13" x14ac:dyDescent="0.35">
      <c r="A25" s="118" t="s">
        <v>32</v>
      </c>
      <c r="B25" s="119">
        <v>2208.4154910000002</v>
      </c>
      <c r="C25" s="119">
        <v>2262.3927450000001</v>
      </c>
      <c r="D25" s="119">
        <v>2260.7049440000001</v>
      </c>
      <c r="E25" s="119">
        <v>2241.5838669999998</v>
      </c>
      <c r="F25" s="119">
        <v>2343.7063149999999</v>
      </c>
      <c r="G25" s="119">
        <v>2345.5178780000001</v>
      </c>
      <c r="H25" s="119">
        <v>2397.326262</v>
      </c>
      <c r="I25" s="119">
        <v>2418.9141709999999</v>
      </c>
      <c r="J25" s="119">
        <v>2543.3632579999999</v>
      </c>
    </row>
    <row r="26" spans="1:10" s="117" customFormat="1" ht="13" x14ac:dyDescent="0.35">
      <c r="A26" s="118" t="s">
        <v>33</v>
      </c>
      <c r="B26" s="119">
        <v>66.779662000000002</v>
      </c>
      <c r="C26" s="119">
        <v>67.385526999999996</v>
      </c>
      <c r="D26" s="119">
        <v>57.939993000000001</v>
      </c>
      <c r="E26" s="119">
        <v>58.332332000000001</v>
      </c>
      <c r="F26" s="119">
        <v>73.170812999999995</v>
      </c>
      <c r="G26" s="119">
        <v>96.728059999999999</v>
      </c>
      <c r="H26" s="119">
        <v>74.349732000000003</v>
      </c>
      <c r="I26" s="119">
        <v>79.819006999999999</v>
      </c>
      <c r="J26" s="119">
        <v>88.906732000000005</v>
      </c>
    </row>
    <row r="27" spans="1:10" s="117" customFormat="1" ht="13" x14ac:dyDescent="0.35">
      <c r="A27" s="126" t="s">
        <v>35</v>
      </c>
      <c r="B27" s="127">
        <v>144.57763199999999</v>
      </c>
      <c r="C27" s="127">
        <v>147.213382</v>
      </c>
      <c r="D27" s="127">
        <v>138.90197900000001</v>
      </c>
      <c r="E27" s="127">
        <v>128.21458000000001</v>
      </c>
      <c r="F27" s="127">
        <v>109.52998100000001</v>
      </c>
      <c r="G27" s="127">
        <v>103.581858</v>
      </c>
      <c r="H27" s="127">
        <v>93.070717999999999</v>
      </c>
      <c r="I27" s="127">
        <v>94.117407999999998</v>
      </c>
      <c r="J27" s="127">
        <v>93.991304999999997</v>
      </c>
    </row>
    <row r="28" spans="1:10" s="117" customFormat="1" ht="13" x14ac:dyDescent="0.35">
      <c r="A28" s="134" t="s">
        <v>36</v>
      </c>
      <c r="B28" s="110">
        <v>1468.360443</v>
      </c>
      <c r="C28" s="110">
        <v>1447.73188</v>
      </c>
      <c r="D28" s="110">
        <v>1379.893746</v>
      </c>
      <c r="E28" s="110">
        <v>1310.210922</v>
      </c>
      <c r="F28" s="110">
        <v>1315.8984350000001</v>
      </c>
      <c r="G28" s="110">
        <v>1298.4317100000001</v>
      </c>
      <c r="H28" s="110">
        <v>1296.007824</v>
      </c>
      <c r="I28" s="110">
        <v>1297.5545569999999</v>
      </c>
      <c r="J28" s="110">
        <v>1313.1002249999999</v>
      </c>
    </row>
    <row r="29" spans="1:10" s="117" customFormat="1" ht="13" x14ac:dyDescent="0.35">
      <c r="A29" s="118" t="s">
        <v>37</v>
      </c>
      <c r="B29" s="119">
        <v>341.669693</v>
      </c>
      <c r="C29" s="119">
        <v>335.60129799999999</v>
      </c>
      <c r="D29" s="119">
        <v>319.781342</v>
      </c>
      <c r="E29" s="119">
        <v>308.93346500000001</v>
      </c>
      <c r="F29" s="119">
        <v>311.76160599999997</v>
      </c>
      <c r="G29" s="119">
        <v>302.42134700000003</v>
      </c>
      <c r="H29" s="119">
        <v>301.65536300000002</v>
      </c>
      <c r="I29" s="119">
        <v>304.35977400000002</v>
      </c>
      <c r="J29" s="119">
        <v>315.00478700000002</v>
      </c>
    </row>
    <row r="30" spans="1:10" s="117" customFormat="1" ht="13" x14ac:dyDescent="0.35">
      <c r="A30" s="118" t="s">
        <v>38</v>
      </c>
      <c r="B30" s="119">
        <v>720.35848499999997</v>
      </c>
      <c r="C30" s="119">
        <v>714.34423600000002</v>
      </c>
      <c r="D30" s="119">
        <v>676.029267</v>
      </c>
      <c r="E30" s="119">
        <v>649.10581000000002</v>
      </c>
      <c r="F30" s="119">
        <v>653.99348099999997</v>
      </c>
      <c r="G30" s="119">
        <v>648.03926799999999</v>
      </c>
      <c r="H30" s="119">
        <v>654.18501100000003</v>
      </c>
      <c r="I30" s="119">
        <v>646.03265199999998</v>
      </c>
      <c r="J30" s="119">
        <v>666.52955199999997</v>
      </c>
    </row>
    <row r="31" spans="1:10" s="117" customFormat="1" ht="13" x14ac:dyDescent="0.35">
      <c r="A31" s="118" t="s">
        <v>41</v>
      </c>
      <c r="B31" s="119">
        <v>306.36165899999997</v>
      </c>
      <c r="C31" s="119">
        <v>299.11081999999999</v>
      </c>
      <c r="D31" s="119">
        <v>293.58292599999999</v>
      </c>
      <c r="E31" s="119">
        <v>281.80288400000001</v>
      </c>
      <c r="F31" s="119">
        <v>278.29332900000003</v>
      </c>
      <c r="G31" s="119">
        <v>275.44650100000001</v>
      </c>
      <c r="H31" s="119">
        <v>266.50238300000001</v>
      </c>
      <c r="I31" s="119">
        <v>265.023079</v>
      </c>
      <c r="J31" s="119">
        <v>252.70459500000001</v>
      </c>
    </row>
    <row r="32" spans="1:10" s="117" customFormat="1" ht="13" x14ac:dyDescent="0.35">
      <c r="A32" s="135" t="s">
        <v>42</v>
      </c>
      <c r="B32" s="127">
        <v>99.970606000000004</v>
      </c>
      <c r="C32" s="127">
        <v>98.675523999999996</v>
      </c>
      <c r="D32" s="127">
        <v>90.500208999999998</v>
      </c>
      <c r="E32" s="127">
        <v>70.368762000000004</v>
      </c>
      <c r="F32" s="127">
        <v>71.850018000000006</v>
      </c>
      <c r="G32" s="127">
        <v>72.524592999999996</v>
      </c>
      <c r="H32" s="127">
        <v>73.665064999999998</v>
      </c>
      <c r="I32" s="127">
        <v>82.139050999999995</v>
      </c>
      <c r="J32" s="127">
        <v>78.861289999999997</v>
      </c>
    </row>
    <row r="33" spans="1:10" s="117" customFormat="1" ht="13" x14ac:dyDescent="0.35">
      <c r="A33" s="242" t="s">
        <v>43</v>
      </c>
      <c r="B33" s="110">
        <v>36970.879031999997</v>
      </c>
      <c r="C33" s="110">
        <v>38316.604269000003</v>
      </c>
      <c r="D33" s="110">
        <v>38618.031483999999</v>
      </c>
      <c r="E33" s="110">
        <v>38582.898574999999</v>
      </c>
      <c r="F33" s="110">
        <v>39368.175447000001</v>
      </c>
      <c r="G33" s="110">
        <v>39865.094584999999</v>
      </c>
      <c r="H33" s="110">
        <v>39264.275063000001</v>
      </c>
      <c r="I33" s="110">
        <v>40041.302071999999</v>
      </c>
      <c r="J33" s="110">
        <v>40619.347949000003</v>
      </c>
    </row>
    <row r="34" spans="1:10" s="117" customFormat="1" ht="13" x14ac:dyDescent="0.35">
      <c r="A34" s="208" t="s">
        <v>45</v>
      </c>
      <c r="B34" s="119">
        <v>976.41117399999996</v>
      </c>
      <c r="C34" s="119">
        <v>975.79411600000003</v>
      </c>
      <c r="D34" s="119">
        <v>967.86191199999996</v>
      </c>
      <c r="E34" s="119">
        <v>929.55621599999995</v>
      </c>
      <c r="F34" s="119">
        <v>959.37631399999998</v>
      </c>
      <c r="G34" s="119">
        <v>962.93529000000001</v>
      </c>
      <c r="H34" s="119">
        <v>860.62114199999996</v>
      </c>
      <c r="I34" s="119">
        <v>877.76975100000004</v>
      </c>
      <c r="J34" s="119">
        <v>831.85339999999997</v>
      </c>
    </row>
    <row r="35" spans="1:10" s="117" customFormat="1" ht="13" x14ac:dyDescent="0.35">
      <c r="A35" s="208" t="s">
        <v>46</v>
      </c>
      <c r="B35" s="119">
        <v>20353.522402999999</v>
      </c>
      <c r="C35" s="119">
        <v>20783.425575000001</v>
      </c>
      <c r="D35" s="119">
        <v>20758.204372</v>
      </c>
      <c r="E35" s="119">
        <v>20754.445036000001</v>
      </c>
      <c r="F35" s="119">
        <v>21285.982951999998</v>
      </c>
      <c r="G35" s="119">
        <v>21570.695914</v>
      </c>
      <c r="H35" s="119">
        <v>21283.307564999999</v>
      </c>
      <c r="I35" s="119">
        <v>21943.996788</v>
      </c>
      <c r="J35" s="119">
        <v>22421.768354</v>
      </c>
    </row>
    <row r="36" spans="1:10" s="117" customFormat="1" ht="13" x14ac:dyDescent="0.35">
      <c r="A36" s="243" t="s">
        <v>47</v>
      </c>
      <c r="B36" s="137">
        <v>2307.2302719999998</v>
      </c>
      <c r="C36" s="137">
        <v>2382.079436</v>
      </c>
      <c r="D36" s="137">
        <v>2382.0268809999998</v>
      </c>
      <c r="E36" s="137">
        <v>2307.8863689999998</v>
      </c>
      <c r="F36" s="137">
        <v>2321.6031889999999</v>
      </c>
      <c r="G36" s="137">
        <v>2279.0153009999999</v>
      </c>
      <c r="H36" s="137">
        <v>2306.8185490000001</v>
      </c>
      <c r="I36" s="137">
        <v>2428.3464819999999</v>
      </c>
      <c r="J36" s="137">
        <v>2388.7790150000001</v>
      </c>
    </row>
    <row r="37" spans="1:10" s="142" customFormat="1" ht="12" x14ac:dyDescent="0.35">
      <c r="A37" s="244" t="s">
        <v>48</v>
      </c>
      <c r="B37" s="137">
        <v>7452.4092119999996</v>
      </c>
      <c r="C37" s="137">
        <v>7547.3107879999998</v>
      </c>
      <c r="D37" s="137">
        <v>7606.0127060000004</v>
      </c>
      <c r="E37" s="137">
        <v>7596.7715600000001</v>
      </c>
      <c r="F37" s="137">
        <v>7862.2951419999999</v>
      </c>
      <c r="G37" s="137">
        <v>8120.7353560000001</v>
      </c>
      <c r="H37" s="137">
        <v>8071.2514680000004</v>
      </c>
      <c r="I37" s="137">
        <v>8335.7326909999992</v>
      </c>
      <c r="J37" s="137">
        <v>8608.0348849999991</v>
      </c>
    </row>
    <row r="38" spans="1:10" s="142" customFormat="1" ht="12" x14ac:dyDescent="0.35">
      <c r="A38" s="244" t="s">
        <v>49</v>
      </c>
      <c r="B38" s="137">
        <v>2620.044484</v>
      </c>
      <c r="C38" s="137">
        <v>2634.4662669999998</v>
      </c>
      <c r="D38" s="137">
        <v>2575.599541</v>
      </c>
      <c r="E38" s="137">
        <v>2503.3242879999998</v>
      </c>
      <c r="F38" s="137">
        <v>2557.6050959999998</v>
      </c>
      <c r="G38" s="137">
        <v>2520.9468280000001</v>
      </c>
      <c r="H38" s="137">
        <v>2359.3572300000001</v>
      </c>
      <c r="I38" s="137">
        <v>2375.7856609999999</v>
      </c>
      <c r="J38" s="137">
        <v>2281.8832149999998</v>
      </c>
    </row>
    <row r="39" spans="1:10" s="142" customFormat="1" ht="12" x14ac:dyDescent="0.35">
      <c r="A39" s="244" t="s">
        <v>50</v>
      </c>
      <c r="B39" s="137">
        <v>7427.6021979999996</v>
      </c>
      <c r="C39" s="137">
        <v>7681.1808339999998</v>
      </c>
      <c r="D39" s="137">
        <v>7681.9080059999997</v>
      </c>
      <c r="E39" s="137">
        <v>7846.2511910000003</v>
      </c>
      <c r="F39" s="137">
        <v>8043.8025100000004</v>
      </c>
      <c r="G39" s="137">
        <v>8128.8900359999998</v>
      </c>
      <c r="H39" s="137">
        <v>8077.3072609999999</v>
      </c>
      <c r="I39" s="137">
        <v>8202.019918</v>
      </c>
      <c r="J39" s="137">
        <v>8572.7848040000008</v>
      </c>
    </row>
    <row r="40" spans="1:10" s="142" customFormat="1" ht="12" x14ac:dyDescent="0.35">
      <c r="A40" s="244" t="s">
        <v>51</v>
      </c>
      <c r="B40" s="137">
        <v>546.23623599999996</v>
      </c>
      <c r="C40" s="137">
        <v>538.38824899999997</v>
      </c>
      <c r="D40" s="137">
        <v>512.65723700000001</v>
      </c>
      <c r="E40" s="137">
        <v>500.21162600000002</v>
      </c>
      <c r="F40" s="137">
        <v>500.67701299999999</v>
      </c>
      <c r="G40" s="137">
        <v>521.10839099999998</v>
      </c>
      <c r="H40" s="137">
        <v>468.57305500000001</v>
      </c>
      <c r="I40" s="137">
        <v>602.11203399999999</v>
      </c>
      <c r="J40" s="137">
        <v>570.28643399999999</v>
      </c>
    </row>
    <row r="41" spans="1:10" s="117" customFormat="1" ht="13" x14ac:dyDescent="0.35">
      <c r="A41" s="208" t="s">
        <v>95</v>
      </c>
      <c r="B41" s="119">
        <v>5591.5381459999999</v>
      </c>
      <c r="C41" s="119">
        <v>5676.9344110000002</v>
      </c>
      <c r="D41" s="119">
        <v>5635.8773119999996</v>
      </c>
      <c r="E41" s="119">
        <v>5727.430985</v>
      </c>
      <c r="F41" s="119">
        <v>5892.871333</v>
      </c>
      <c r="G41" s="119">
        <v>5912.0109599999996</v>
      </c>
      <c r="H41" s="119">
        <v>5899.4790739999999</v>
      </c>
      <c r="I41" s="119">
        <v>6024.2864689999997</v>
      </c>
      <c r="J41" s="119">
        <v>6146.0850819999996</v>
      </c>
    </row>
    <row r="42" spans="1:10" x14ac:dyDescent="0.35">
      <c r="A42" s="243" t="s">
        <v>96</v>
      </c>
      <c r="B42" s="137">
        <v>122.854674</v>
      </c>
      <c r="C42" s="137">
        <v>122.972007</v>
      </c>
      <c r="D42" s="137">
        <v>125.58586200000001</v>
      </c>
      <c r="E42" s="137">
        <v>132.97996800000001</v>
      </c>
      <c r="F42" s="137">
        <v>137.61577199999999</v>
      </c>
      <c r="G42" s="137">
        <v>126.131742</v>
      </c>
      <c r="H42" s="137">
        <v>128.845922</v>
      </c>
      <c r="I42" s="137">
        <v>131.67882900000001</v>
      </c>
      <c r="J42" s="137">
        <v>136.74503200000001</v>
      </c>
    </row>
    <row r="43" spans="1:10" s="143" customFormat="1" ht="12" x14ac:dyDescent="0.35">
      <c r="A43" s="244" t="s">
        <v>97</v>
      </c>
      <c r="B43" s="137">
        <v>3236.7216549999998</v>
      </c>
      <c r="C43" s="137">
        <v>3270.6235849999998</v>
      </c>
      <c r="D43" s="137">
        <v>3197.5625439999999</v>
      </c>
      <c r="E43" s="137">
        <v>3246.0100480000001</v>
      </c>
      <c r="F43" s="137">
        <v>3362.635448</v>
      </c>
      <c r="G43" s="137">
        <v>3395.393184</v>
      </c>
      <c r="H43" s="137">
        <v>3408.176692</v>
      </c>
      <c r="I43" s="137">
        <v>3503.3949010000001</v>
      </c>
      <c r="J43" s="137">
        <v>3575.8289020000002</v>
      </c>
    </row>
    <row r="44" spans="1:10" s="143" customFormat="1" ht="12" x14ac:dyDescent="0.35">
      <c r="A44" s="244" t="s">
        <v>98</v>
      </c>
      <c r="B44" s="137">
        <v>425.37061999999997</v>
      </c>
      <c r="C44" s="137">
        <v>430.87872099999998</v>
      </c>
      <c r="D44" s="137">
        <v>430.76016600000003</v>
      </c>
      <c r="E44" s="137">
        <v>421.35986300000002</v>
      </c>
      <c r="F44" s="137">
        <v>350.32718999999997</v>
      </c>
      <c r="G44" s="137">
        <v>288.06142899999998</v>
      </c>
      <c r="H44" s="137">
        <v>213.51763600000001</v>
      </c>
      <c r="I44" s="137">
        <v>199.268282</v>
      </c>
      <c r="J44" s="137">
        <v>204.58231900000001</v>
      </c>
    </row>
    <row r="45" spans="1:10" s="143" customFormat="1" ht="12" x14ac:dyDescent="0.35">
      <c r="A45" s="244" t="s">
        <v>99</v>
      </c>
      <c r="B45" s="137">
        <v>1806.5911960000001</v>
      </c>
      <c r="C45" s="137">
        <v>1852.4600969999999</v>
      </c>
      <c r="D45" s="137">
        <v>1881.968738</v>
      </c>
      <c r="E45" s="137">
        <v>1927.081105</v>
      </c>
      <c r="F45" s="137">
        <v>2042.2929220000001</v>
      </c>
      <c r="G45" s="137">
        <v>2102.4246039999998</v>
      </c>
      <c r="H45" s="137">
        <v>2148.938823</v>
      </c>
      <c r="I45" s="137">
        <v>2189.9444560000002</v>
      </c>
      <c r="J45" s="137">
        <v>2228.9288270000002</v>
      </c>
    </row>
    <row r="46" spans="1:10" x14ac:dyDescent="0.35">
      <c r="A46" s="240" t="s">
        <v>100</v>
      </c>
      <c r="B46" s="119">
        <v>10049.407305999999</v>
      </c>
      <c r="C46" s="119">
        <v>10880.450166000001</v>
      </c>
      <c r="D46" s="119">
        <v>11256.087885999999</v>
      </c>
      <c r="E46" s="119">
        <v>11171.466336</v>
      </c>
      <c r="F46" s="119">
        <v>11229.944846</v>
      </c>
      <c r="G46" s="119">
        <v>11419.45242</v>
      </c>
      <c r="H46" s="119">
        <v>11220.86728</v>
      </c>
      <c r="I46" s="119">
        <v>11195.249062999999</v>
      </c>
      <c r="J46" s="119">
        <v>11219.641111999999</v>
      </c>
    </row>
    <row r="47" spans="1:10" s="143" customFormat="1" ht="12" x14ac:dyDescent="0.35">
      <c r="A47" s="245" t="s">
        <v>101</v>
      </c>
      <c r="B47" s="137">
        <v>965.38496499999997</v>
      </c>
      <c r="C47" s="137">
        <v>962.96005000000002</v>
      </c>
      <c r="D47" s="137">
        <v>1010.166597</v>
      </c>
      <c r="E47" s="137">
        <v>1024.4353510000001</v>
      </c>
      <c r="F47" s="137">
        <v>1014.169559</v>
      </c>
      <c r="G47" s="137">
        <v>675.31193599999995</v>
      </c>
      <c r="H47" s="137">
        <v>662.93289000000004</v>
      </c>
      <c r="I47" s="137">
        <v>615.55043899999998</v>
      </c>
      <c r="J47" s="137">
        <v>629.90212199999996</v>
      </c>
    </row>
    <row r="48" spans="1:10" s="143" customFormat="1" ht="12" x14ac:dyDescent="0.35">
      <c r="A48" s="244" t="s">
        <v>102</v>
      </c>
      <c r="B48" s="137">
        <v>548.40619400000003</v>
      </c>
      <c r="C48" s="137">
        <v>551.61179300000003</v>
      </c>
      <c r="D48" s="137">
        <v>526.73999900000001</v>
      </c>
      <c r="E48" s="137">
        <v>492.24760099999997</v>
      </c>
      <c r="F48" s="137">
        <v>485.68076200000002</v>
      </c>
      <c r="G48" s="137">
        <v>446.43063899999999</v>
      </c>
      <c r="H48" s="137">
        <v>432.10940499999998</v>
      </c>
      <c r="I48" s="137">
        <v>433.683627</v>
      </c>
      <c r="J48" s="137">
        <v>471.88698699999998</v>
      </c>
    </row>
    <row r="49" spans="1:10" s="143" customFormat="1" ht="12" x14ac:dyDescent="0.35">
      <c r="A49" s="244" t="s">
        <v>103</v>
      </c>
      <c r="B49" s="137">
        <v>8214.5371950000008</v>
      </c>
      <c r="C49" s="137">
        <v>9047.1445070000009</v>
      </c>
      <c r="D49" s="137">
        <v>9423.0619160000006</v>
      </c>
      <c r="E49" s="137">
        <v>9383.8029580000002</v>
      </c>
      <c r="F49" s="137">
        <v>9471.7860920000003</v>
      </c>
      <c r="G49" s="137">
        <v>10042.737964</v>
      </c>
      <c r="H49" s="137">
        <v>9841.3087620000006</v>
      </c>
      <c r="I49" s="137">
        <v>9859.3508189999993</v>
      </c>
      <c r="J49" s="137">
        <v>9770.952045</v>
      </c>
    </row>
    <row r="50" spans="1:10" s="143" customFormat="1" ht="12" x14ac:dyDescent="0.35">
      <c r="A50" s="246" t="s">
        <v>104</v>
      </c>
      <c r="B50" s="148">
        <v>321.07895000000002</v>
      </c>
      <c r="C50" s="148">
        <v>318.733814</v>
      </c>
      <c r="D50" s="148">
        <v>296.119372</v>
      </c>
      <c r="E50" s="148">
        <v>267.54447499999998</v>
      </c>
      <c r="F50" s="148">
        <v>256.03306600000002</v>
      </c>
      <c r="G50" s="148">
        <v>254.97188</v>
      </c>
      <c r="H50" s="148">
        <v>284.516077</v>
      </c>
      <c r="I50" s="148">
        <v>286.664177</v>
      </c>
      <c r="J50" s="148">
        <v>346.89995599999997</v>
      </c>
    </row>
    <row r="51" spans="1:10" s="117" customFormat="1" ht="13" x14ac:dyDescent="0.35">
      <c r="A51" s="242" t="s">
        <v>52</v>
      </c>
      <c r="B51" s="110">
        <v>232.40931499999999</v>
      </c>
      <c r="C51" s="110">
        <v>238.86751699999999</v>
      </c>
      <c r="D51" s="110">
        <v>228.74948599999999</v>
      </c>
      <c r="E51" s="110">
        <v>203.66090299999999</v>
      </c>
      <c r="F51" s="110">
        <v>203.21770100000001</v>
      </c>
      <c r="G51" s="110">
        <v>193.972917</v>
      </c>
      <c r="H51" s="110">
        <v>194.506417</v>
      </c>
      <c r="I51" s="110">
        <v>192.693668</v>
      </c>
      <c r="J51" s="110">
        <v>249.91712000000001</v>
      </c>
    </row>
    <row r="52" spans="1:10" x14ac:dyDescent="0.35">
      <c r="A52" s="208" t="s">
        <v>53</v>
      </c>
      <c r="B52" s="119">
        <v>0</v>
      </c>
      <c r="C52" s="119">
        <v>0</v>
      </c>
      <c r="D52" s="119">
        <v>0</v>
      </c>
      <c r="E52" s="119">
        <v>0</v>
      </c>
      <c r="F52" s="119">
        <v>0</v>
      </c>
      <c r="G52" s="119">
        <v>0</v>
      </c>
      <c r="H52" s="119">
        <v>14.026842</v>
      </c>
      <c r="I52" s="119">
        <v>14.453386</v>
      </c>
      <c r="J52" s="119">
        <v>59.718063000000001</v>
      </c>
    </row>
    <row r="53" spans="1:10" x14ac:dyDescent="0.35">
      <c r="A53" s="208" t="s">
        <v>54</v>
      </c>
      <c r="B53" s="119">
        <v>101.106189</v>
      </c>
      <c r="C53" s="119">
        <v>101.218065</v>
      </c>
      <c r="D53" s="119">
        <v>97.036244999999994</v>
      </c>
      <c r="E53" s="119">
        <v>96.417483000000004</v>
      </c>
      <c r="F53" s="119">
        <v>93.499240999999998</v>
      </c>
      <c r="G53" s="119">
        <v>94.735647999999998</v>
      </c>
      <c r="H53" s="119">
        <v>88.448683000000003</v>
      </c>
      <c r="I53" s="119">
        <v>93.662972999999994</v>
      </c>
      <c r="J53" s="119">
        <v>102.69004700000001</v>
      </c>
    </row>
    <row r="54" spans="1:10" x14ac:dyDescent="0.35">
      <c r="A54" s="195" t="s">
        <v>58</v>
      </c>
      <c r="B54" s="127">
        <v>131.30312599999999</v>
      </c>
      <c r="C54" s="127">
        <v>137.649451</v>
      </c>
      <c r="D54" s="127">
        <v>131.71324000000001</v>
      </c>
      <c r="E54" s="127">
        <v>107.24342</v>
      </c>
      <c r="F54" s="127">
        <v>109.718459</v>
      </c>
      <c r="G54" s="127">
        <v>99.237268999999998</v>
      </c>
      <c r="H54" s="127">
        <v>92.030891999999994</v>
      </c>
      <c r="I54" s="127">
        <v>84.577309</v>
      </c>
      <c r="J54" s="127">
        <v>87.509009000000006</v>
      </c>
    </row>
    <row r="55" spans="1:10" s="117" customFormat="1" ht="13" x14ac:dyDescent="0.35">
      <c r="A55" s="242" t="s">
        <v>59</v>
      </c>
      <c r="B55" s="110">
        <v>570.22348</v>
      </c>
      <c r="C55" s="110">
        <v>577.87239999999997</v>
      </c>
      <c r="D55" s="110">
        <v>564.68474100000003</v>
      </c>
      <c r="E55" s="110">
        <v>546.01420299999995</v>
      </c>
      <c r="F55" s="110">
        <v>563.91145800000004</v>
      </c>
      <c r="G55" s="110">
        <v>536.64527899999996</v>
      </c>
      <c r="H55" s="110">
        <v>522.22233300000005</v>
      </c>
      <c r="I55" s="110">
        <v>524.17929400000003</v>
      </c>
      <c r="J55" s="110">
        <v>517.61940500000003</v>
      </c>
    </row>
    <row r="56" spans="1:10" x14ac:dyDescent="0.35">
      <c r="A56" s="208" t="s">
        <v>60</v>
      </c>
      <c r="B56" s="119">
        <v>239.29281499999999</v>
      </c>
      <c r="C56" s="119">
        <v>242.558436</v>
      </c>
      <c r="D56" s="119">
        <v>238.81724199999999</v>
      </c>
      <c r="E56" s="119">
        <v>239.072158</v>
      </c>
      <c r="F56" s="119">
        <v>251.348151</v>
      </c>
      <c r="G56" s="119">
        <v>244.067556</v>
      </c>
      <c r="H56" s="119">
        <v>245.613225</v>
      </c>
      <c r="I56" s="119">
        <v>252.82294099999999</v>
      </c>
      <c r="J56" s="119">
        <v>240.04113100000001</v>
      </c>
    </row>
    <row r="57" spans="1:10" x14ac:dyDescent="0.35">
      <c r="A57" s="208" t="s">
        <v>105</v>
      </c>
      <c r="B57" s="119">
        <v>17.136043000000001</v>
      </c>
      <c r="C57" s="119">
        <v>15.299025</v>
      </c>
      <c r="D57" s="119">
        <v>15.403567000000001</v>
      </c>
      <c r="E57" s="119">
        <v>13.827496999999999</v>
      </c>
      <c r="F57" s="119">
        <v>10.158405999999999</v>
      </c>
      <c r="G57" s="119">
        <v>8.2201850000000007</v>
      </c>
      <c r="H57" s="119">
        <v>6.6893770000000004</v>
      </c>
      <c r="I57" s="119">
        <v>6.0407109999999999</v>
      </c>
      <c r="J57" s="119">
        <v>6.1779089999999997</v>
      </c>
    </row>
    <row r="58" spans="1:10" x14ac:dyDescent="0.35">
      <c r="A58" s="208" t="s">
        <v>63</v>
      </c>
      <c r="B58" s="119">
        <v>86.846017000000003</v>
      </c>
      <c r="C58" s="119">
        <v>90.266531000000001</v>
      </c>
      <c r="D58" s="119">
        <v>84.908045000000001</v>
      </c>
      <c r="E58" s="119">
        <v>80.8001</v>
      </c>
      <c r="F58" s="119">
        <v>82.715269000000006</v>
      </c>
      <c r="G58" s="119">
        <v>74.181009000000003</v>
      </c>
      <c r="H58" s="119">
        <v>68.916285000000002</v>
      </c>
      <c r="I58" s="119">
        <v>70.582187000000005</v>
      </c>
      <c r="J58" s="119">
        <v>67.971974000000003</v>
      </c>
    </row>
    <row r="59" spans="1:10" x14ac:dyDescent="0.35">
      <c r="A59" s="195" t="s">
        <v>64</v>
      </c>
      <c r="B59" s="127">
        <v>226.94860299999999</v>
      </c>
      <c r="C59" s="127">
        <v>229.74840599999999</v>
      </c>
      <c r="D59" s="127">
        <v>225.55588499999999</v>
      </c>
      <c r="E59" s="127">
        <v>212.314447</v>
      </c>
      <c r="F59" s="127">
        <v>219.68962999999999</v>
      </c>
      <c r="G59" s="127">
        <v>210.17652799999999</v>
      </c>
      <c r="H59" s="127">
        <v>201.003445</v>
      </c>
      <c r="I59" s="127">
        <v>194.73345399999999</v>
      </c>
      <c r="J59" s="127">
        <v>203.42838900000001</v>
      </c>
    </row>
    <row r="60" spans="1:10" s="117" customFormat="1" ht="13" x14ac:dyDescent="0.35">
      <c r="A60" s="242" t="s">
        <v>65</v>
      </c>
      <c r="B60" s="110">
        <v>6104.4547839999996</v>
      </c>
      <c r="C60" s="110">
        <v>6084.4094260000002</v>
      </c>
      <c r="D60" s="110">
        <v>5982.2032200000003</v>
      </c>
      <c r="E60" s="110">
        <v>5806.1798740000004</v>
      </c>
      <c r="F60" s="110">
        <v>4791.8252210000001</v>
      </c>
      <c r="G60" s="110">
        <v>3481.0202770000001</v>
      </c>
      <c r="H60" s="110">
        <v>2978.3087909999999</v>
      </c>
      <c r="I60" s="110">
        <v>2847.7025100000001</v>
      </c>
      <c r="J60" s="110">
        <v>2915.3972210000002</v>
      </c>
    </row>
    <row r="61" spans="1:10" x14ac:dyDescent="0.35">
      <c r="A61" s="208" t="s">
        <v>66</v>
      </c>
      <c r="B61" s="119">
        <v>297.15908100000001</v>
      </c>
      <c r="C61" s="119">
        <v>298.10366399999998</v>
      </c>
      <c r="D61" s="119">
        <v>293.41548699999998</v>
      </c>
      <c r="E61" s="119">
        <v>280.48002400000001</v>
      </c>
      <c r="F61" s="119">
        <v>191.878592</v>
      </c>
      <c r="G61" s="119">
        <v>38.417335999999999</v>
      </c>
      <c r="H61" s="119">
        <v>42.914568000000003</v>
      </c>
      <c r="I61" s="119">
        <v>42.980037000000003</v>
      </c>
      <c r="J61" s="119">
        <v>101.605705</v>
      </c>
    </row>
    <row r="62" spans="1:10" x14ac:dyDescent="0.35">
      <c r="A62" s="208" t="s">
        <v>67</v>
      </c>
      <c r="B62" s="119">
        <v>1931.6036200000001</v>
      </c>
      <c r="C62" s="119">
        <v>1976.4514569999999</v>
      </c>
      <c r="D62" s="119">
        <v>1859.3088809999999</v>
      </c>
      <c r="E62" s="119">
        <v>1809.920171</v>
      </c>
      <c r="F62" s="119">
        <v>1198.4958059999999</v>
      </c>
      <c r="G62" s="119">
        <v>411.96428800000001</v>
      </c>
      <c r="H62" s="119">
        <v>375.20916699999998</v>
      </c>
      <c r="I62" s="119">
        <v>300.60978299999999</v>
      </c>
      <c r="J62" s="119">
        <v>270.14544799999999</v>
      </c>
    </row>
    <row r="63" spans="1:10" x14ac:dyDescent="0.35">
      <c r="A63" s="208" t="s">
        <v>68</v>
      </c>
      <c r="B63" s="119">
        <v>1480.363396</v>
      </c>
      <c r="C63" s="119">
        <v>1469.7757710000001</v>
      </c>
      <c r="D63" s="119">
        <v>1527.948257</v>
      </c>
      <c r="E63" s="119">
        <v>1522.996007</v>
      </c>
      <c r="F63" s="119">
        <v>1178.250822</v>
      </c>
      <c r="G63" s="119">
        <v>852.20645500000001</v>
      </c>
      <c r="H63" s="119">
        <v>430.73259000000002</v>
      </c>
      <c r="I63" s="119">
        <v>413.24892999999997</v>
      </c>
      <c r="J63" s="119">
        <v>432.857305</v>
      </c>
    </row>
    <row r="64" spans="1:10" x14ac:dyDescent="0.35">
      <c r="A64" s="208" t="s">
        <v>69</v>
      </c>
      <c r="B64" s="119">
        <v>2344.0310030000001</v>
      </c>
      <c r="C64" s="119">
        <v>2288.6418349999999</v>
      </c>
      <c r="D64" s="119">
        <v>2251.5248660000002</v>
      </c>
      <c r="E64" s="119">
        <v>2144.772281</v>
      </c>
      <c r="F64" s="119">
        <v>2178.896326</v>
      </c>
      <c r="G64" s="119">
        <v>2131.8697200000001</v>
      </c>
      <c r="H64" s="119">
        <v>2084.3142699999999</v>
      </c>
      <c r="I64" s="119">
        <v>2041.404974</v>
      </c>
      <c r="J64" s="119">
        <v>2064.218656</v>
      </c>
    </row>
    <row r="65" spans="1:10" x14ac:dyDescent="0.35">
      <c r="A65" s="243" t="s">
        <v>106</v>
      </c>
      <c r="B65" s="137">
        <v>1125.2610749999999</v>
      </c>
      <c r="C65" s="137">
        <v>1145.308264</v>
      </c>
      <c r="D65" s="137">
        <v>1105.4516020000001</v>
      </c>
      <c r="E65" s="137">
        <v>1035.4527860000001</v>
      </c>
      <c r="F65" s="137">
        <v>1011.759586</v>
      </c>
      <c r="G65" s="137">
        <v>982.85134000000005</v>
      </c>
      <c r="H65" s="137">
        <v>1054.7239360000001</v>
      </c>
      <c r="I65" s="137">
        <v>1038.1706670000001</v>
      </c>
      <c r="J65" s="137">
        <v>1145.6205829999999</v>
      </c>
    </row>
    <row r="66" spans="1:10" x14ac:dyDescent="0.35">
      <c r="A66" s="244" t="s">
        <v>107</v>
      </c>
      <c r="B66" s="137">
        <v>1218.7699270000001</v>
      </c>
      <c r="C66" s="137">
        <v>1143.3335709999999</v>
      </c>
      <c r="D66" s="137">
        <v>1146.0732640000001</v>
      </c>
      <c r="E66" s="137">
        <v>1109.319495</v>
      </c>
      <c r="F66" s="137">
        <v>1167.1367399999999</v>
      </c>
      <c r="G66" s="137">
        <v>1149.0183790000001</v>
      </c>
      <c r="H66" s="137">
        <v>1029.5903330000001</v>
      </c>
      <c r="I66" s="137">
        <v>1003.2343069999999</v>
      </c>
      <c r="J66" s="137">
        <v>918.598072</v>
      </c>
    </row>
    <row r="67" spans="1:10" x14ac:dyDescent="0.35">
      <c r="A67" s="195" t="s">
        <v>108</v>
      </c>
      <c r="B67" s="127">
        <v>51.297682999999999</v>
      </c>
      <c r="C67" s="127">
        <v>51.436697000000002</v>
      </c>
      <c r="D67" s="127">
        <v>50.005727</v>
      </c>
      <c r="E67" s="127">
        <v>48.011389000000001</v>
      </c>
      <c r="F67" s="127">
        <v>44.303674000000001</v>
      </c>
      <c r="G67" s="127">
        <v>46.562477000000001</v>
      </c>
      <c r="H67" s="127">
        <v>45.138196000000001</v>
      </c>
      <c r="I67" s="127">
        <v>49.458784000000001</v>
      </c>
      <c r="J67" s="127">
        <v>46.570106000000003</v>
      </c>
    </row>
    <row r="68" spans="1:10" s="117" customFormat="1" ht="13" x14ac:dyDescent="0.35">
      <c r="A68" s="242" t="s">
        <v>71</v>
      </c>
      <c r="B68" s="110">
        <v>826.15160400000002</v>
      </c>
      <c r="C68" s="110">
        <v>849.68760099999997</v>
      </c>
      <c r="D68" s="110">
        <v>807.35858800000005</v>
      </c>
      <c r="E68" s="110">
        <v>740.09085200000004</v>
      </c>
      <c r="F68" s="110">
        <v>652.83595000000003</v>
      </c>
      <c r="G68" s="110">
        <v>609.79207299999996</v>
      </c>
      <c r="H68" s="110">
        <v>592.7002</v>
      </c>
      <c r="I68" s="110">
        <v>678.40398400000004</v>
      </c>
      <c r="J68" s="110">
        <v>615.46616300000005</v>
      </c>
    </row>
    <row r="69" spans="1:10" x14ac:dyDescent="0.35">
      <c r="A69" s="208" t="s">
        <v>72</v>
      </c>
      <c r="B69" s="119">
        <v>325.55094100000002</v>
      </c>
      <c r="C69" s="119">
        <v>328.283164</v>
      </c>
      <c r="D69" s="119">
        <v>314.35782799999998</v>
      </c>
      <c r="E69" s="119">
        <v>271.88850100000002</v>
      </c>
      <c r="F69" s="119">
        <v>209.65068600000001</v>
      </c>
      <c r="G69" s="119">
        <v>178.48190099999999</v>
      </c>
      <c r="H69" s="119">
        <v>166.168441</v>
      </c>
      <c r="I69" s="119">
        <v>192.26718500000001</v>
      </c>
      <c r="J69" s="119">
        <v>178.19207800000001</v>
      </c>
    </row>
    <row r="70" spans="1:10" x14ac:dyDescent="0.35">
      <c r="A70" s="208" t="s">
        <v>74</v>
      </c>
      <c r="B70" s="119">
        <v>201.112402</v>
      </c>
      <c r="C70" s="119">
        <v>229.919376</v>
      </c>
      <c r="D70" s="119">
        <v>214.23342600000001</v>
      </c>
      <c r="E70" s="119">
        <v>203.087818</v>
      </c>
      <c r="F70" s="119">
        <v>191.88160500000001</v>
      </c>
      <c r="G70" s="119">
        <v>180.83637999999999</v>
      </c>
      <c r="H70" s="119">
        <v>178.79705799999999</v>
      </c>
      <c r="I70" s="119">
        <v>181.88072299999999</v>
      </c>
      <c r="J70" s="119">
        <v>174.14744099999999</v>
      </c>
    </row>
    <row r="71" spans="1:10" x14ac:dyDescent="0.35">
      <c r="A71" s="240" t="s">
        <v>75</v>
      </c>
      <c r="B71" s="119">
        <v>44.938111999999997</v>
      </c>
      <c r="C71" s="119">
        <v>42.383046</v>
      </c>
      <c r="D71" s="119">
        <v>38.001694999999998</v>
      </c>
      <c r="E71" s="119">
        <v>33.242260999999999</v>
      </c>
      <c r="F71" s="119">
        <v>21.703856999999999</v>
      </c>
      <c r="G71" s="119">
        <v>18.609559999999998</v>
      </c>
      <c r="H71" s="119">
        <v>23.915068000000002</v>
      </c>
      <c r="I71" s="119">
        <v>34.045788999999999</v>
      </c>
      <c r="J71" s="119">
        <v>22.429351</v>
      </c>
    </row>
    <row r="72" spans="1:10" x14ac:dyDescent="0.35">
      <c r="A72" s="198" t="s">
        <v>76</v>
      </c>
      <c r="B72" s="127">
        <v>254.55014700000001</v>
      </c>
      <c r="C72" s="127">
        <v>249.102013</v>
      </c>
      <c r="D72" s="127">
        <v>240.765638</v>
      </c>
      <c r="E72" s="127">
        <v>231.87226999999999</v>
      </c>
      <c r="F72" s="127">
        <v>229.59980100000001</v>
      </c>
      <c r="G72" s="127">
        <v>231.86422999999999</v>
      </c>
      <c r="H72" s="127">
        <v>223.81963099999999</v>
      </c>
      <c r="I72" s="127">
        <v>270.210286</v>
      </c>
      <c r="J72" s="127">
        <v>240.69729100000001</v>
      </c>
    </row>
    <row r="73" spans="1:10" ht="13" x14ac:dyDescent="0.35">
      <c r="A73" s="247" t="s">
        <v>12</v>
      </c>
      <c r="B73" s="57">
        <v>0</v>
      </c>
      <c r="C73" s="57">
        <v>0</v>
      </c>
      <c r="D73" s="57">
        <v>0</v>
      </c>
      <c r="E73" s="57">
        <v>0</v>
      </c>
      <c r="F73" s="57">
        <v>0</v>
      </c>
      <c r="G73" s="57">
        <v>0</v>
      </c>
      <c r="H73" s="57">
        <v>0</v>
      </c>
      <c r="I73" s="57">
        <v>0</v>
      </c>
      <c r="J73" s="57">
        <v>28.006692999999999</v>
      </c>
    </row>
    <row r="74" spans="1:10" s="117" customFormat="1" ht="13" x14ac:dyDescent="0.35">
      <c r="A74" s="157" t="s">
        <v>109</v>
      </c>
      <c r="B74" s="57">
        <v>56777.185038000003</v>
      </c>
      <c r="C74" s="57">
        <v>58346.024788000002</v>
      </c>
      <c r="D74" s="57">
        <v>58242.125070000002</v>
      </c>
      <c r="E74" s="57">
        <v>57468.791246000001</v>
      </c>
      <c r="F74" s="57">
        <v>57380.936391000003</v>
      </c>
      <c r="G74" s="57">
        <v>56546.782852999997</v>
      </c>
      <c r="H74" s="57">
        <v>55319.501837999996</v>
      </c>
      <c r="I74" s="57">
        <v>56400.716418999997</v>
      </c>
      <c r="J74" s="57">
        <v>57257.492010000002</v>
      </c>
    </row>
    <row r="75" spans="1:10" s="117" customFormat="1" ht="13.5" thickBot="1" x14ac:dyDescent="0.4">
      <c r="A75" s="248" t="s">
        <v>110</v>
      </c>
      <c r="B75" s="249">
        <v>919.30842399999995</v>
      </c>
      <c r="C75" s="249">
        <v>948.97157300000003</v>
      </c>
      <c r="D75" s="249">
        <v>905.74778600000002</v>
      </c>
      <c r="E75" s="249">
        <v>839.51671699999997</v>
      </c>
      <c r="F75" s="249">
        <v>805.62201000000005</v>
      </c>
      <c r="G75" s="249">
        <v>733.10714299999995</v>
      </c>
      <c r="H75" s="249">
        <v>689.39263400000004</v>
      </c>
      <c r="I75" s="249">
        <v>630.51600699999995</v>
      </c>
      <c r="J75" s="249">
        <v>576.56176000000005</v>
      </c>
    </row>
    <row r="76" spans="1:10" s="169" customFormat="1" ht="13" x14ac:dyDescent="0.3">
      <c r="A76" s="250" t="s">
        <v>111</v>
      </c>
      <c r="B76" s="166"/>
      <c r="C76" s="210"/>
      <c r="D76" s="210"/>
      <c r="E76" s="210"/>
      <c r="F76" s="210"/>
      <c r="G76" s="210"/>
      <c r="H76" s="210"/>
      <c r="I76" s="210"/>
      <c r="J76" s="210"/>
    </row>
    <row r="77" spans="1:10" x14ac:dyDescent="0.35">
      <c r="A77" s="238" t="s">
        <v>112</v>
      </c>
      <c r="B77" s="238"/>
      <c r="C77" s="10"/>
      <c r="D77" s="10"/>
      <c r="E77" s="10"/>
      <c r="F77" s="10"/>
      <c r="G77" s="10"/>
      <c r="H77" s="10"/>
      <c r="I77" s="10"/>
      <c r="J77" s="10"/>
    </row>
    <row r="78" spans="1:10" x14ac:dyDescent="0.35">
      <c r="A78" s="101"/>
      <c r="B78" s="208"/>
      <c r="C78" s="10"/>
      <c r="D78" s="10"/>
      <c r="E78" s="10"/>
      <c r="F78" s="10"/>
      <c r="G78" s="10"/>
      <c r="H78" s="10"/>
      <c r="I78" s="10"/>
      <c r="J78" s="10"/>
    </row>
    <row r="79" spans="1:10" x14ac:dyDescent="0.35">
      <c r="A79" s="101"/>
      <c r="B79" s="208"/>
      <c r="C79" s="10"/>
      <c r="D79" s="10"/>
      <c r="E79" s="10"/>
      <c r="F79" s="10"/>
      <c r="G79" s="10"/>
      <c r="H79" s="10"/>
      <c r="I79" s="10"/>
      <c r="J79" s="10"/>
    </row>
    <row r="80" spans="1:10" x14ac:dyDescent="0.35">
      <c r="A80" s="101"/>
      <c r="B80" s="208"/>
      <c r="C80" s="10"/>
      <c r="D80" s="10"/>
      <c r="E80" s="10"/>
      <c r="F80" s="10"/>
      <c r="G80" s="10"/>
      <c r="H80" s="10"/>
      <c r="I80" s="10"/>
      <c r="J80" s="197" t="s">
        <v>176</v>
      </c>
    </row>
    <row r="81" spans="1:10" x14ac:dyDescent="0.35">
      <c r="A81" s="240"/>
      <c r="B81" s="240"/>
      <c r="C81" s="197"/>
      <c r="D81" s="197"/>
      <c r="E81" s="197"/>
      <c r="F81" s="197"/>
      <c r="G81" s="197"/>
      <c r="H81" s="197"/>
      <c r="I81" s="197" t="s">
        <v>177</v>
      </c>
      <c r="J81" s="197"/>
    </row>
    <row r="82" spans="1:10" x14ac:dyDescent="0.35">
      <c r="A82" s="240"/>
      <c r="B82" s="240"/>
      <c r="C82" s="197"/>
      <c r="D82" s="197"/>
      <c r="E82" s="197"/>
      <c r="F82" s="197"/>
      <c r="G82" s="197"/>
      <c r="H82" s="197" t="s">
        <v>178</v>
      </c>
      <c r="I82" s="197"/>
      <c r="J82" s="197"/>
    </row>
    <row r="83" spans="1:10" x14ac:dyDescent="0.35">
      <c r="A83" s="208"/>
      <c r="B83" s="208"/>
      <c r="C83" s="10"/>
      <c r="D83" s="197"/>
      <c r="E83" s="197"/>
      <c r="F83" s="197"/>
      <c r="G83" s="197"/>
      <c r="H83" s="197" t="s">
        <v>179</v>
      </c>
      <c r="I83" s="10"/>
      <c r="J83" s="10"/>
    </row>
    <row r="84" spans="1:10" ht="15.5" x14ac:dyDescent="0.35">
      <c r="A84" s="11"/>
      <c r="B84" s="9"/>
      <c r="C84" s="10"/>
      <c r="D84" s="197"/>
      <c r="E84" s="197"/>
      <c r="F84" s="197"/>
      <c r="G84" s="197" t="s">
        <v>180</v>
      </c>
      <c r="H84" s="197"/>
      <c r="I84" s="10"/>
      <c r="J84" s="10"/>
    </row>
    <row r="85" spans="1:10" ht="15.5" x14ac:dyDescent="0.35">
      <c r="A85" s="11"/>
      <c r="B85" s="9"/>
      <c r="C85" s="10"/>
      <c r="D85" s="197"/>
      <c r="E85" s="197"/>
      <c r="F85" s="197" t="s">
        <v>181</v>
      </c>
      <c r="G85" s="197"/>
      <c r="H85" s="197"/>
      <c r="I85" s="10"/>
      <c r="J85" s="10"/>
    </row>
    <row r="86" spans="1:10" ht="15.5" x14ac:dyDescent="0.35">
      <c r="A86" s="11"/>
      <c r="B86" s="9"/>
      <c r="C86" s="10"/>
      <c r="D86" s="197"/>
      <c r="E86" s="197" t="s">
        <v>182</v>
      </c>
      <c r="F86" s="197"/>
      <c r="G86" s="197"/>
      <c r="H86" s="197"/>
      <c r="I86" s="10"/>
      <c r="J86" s="10"/>
    </row>
    <row r="87" spans="1:10" ht="16" thickBot="1" x14ac:dyDescent="0.4">
      <c r="A87" s="11"/>
      <c r="B87" s="9"/>
      <c r="C87" s="10"/>
      <c r="D87" s="197" t="s">
        <v>187</v>
      </c>
      <c r="E87" s="197"/>
      <c r="F87" s="197"/>
      <c r="G87" s="197"/>
      <c r="H87" s="197"/>
      <c r="I87" s="10"/>
      <c r="J87" s="10"/>
    </row>
    <row r="88" spans="1:10" ht="13" x14ac:dyDescent="0.3">
      <c r="A88" s="217" t="s">
        <v>184</v>
      </c>
      <c r="B88" s="19">
        <v>2013</v>
      </c>
      <c r="C88" s="19">
        <v>2014</v>
      </c>
      <c r="D88" s="19">
        <v>2015</v>
      </c>
      <c r="E88" s="19">
        <v>2016</v>
      </c>
      <c r="F88" s="19">
        <v>2017</v>
      </c>
      <c r="G88" s="19">
        <v>2018</v>
      </c>
      <c r="H88" s="19">
        <v>2019</v>
      </c>
      <c r="I88" s="19">
        <v>2020</v>
      </c>
      <c r="J88" s="19">
        <v>2021</v>
      </c>
    </row>
    <row r="89" spans="1:10" ht="15" x14ac:dyDescent="0.3">
      <c r="A89" s="15" t="s">
        <v>155</v>
      </c>
      <c r="B89" s="225">
        <v>66.295651000000007</v>
      </c>
      <c r="C89" s="219">
        <v>66.630022999999994</v>
      </c>
      <c r="D89" s="219">
        <v>65.606097000000005</v>
      </c>
      <c r="E89" s="219">
        <v>65.262527000000006</v>
      </c>
      <c r="F89" s="219">
        <v>65.555026999999995</v>
      </c>
      <c r="G89" s="219">
        <v>65.499762000000004</v>
      </c>
      <c r="H89" s="219">
        <v>63.413606000000001</v>
      </c>
      <c r="I89" s="219">
        <v>63.427819999999997</v>
      </c>
      <c r="J89" s="219">
        <v>63.632423000000003</v>
      </c>
    </row>
    <row r="90" spans="1:10" ht="13" x14ac:dyDescent="0.3">
      <c r="A90" s="15" t="s">
        <v>185</v>
      </c>
      <c r="B90" s="241">
        <v>101</v>
      </c>
      <c r="C90" s="241">
        <v>101</v>
      </c>
      <c r="D90" s="241">
        <v>101</v>
      </c>
      <c r="E90" s="241">
        <v>99</v>
      </c>
      <c r="F90" s="241">
        <v>99</v>
      </c>
      <c r="G90" s="241">
        <v>97</v>
      </c>
      <c r="H90" s="241">
        <v>96</v>
      </c>
      <c r="I90" s="241">
        <v>96</v>
      </c>
      <c r="J90" s="241">
        <v>95</v>
      </c>
    </row>
    <row r="91" spans="1:10" ht="26" x14ac:dyDescent="0.35">
      <c r="A91" s="231" t="s">
        <v>165</v>
      </c>
      <c r="B91" s="221"/>
      <c r="C91" s="221"/>
      <c r="D91" s="221"/>
      <c r="E91" s="221"/>
      <c r="F91" s="221"/>
      <c r="G91" s="221"/>
      <c r="H91" s="221"/>
      <c r="I91" s="221"/>
      <c r="J91" s="221"/>
    </row>
    <row r="92" spans="1:10" ht="13" x14ac:dyDescent="0.35">
      <c r="A92" s="109" t="s">
        <v>18</v>
      </c>
      <c r="B92" s="110">
        <v>903.10381800000005</v>
      </c>
      <c r="C92" s="110">
        <v>853.04602799999998</v>
      </c>
      <c r="D92" s="110">
        <v>779.58168599999999</v>
      </c>
      <c r="E92" s="110">
        <v>843.33260600000006</v>
      </c>
      <c r="F92" s="110">
        <v>799.73678199999995</v>
      </c>
      <c r="G92" s="110">
        <v>816.520804</v>
      </c>
      <c r="H92" s="110">
        <v>1159.080379</v>
      </c>
      <c r="I92" s="110">
        <v>1181.8376519999999</v>
      </c>
      <c r="J92" s="110">
        <v>1222.6712600000001</v>
      </c>
    </row>
    <row r="93" spans="1:10" s="173" customFormat="1" x14ac:dyDescent="0.35">
      <c r="A93" s="118" t="s">
        <v>19</v>
      </c>
      <c r="B93" s="119">
        <v>257.40809300000001</v>
      </c>
      <c r="C93" s="119">
        <v>238.32151999999999</v>
      </c>
      <c r="D93" s="119">
        <v>246.564246</v>
      </c>
      <c r="E93" s="119">
        <v>208.049398</v>
      </c>
      <c r="F93" s="119">
        <v>199.380573</v>
      </c>
      <c r="G93" s="119">
        <v>172.30634000000001</v>
      </c>
      <c r="H93" s="119">
        <v>287.20919900000001</v>
      </c>
      <c r="I93" s="119">
        <v>296.228994</v>
      </c>
      <c r="J93" s="119">
        <v>293.74415699999997</v>
      </c>
    </row>
    <row r="94" spans="1:10" s="173" customFormat="1" x14ac:dyDescent="0.35">
      <c r="A94" s="118" t="s">
        <v>20</v>
      </c>
      <c r="B94" s="119">
        <v>641.69346099999996</v>
      </c>
      <c r="C94" s="119">
        <v>611.954342</v>
      </c>
      <c r="D94" s="119">
        <v>529.99538299999995</v>
      </c>
      <c r="E94" s="119">
        <v>633.55503399999998</v>
      </c>
      <c r="F94" s="119">
        <v>597.87709800000005</v>
      </c>
      <c r="G94" s="119">
        <v>638.00804400000004</v>
      </c>
      <c r="H94" s="119">
        <v>868.33965899999998</v>
      </c>
      <c r="I94" s="119">
        <v>883.23444400000005</v>
      </c>
      <c r="J94" s="119">
        <v>925.75222099999996</v>
      </c>
    </row>
    <row r="95" spans="1:10" s="173" customFormat="1" x14ac:dyDescent="0.35">
      <c r="A95" s="118" t="s">
        <v>21</v>
      </c>
      <c r="B95" s="119">
        <v>9.4814999999999997E-2</v>
      </c>
      <c r="C95" s="119">
        <v>4.5007999999999999E-2</v>
      </c>
      <c r="D95" s="119">
        <v>0.27719700000000003</v>
      </c>
      <c r="E95" s="119">
        <v>3.3182000000000003E-2</v>
      </c>
      <c r="F95" s="119">
        <v>3.7294000000000001E-2</v>
      </c>
      <c r="G95" s="119">
        <v>3.9962629999999999</v>
      </c>
      <c r="H95" s="119">
        <v>0.128361</v>
      </c>
      <c r="I95" s="119">
        <v>0.17357900000000001</v>
      </c>
      <c r="J95" s="119">
        <v>0.57221500000000003</v>
      </c>
    </row>
    <row r="96" spans="1:10" s="173" customFormat="1" ht="25" x14ac:dyDescent="0.35">
      <c r="A96" s="126" t="s">
        <v>22</v>
      </c>
      <c r="B96" s="127">
        <v>3.907448</v>
      </c>
      <c r="C96" s="127">
        <v>2.7251560000000001</v>
      </c>
      <c r="D96" s="127">
        <v>2.7448589999999999</v>
      </c>
      <c r="E96" s="127">
        <v>1.6949909999999999</v>
      </c>
      <c r="F96" s="127">
        <v>2.4418160000000002</v>
      </c>
      <c r="G96" s="127">
        <v>2.2101540000000002</v>
      </c>
      <c r="H96" s="127">
        <v>3.4031579999999999</v>
      </c>
      <c r="I96" s="127">
        <v>2.2006320000000001</v>
      </c>
      <c r="J96" s="127">
        <v>2.602665</v>
      </c>
    </row>
    <row r="97" spans="1:10" s="173" customFormat="1" ht="13" x14ac:dyDescent="0.35">
      <c r="A97" s="134" t="s">
        <v>23</v>
      </c>
      <c r="B97" s="110">
        <v>161.47032300000001</v>
      </c>
      <c r="C97" s="110">
        <v>145.79759899999999</v>
      </c>
      <c r="D97" s="110">
        <v>136.21884499999999</v>
      </c>
      <c r="E97" s="110">
        <v>118.010356</v>
      </c>
      <c r="F97" s="110">
        <v>125.165425</v>
      </c>
      <c r="G97" s="110">
        <v>136.76310799999999</v>
      </c>
      <c r="H97" s="110">
        <v>177.251778</v>
      </c>
      <c r="I97" s="110">
        <v>183.65230399999999</v>
      </c>
      <c r="J97" s="110">
        <v>201.159989</v>
      </c>
    </row>
    <row r="98" spans="1:10" s="173" customFormat="1" x14ac:dyDescent="0.35">
      <c r="A98" s="118" t="s">
        <v>26</v>
      </c>
      <c r="B98" s="119">
        <v>110.802637</v>
      </c>
      <c r="C98" s="119">
        <v>97.532689000000005</v>
      </c>
      <c r="D98" s="119">
        <v>95.580438999999998</v>
      </c>
      <c r="E98" s="119">
        <v>95.793783000000005</v>
      </c>
      <c r="F98" s="119">
        <v>106.77265300000001</v>
      </c>
      <c r="G98" s="119">
        <v>119.578323</v>
      </c>
      <c r="H98" s="119">
        <v>159.409164</v>
      </c>
      <c r="I98" s="119">
        <v>157.15858700000001</v>
      </c>
      <c r="J98" s="119">
        <v>156.06230500000001</v>
      </c>
    </row>
    <row r="99" spans="1:10" s="173" customFormat="1" x14ac:dyDescent="0.35">
      <c r="A99" s="126" t="s">
        <v>186</v>
      </c>
      <c r="B99" s="127">
        <v>50.667684999999999</v>
      </c>
      <c r="C99" s="127">
        <v>48.264909000000003</v>
      </c>
      <c r="D99" s="127">
        <v>40.638404999999999</v>
      </c>
      <c r="E99" s="127">
        <v>22.216571999999999</v>
      </c>
      <c r="F99" s="127">
        <v>18.392771</v>
      </c>
      <c r="G99" s="127">
        <v>17.184785000000002</v>
      </c>
      <c r="H99" s="127">
        <v>17.842614000000001</v>
      </c>
      <c r="I99" s="127">
        <v>26.493715999999999</v>
      </c>
      <c r="J99" s="127">
        <v>45.097684000000001</v>
      </c>
    </row>
    <row r="100" spans="1:10" s="173" customFormat="1" ht="13" x14ac:dyDescent="0.35">
      <c r="A100" s="134" t="s">
        <v>29</v>
      </c>
      <c r="B100" s="110">
        <v>2053.652724</v>
      </c>
      <c r="C100" s="110">
        <v>2111.6815000000001</v>
      </c>
      <c r="D100" s="110">
        <v>1898.579923</v>
      </c>
      <c r="E100" s="110">
        <v>1773.1888759999999</v>
      </c>
      <c r="F100" s="110">
        <v>1767.500736</v>
      </c>
      <c r="G100" s="110">
        <v>1882.617571</v>
      </c>
      <c r="H100" s="110">
        <v>2103.3680359999998</v>
      </c>
      <c r="I100" s="110">
        <v>2138.172442</v>
      </c>
      <c r="J100" s="110">
        <v>2546.2205279999998</v>
      </c>
    </row>
    <row r="101" spans="1:10" s="173" customFormat="1" x14ac:dyDescent="0.35">
      <c r="A101" s="118" t="s">
        <v>30</v>
      </c>
      <c r="B101" s="119">
        <v>6.2026830000000004</v>
      </c>
      <c r="C101" s="119">
        <v>4.6054449999999996</v>
      </c>
      <c r="D101" s="119">
        <v>5.1095030000000001</v>
      </c>
      <c r="E101" s="119">
        <v>7.445487</v>
      </c>
      <c r="F101" s="119">
        <v>8.8074469999999998</v>
      </c>
      <c r="G101" s="119">
        <v>4.9275089999999997</v>
      </c>
      <c r="H101" s="119">
        <v>5.2121820000000003</v>
      </c>
      <c r="I101" s="119">
        <v>4.7755979999999996</v>
      </c>
      <c r="J101" s="119">
        <v>4.9189299999999996</v>
      </c>
    </row>
    <row r="102" spans="1:10" s="173" customFormat="1" x14ac:dyDescent="0.35">
      <c r="A102" s="118" t="s">
        <v>31</v>
      </c>
      <c r="B102" s="119">
        <v>82.342455999999999</v>
      </c>
      <c r="C102" s="119">
        <v>84.760518000000005</v>
      </c>
      <c r="D102" s="119">
        <v>60.037571</v>
      </c>
      <c r="E102" s="119">
        <v>60.639462999999999</v>
      </c>
      <c r="F102" s="119">
        <v>63.121178</v>
      </c>
      <c r="G102" s="119">
        <v>75.891531000000001</v>
      </c>
      <c r="H102" s="119">
        <v>81.290171999999998</v>
      </c>
      <c r="I102" s="119">
        <v>72.753798000000003</v>
      </c>
      <c r="J102" s="119">
        <v>81.023208999999994</v>
      </c>
    </row>
    <row r="103" spans="1:10" s="173" customFormat="1" x14ac:dyDescent="0.35">
      <c r="A103" s="118" t="s">
        <v>32</v>
      </c>
      <c r="B103" s="119">
        <v>1834.755171</v>
      </c>
      <c r="C103" s="119">
        <v>1897.883212</v>
      </c>
      <c r="D103" s="119">
        <v>1733.1424669999999</v>
      </c>
      <c r="E103" s="119">
        <v>1621.458243</v>
      </c>
      <c r="F103" s="119">
        <v>1619.409545</v>
      </c>
      <c r="G103" s="119">
        <v>1717.2165050000001</v>
      </c>
      <c r="H103" s="119">
        <v>1938.6859649999999</v>
      </c>
      <c r="I103" s="119">
        <v>2000.6587300000001</v>
      </c>
      <c r="J103" s="119">
        <v>2391.6778979999999</v>
      </c>
    </row>
    <row r="104" spans="1:10" s="173" customFormat="1" x14ac:dyDescent="0.35">
      <c r="A104" s="118" t="s">
        <v>33</v>
      </c>
      <c r="B104" s="119">
        <v>112.31276699999999</v>
      </c>
      <c r="C104" s="119">
        <v>115.326842</v>
      </c>
      <c r="D104" s="119">
        <v>90.965384999999998</v>
      </c>
      <c r="E104" s="119">
        <v>75.440685999999999</v>
      </c>
      <c r="F104" s="119">
        <v>65.207493999999997</v>
      </c>
      <c r="G104" s="119">
        <v>58.399607000000003</v>
      </c>
      <c r="H104" s="119">
        <v>65.523938000000001</v>
      </c>
      <c r="I104" s="119">
        <v>47.739494999999998</v>
      </c>
      <c r="J104" s="119">
        <v>55.451219000000002</v>
      </c>
    </row>
    <row r="105" spans="1:10" s="173" customFormat="1" x14ac:dyDescent="0.35">
      <c r="A105" s="126" t="s">
        <v>35</v>
      </c>
      <c r="B105" s="127">
        <v>18.039643999999999</v>
      </c>
      <c r="C105" s="127">
        <v>9.1054809999999993</v>
      </c>
      <c r="D105" s="127">
        <v>9.3249960000000005</v>
      </c>
      <c r="E105" s="127">
        <v>8.2049959999999995</v>
      </c>
      <c r="F105" s="127">
        <v>10.955069</v>
      </c>
      <c r="G105" s="127">
        <v>26.182417000000001</v>
      </c>
      <c r="H105" s="127">
        <v>12.655775999999999</v>
      </c>
      <c r="I105" s="127">
        <v>12.244818</v>
      </c>
      <c r="J105" s="127">
        <v>13.149269</v>
      </c>
    </row>
    <row r="106" spans="1:10" s="173" customFormat="1" ht="13" x14ac:dyDescent="0.35">
      <c r="A106" s="134" t="s">
        <v>36</v>
      </c>
      <c r="B106" s="110">
        <v>621.96369700000002</v>
      </c>
      <c r="C106" s="110">
        <v>615.36930800000005</v>
      </c>
      <c r="D106" s="110">
        <v>541.34085300000004</v>
      </c>
      <c r="E106" s="110">
        <v>485.26899400000002</v>
      </c>
      <c r="F106" s="110">
        <v>397.16231599999998</v>
      </c>
      <c r="G106" s="110">
        <v>390.13660199999998</v>
      </c>
      <c r="H106" s="110">
        <v>502.595303</v>
      </c>
      <c r="I106" s="110">
        <v>512.21490400000005</v>
      </c>
      <c r="J106" s="110">
        <v>569.21043099999997</v>
      </c>
    </row>
    <row r="107" spans="1:10" s="173" customFormat="1" x14ac:dyDescent="0.35">
      <c r="A107" s="118" t="s">
        <v>37</v>
      </c>
      <c r="B107" s="119">
        <v>24.221831999999999</v>
      </c>
      <c r="C107" s="119">
        <v>19.566202000000001</v>
      </c>
      <c r="D107" s="119">
        <v>21.102392999999999</v>
      </c>
      <c r="E107" s="119">
        <v>15.504569999999999</v>
      </c>
      <c r="F107" s="119">
        <v>16.796099999999999</v>
      </c>
      <c r="G107" s="119">
        <v>18.891158000000001</v>
      </c>
      <c r="H107" s="119">
        <v>26.397929999999999</v>
      </c>
      <c r="I107" s="119">
        <v>30.488109000000001</v>
      </c>
      <c r="J107" s="119">
        <v>25.874656999999999</v>
      </c>
    </row>
    <row r="108" spans="1:10" s="173" customFormat="1" x14ac:dyDescent="0.35">
      <c r="A108" s="118" t="s">
        <v>38</v>
      </c>
      <c r="B108" s="119">
        <v>373.168769</v>
      </c>
      <c r="C108" s="119">
        <v>369.917079</v>
      </c>
      <c r="D108" s="119">
        <v>329.85594500000002</v>
      </c>
      <c r="E108" s="119">
        <v>313.89487000000003</v>
      </c>
      <c r="F108" s="119">
        <v>229.082694</v>
      </c>
      <c r="G108" s="119">
        <v>218.250055</v>
      </c>
      <c r="H108" s="119">
        <v>278.940021</v>
      </c>
      <c r="I108" s="119">
        <v>281.137001</v>
      </c>
      <c r="J108" s="119">
        <v>326.39721200000002</v>
      </c>
    </row>
    <row r="109" spans="1:10" s="173" customFormat="1" x14ac:dyDescent="0.35">
      <c r="A109" s="118" t="s">
        <v>41</v>
      </c>
      <c r="B109" s="119">
        <v>195.837399</v>
      </c>
      <c r="C109" s="119">
        <v>197.0625</v>
      </c>
      <c r="D109" s="119">
        <v>161.181297</v>
      </c>
      <c r="E109" s="119">
        <v>130.294388</v>
      </c>
      <c r="F109" s="119">
        <v>129.76411200000001</v>
      </c>
      <c r="G109" s="119">
        <v>133.287836</v>
      </c>
      <c r="H109" s="119">
        <v>162.938615</v>
      </c>
      <c r="I109" s="119">
        <v>167.136336</v>
      </c>
      <c r="J109" s="119">
        <v>186.963311</v>
      </c>
    </row>
    <row r="110" spans="1:10" s="173" customFormat="1" x14ac:dyDescent="0.35">
      <c r="A110" s="135" t="s">
        <v>42</v>
      </c>
      <c r="B110" s="127">
        <v>28.735696000000001</v>
      </c>
      <c r="C110" s="127">
        <v>28.823525</v>
      </c>
      <c r="D110" s="127">
        <v>29.201215999999999</v>
      </c>
      <c r="E110" s="127">
        <v>25.575164000000001</v>
      </c>
      <c r="F110" s="127">
        <v>21.519409</v>
      </c>
      <c r="G110" s="127">
        <v>19.707550999999999</v>
      </c>
      <c r="H110" s="127">
        <v>34.318734999999997</v>
      </c>
      <c r="I110" s="127">
        <v>33.453454999999998</v>
      </c>
      <c r="J110" s="127">
        <v>29.975249000000002</v>
      </c>
    </row>
    <row r="111" spans="1:10" s="173" customFormat="1" ht="13" x14ac:dyDescent="0.35">
      <c r="A111" s="242" t="s">
        <v>43</v>
      </c>
      <c r="B111" s="110">
        <v>548.24192100000005</v>
      </c>
      <c r="C111" s="110">
        <v>481.91952500000002</v>
      </c>
      <c r="D111" s="110">
        <v>407.99841900000001</v>
      </c>
      <c r="E111" s="110">
        <v>359.40672999999998</v>
      </c>
      <c r="F111" s="110">
        <v>373.27143599999999</v>
      </c>
      <c r="G111" s="110">
        <v>417.03827200000001</v>
      </c>
      <c r="H111" s="110">
        <v>450.51444199999997</v>
      </c>
      <c r="I111" s="110">
        <v>403.08601900000002</v>
      </c>
      <c r="J111" s="110">
        <v>403.785347</v>
      </c>
    </row>
    <row r="112" spans="1:10" s="173" customFormat="1" x14ac:dyDescent="0.35">
      <c r="A112" s="208" t="s">
        <v>45</v>
      </c>
      <c r="B112" s="119">
        <v>40.480136000000002</v>
      </c>
      <c r="C112" s="119">
        <v>45.994014</v>
      </c>
      <c r="D112" s="119">
        <v>48.456238999999997</v>
      </c>
      <c r="E112" s="119">
        <v>36.354542000000002</v>
      </c>
      <c r="F112" s="119">
        <v>50.025924000000003</v>
      </c>
      <c r="G112" s="119">
        <v>53.056902000000001</v>
      </c>
      <c r="H112" s="119">
        <v>32.039628999999998</v>
      </c>
      <c r="I112" s="119">
        <v>32.803834000000002</v>
      </c>
      <c r="J112" s="119">
        <v>35.214708999999999</v>
      </c>
    </row>
    <row r="113" spans="1:10" s="173" customFormat="1" x14ac:dyDescent="0.35">
      <c r="A113" s="208" t="s">
        <v>46</v>
      </c>
      <c r="B113" s="119">
        <v>490.46470399999998</v>
      </c>
      <c r="C113" s="119">
        <v>421.99749700000001</v>
      </c>
      <c r="D113" s="119">
        <v>349.33603499999998</v>
      </c>
      <c r="E113" s="119">
        <v>307.88071400000001</v>
      </c>
      <c r="F113" s="119">
        <v>308.611648</v>
      </c>
      <c r="G113" s="119">
        <v>354.00200699999999</v>
      </c>
      <c r="H113" s="119">
        <v>407.44476800000001</v>
      </c>
      <c r="I113" s="119">
        <v>363.12072699999999</v>
      </c>
      <c r="J113" s="119">
        <v>357.94689099999999</v>
      </c>
    </row>
    <row r="114" spans="1:10" s="173" customFormat="1" x14ac:dyDescent="0.35">
      <c r="A114" s="243" t="s">
        <v>47</v>
      </c>
      <c r="B114" s="137">
        <v>142.59755100000001</v>
      </c>
      <c r="C114" s="137">
        <v>120.407894</v>
      </c>
      <c r="D114" s="137">
        <v>93.860608999999997</v>
      </c>
      <c r="E114" s="137">
        <v>67.290899999999993</v>
      </c>
      <c r="F114" s="137">
        <v>67.947210999999996</v>
      </c>
      <c r="G114" s="137">
        <v>109.733844</v>
      </c>
      <c r="H114" s="137">
        <v>126.14341899999999</v>
      </c>
      <c r="I114" s="137">
        <v>98.084849000000006</v>
      </c>
      <c r="J114" s="137">
        <v>112.977165</v>
      </c>
    </row>
    <row r="115" spans="1:10" s="173" customFormat="1" x14ac:dyDescent="0.35">
      <c r="A115" s="244" t="s">
        <v>48</v>
      </c>
      <c r="B115" s="137">
        <v>80.798163000000002</v>
      </c>
      <c r="C115" s="137">
        <v>65.984362000000004</v>
      </c>
      <c r="D115" s="137">
        <v>62.682765000000003</v>
      </c>
      <c r="E115" s="137">
        <v>52.332476</v>
      </c>
      <c r="F115" s="137">
        <v>65.851775000000004</v>
      </c>
      <c r="G115" s="137">
        <v>77.140344999999996</v>
      </c>
      <c r="H115" s="137">
        <v>96.703310000000002</v>
      </c>
      <c r="I115" s="137">
        <v>82.394278</v>
      </c>
      <c r="J115" s="137">
        <v>91.489695999999995</v>
      </c>
    </row>
    <row r="116" spans="1:10" s="173" customFormat="1" x14ac:dyDescent="0.35">
      <c r="A116" s="244" t="s">
        <v>49</v>
      </c>
      <c r="B116" s="137">
        <v>215.085272</v>
      </c>
      <c r="C116" s="137">
        <v>193.54017099999999</v>
      </c>
      <c r="D116" s="137">
        <v>149.158692</v>
      </c>
      <c r="E116" s="137">
        <v>140.85062400000001</v>
      </c>
      <c r="F116" s="137">
        <v>135.15504799999999</v>
      </c>
      <c r="G116" s="137">
        <v>115.40505899999999</v>
      </c>
      <c r="H116" s="137">
        <v>128.25787700000001</v>
      </c>
      <c r="I116" s="137">
        <v>133.34289000000001</v>
      </c>
      <c r="J116" s="137">
        <v>99.896642999999997</v>
      </c>
    </row>
    <row r="117" spans="1:10" s="173" customFormat="1" x14ac:dyDescent="0.35">
      <c r="A117" s="244" t="s">
        <v>50</v>
      </c>
      <c r="B117" s="137">
        <v>32.398142999999997</v>
      </c>
      <c r="C117" s="137">
        <v>20.229336</v>
      </c>
      <c r="D117" s="137">
        <v>16.077590000000001</v>
      </c>
      <c r="E117" s="137">
        <v>18.836040000000001</v>
      </c>
      <c r="F117" s="137">
        <v>18.097328999999998</v>
      </c>
      <c r="G117" s="137">
        <v>28.985095999999999</v>
      </c>
      <c r="H117" s="137">
        <v>37.093349000000003</v>
      </c>
      <c r="I117" s="137">
        <v>31.773869999999999</v>
      </c>
      <c r="J117" s="137">
        <v>29.398892</v>
      </c>
    </row>
    <row r="118" spans="1:10" s="173" customFormat="1" x14ac:dyDescent="0.35">
      <c r="A118" s="244" t="s">
        <v>51</v>
      </c>
      <c r="B118" s="137">
        <v>19.585574000000001</v>
      </c>
      <c r="C118" s="137">
        <v>21.835732</v>
      </c>
      <c r="D118" s="137">
        <v>27.556376</v>
      </c>
      <c r="E118" s="137">
        <v>28.570671999999998</v>
      </c>
      <c r="F118" s="137">
        <v>21.560282999999998</v>
      </c>
      <c r="G118" s="137">
        <v>22.737660000000002</v>
      </c>
      <c r="H118" s="137">
        <v>19.246811000000001</v>
      </c>
      <c r="I118" s="137">
        <v>17.524837999999999</v>
      </c>
      <c r="J118" s="137">
        <v>24.184491999999999</v>
      </c>
    </row>
    <row r="119" spans="1:10" s="173" customFormat="1" x14ac:dyDescent="0.35">
      <c r="A119" s="208" t="s">
        <v>95</v>
      </c>
      <c r="B119" s="119">
        <v>4.5448000000000002E-2</v>
      </c>
      <c r="C119" s="119">
        <v>0.13652</v>
      </c>
      <c r="D119" s="119">
        <v>0.102908</v>
      </c>
      <c r="E119" s="119">
        <v>0.112646</v>
      </c>
      <c r="F119" s="119">
        <v>0.122085</v>
      </c>
      <c r="G119" s="119">
        <v>1.2442E-2</v>
      </c>
      <c r="H119" s="119">
        <v>0.97661299999999995</v>
      </c>
      <c r="I119" s="119">
        <v>0.56106100000000003</v>
      </c>
      <c r="J119" s="119">
        <v>0</v>
      </c>
    </row>
    <row r="120" spans="1:10" s="173" customFormat="1" x14ac:dyDescent="0.35">
      <c r="A120" s="243" t="s">
        <v>96</v>
      </c>
      <c r="B120" s="137">
        <v>0</v>
      </c>
      <c r="C120" s="137">
        <v>0</v>
      </c>
      <c r="D120" s="137">
        <v>8.7608000000000005E-2</v>
      </c>
      <c r="E120" s="137">
        <v>8.3126000000000005E-2</v>
      </c>
      <c r="F120" s="137">
        <v>0.10783</v>
      </c>
      <c r="G120" s="137">
        <v>1.2442E-2</v>
      </c>
      <c r="H120" s="137">
        <v>0.77151199999999998</v>
      </c>
      <c r="I120" s="137">
        <v>0.49545800000000001</v>
      </c>
      <c r="J120" s="137">
        <v>0</v>
      </c>
    </row>
    <row r="121" spans="1:10" s="173" customFormat="1" x14ac:dyDescent="0.35">
      <c r="A121" s="244" t="s">
        <v>97</v>
      </c>
      <c r="B121" s="137">
        <v>4.5448000000000002E-2</v>
      </c>
      <c r="C121" s="137">
        <v>0.13652</v>
      </c>
      <c r="D121" s="137">
        <v>1.5299999999999999E-2</v>
      </c>
      <c r="E121" s="137">
        <v>2.9520000000000001E-2</v>
      </c>
      <c r="F121" s="137">
        <v>1.4253999999999999E-2</v>
      </c>
      <c r="G121" s="137">
        <v>0</v>
      </c>
      <c r="H121" s="137">
        <v>0.20510100000000001</v>
      </c>
      <c r="I121" s="137">
        <v>6.5602999999999995E-2</v>
      </c>
      <c r="J121" s="137">
        <v>0</v>
      </c>
    </row>
    <row r="122" spans="1:10" s="173" customFormat="1" x14ac:dyDescent="0.35">
      <c r="A122" s="244" t="s">
        <v>98</v>
      </c>
      <c r="B122" s="137">
        <v>0</v>
      </c>
      <c r="C122" s="137">
        <v>0</v>
      </c>
      <c r="D122" s="137">
        <v>0</v>
      </c>
      <c r="E122" s="137">
        <v>0</v>
      </c>
      <c r="F122" s="137">
        <v>0</v>
      </c>
      <c r="G122" s="137">
        <v>0</v>
      </c>
      <c r="H122" s="137">
        <v>0</v>
      </c>
      <c r="I122" s="137">
        <v>0</v>
      </c>
      <c r="J122" s="137">
        <v>0</v>
      </c>
    </row>
    <row r="123" spans="1:10" s="173" customFormat="1" x14ac:dyDescent="0.35">
      <c r="A123" s="244" t="s">
        <v>99</v>
      </c>
      <c r="B123" s="137">
        <v>0</v>
      </c>
      <c r="C123" s="137">
        <v>0</v>
      </c>
      <c r="D123" s="137">
        <v>0</v>
      </c>
      <c r="E123" s="137">
        <v>0</v>
      </c>
      <c r="F123" s="137">
        <v>0</v>
      </c>
      <c r="G123" s="137">
        <v>0</v>
      </c>
      <c r="H123" s="137">
        <v>0</v>
      </c>
      <c r="I123" s="137">
        <v>0</v>
      </c>
      <c r="J123" s="137">
        <v>0</v>
      </c>
    </row>
    <row r="124" spans="1:10" s="173" customFormat="1" x14ac:dyDescent="0.35">
      <c r="A124" s="240" t="s">
        <v>100</v>
      </c>
      <c r="B124" s="119">
        <v>17.251631</v>
      </c>
      <c r="C124" s="119">
        <v>13.791492</v>
      </c>
      <c r="D124" s="119">
        <v>10.103236000000001</v>
      </c>
      <c r="E124" s="119">
        <v>15.058827000000001</v>
      </c>
      <c r="F124" s="119">
        <v>14.511777</v>
      </c>
      <c r="G124" s="119">
        <v>9.96692</v>
      </c>
      <c r="H124" s="119">
        <v>10.053429</v>
      </c>
      <c r="I124" s="119">
        <v>6.6003949999999998</v>
      </c>
      <c r="J124" s="119">
        <v>10.623746000000001</v>
      </c>
    </row>
    <row r="125" spans="1:10" s="173" customFormat="1" x14ac:dyDescent="0.35">
      <c r="A125" s="245" t="s">
        <v>101</v>
      </c>
      <c r="B125" s="137">
        <v>2.0040480000000001</v>
      </c>
      <c r="C125" s="137">
        <v>0.28716700000000001</v>
      </c>
      <c r="D125" s="137">
        <v>0.36682799999999999</v>
      </c>
      <c r="E125" s="137">
        <v>1.2277819999999999</v>
      </c>
      <c r="F125" s="137">
        <v>0.431064</v>
      </c>
      <c r="G125" s="137">
        <v>0.66515899999999994</v>
      </c>
      <c r="H125" s="137">
        <v>0.69669800000000004</v>
      </c>
      <c r="I125" s="137">
        <v>0.56379000000000001</v>
      </c>
      <c r="J125" s="137">
        <v>0.25973299999999999</v>
      </c>
    </row>
    <row r="126" spans="1:10" x14ac:dyDescent="0.35">
      <c r="A126" s="244" t="s">
        <v>102</v>
      </c>
      <c r="B126" s="137">
        <v>4.0397100000000004</v>
      </c>
      <c r="C126" s="137">
        <v>1.6399919999999999</v>
      </c>
      <c r="D126" s="137">
        <v>0.57556499999999999</v>
      </c>
      <c r="E126" s="137">
        <v>0.37479299999999999</v>
      </c>
      <c r="F126" s="137">
        <v>0.66773499999999997</v>
      </c>
      <c r="G126" s="137">
        <v>0.64769699999999997</v>
      </c>
      <c r="H126" s="137">
        <v>0.86672300000000002</v>
      </c>
      <c r="I126" s="137">
        <v>1.6283939999999999</v>
      </c>
      <c r="J126" s="137">
        <v>2.1285790000000002</v>
      </c>
    </row>
    <row r="127" spans="1:10" x14ac:dyDescent="0.35">
      <c r="A127" s="244" t="s">
        <v>103</v>
      </c>
      <c r="B127" s="137">
        <v>2.8038E-2</v>
      </c>
      <c r="C127" s="137">
        <v>0</v>
      </c>
      <c r="D127" s="137">
        <v>0</v>
      </c>
      <c r="E127" s="137">
        <v>0</v>
      </c>
      <c r="F127" s="137">
        <v>3.742264</v>
      </c>
      <c r="G127" s="137">
        <v>0</v>
      </c>
      <c r="H127" s="137">
        <v>0</v>
      </c>
      <c r="I127" s="137">
        <v>0</v>
      </c>
      <c r="J127" s="137">
        <v>0</v>
      </c>
    </row>
    <row r="128" spans="1:10" x14ac:dyDescent="0.35">
      <c r="A128" s="246" t="s">
        <v>104</v>
      </c>
      <c r="B128" s="148">
        <v>11.179834</v>
      </c>
      <c r="C128" s="148">
        <v>11.804333</v>
      </c>
      <c r="D128" s="148">
        <v>9.1608420000000006</v>
      </c>
      <c r="E128" s="148">
        <v>13.456251</v>
      </c>
      <c r="F128" s="148">
        <v>9.6707129999999992</v>
      </c>
      <c r="G128" s="148">
        <v>8.6540630000000007</v>
      </c>
      <c r="H128" s="148">
        <v>8.4900070000000003</v>
      </c>
      <c r="I128" s="148">
        <v>4.4082100000000004</v>
      </c>
      <c r="J128" s="148">
        <v>8.2354330000000004</v>
      </c>
    </row>
    <row r="129" spans="1:10" ht="13" x14ac:dyDescent="0.35">
      <c r="A129" s="242" t="s">
        <v>52</v>
      </c>
      <c r="B129" s="110">
        <v>1420.782033</v>
      </c>
      <c r="C129" s="110">
        <v>1386.065881</v>
      </c>
      <c r="D129" s="110">
        <v>1264.721859</v>
      </c>
      <c r="E129" s="110">
        <v>1105.724819</v>
      </c>
      <c r="F129" s="110">
        <v>1090.523216</v>
      </c>
      <c r="G129" s="110">
        <v>1125.6700920000001</v>
      </c>
      <c r="H129" s="110">
        <v>1169.706457</v>
      </c>
      <c r="I129" s="110">
        <v>1148.0276329999999</v>
      </c>
      <c r="J129" s="110">
        <v>1312.17518</v>
      </c>
    </row>
    <row r="130" spans="1:10" x14ac:dyDescent="0.35">
      <c r="A130" s="208" t="s">
        <v>53</v>
      </c>
      <c r="B130" s="119">
        <v>0</v>
      </c>
      <c r="C130" s="119">
        <v>0</v>
      </c>
      <c r="D130" s="119">
        <v>0</v>
      </c>
      <c r="E130" s="119">
        <v>0</v>
      </c>
      <c r="F130" s="119">
        <v>0</v>
      </c>
      <c r="G130" s="119">
        <v>0</v>
      </c>
      <c r="H130" s="119">
        <v>4.5932490000000001</v>
      </c>
      <c r="I130" s="119">
        <v>5.036219</v>
      </c>
      <c r="J130" s="119">
        <v>5.9690209999999997</v>
      </c>
    </row>
    <row r="131" spans="1:10" x14ac:dyDescent="0.35">
      <c r="A131" s="208" t="s">
        <v>54</v>
      </c>
      <c r="B131" s="119">
        <v>813.63034700000003</v>
      </c>
      <c r="C131" s="119">
        <v>807.16930200000002</v>
      </c>
      <c r="D131" s="119">
        <v>753.87178400000005</v>
      </c>
      <c r="E131" s="119">
        <v>660.989507</v>
      </c>
      <c r="F131" s="119">
        <v>696.48720200000002</v>
      </c>
      <c r="G131" s="119">
        <v>742.40277000000003</v>
      </c>
      <c r="H131" s="119">
        <v>854.86078899999995</v>
      </c>
      <c r="I131" s="119">
        <v>831.12557600000002</v>
      </c>
      <c r="J131" s="119">
        <v>971.19027200000005</v>
      </c>
    </row>
    <row r="132" spans="1:10" x14ac:dyDescent="0.35">
      <c r="A132" s="195" t="s">
        <v>58</v>
      </c>
      <c r="B132" s="127">
        <v>607.15168600000004</v>
      </c>
      <c r="C132" s="127">
        <v>578.89657799999998</v>
      </c>
      <c r="D132" s="127">
        <v>510.85007400000001</v>
      </c>
      <c r="E132" s="127">
        <v>444.73531100000002</v>
      </c>
      <c r="F132" s="127">
        <v>394.03601300000003</v>
      </c>
      <c r="G132" s="127">
        <v>383.26732099999998</v>
      </c>
      <c r="H132" s="127">
        <v>310.25241799999998</v>
      </c>
      <c r="I132" s="127">
        <v>311.865837</v>
      </c>
      <c r="J132" s="127">
        <v>335.01588500000003</v>
      </c>
    </row>
    <row r="133" spans="1:10" ht="13" x14ac:dyDescent="0.35">
      <c r="A133" s="242" t="s">
        <v>59</v>
      </c>
      <c r="B133" s="110">
        <v>749.04238299999997</v>
      </c>
      <c r="C133" s="110">
        <v>697.56570999999997</v>
      </c>
      <c r="D133" s="110">
        <v>632.33721500000001</v>
      </c>
      <c r="E133" s="110">
        <v>570.46657200000004</v>
      </c>
      <c r="F133" s="110">
        <v>530.38075400000002</v>
      </c>
      <c r="G133" s="110">
        <v>519.07924800000001</v>
      </c>
      <c r="H133" s="110">
        <v>500.62455199999999</v>
      </c>
      <c r="I133" s="110">
        <v>506.93158</v>
      </c>
      <c r="J133" s="110">
        <v>544.85584800000004</v>
      </c>
    </row>
    <row r="134" spans="1:10" x14ac:dyDescent="0.35">
      <c r="A134" s="208" t="s">
        <v>60</v>
      </c>
      <c r="B134" s="119">
        <v>98.195080000000004</v>
      </c>
      <c r="C134" s="119">
        <v>104.11949300000001</v>
      </c>
      <c r="D134" s="119">
        <v>86.991208999999998</v>
      </c>
      <c r="E134" s="119">
        <v>82.768472000000003</v>
      </c>
      <c r="F134" s="119">
        <v>90.787822000000006</v>
      </c>
      <c r="G134" s="119">
        <v>103.99141299999999</v>
      </c>
      <c r="H134" s="119">
        <v>99.453423999999998</v>
      </c>
      <c r="I134" s="119">
        <v>120.261459</v>
      </c>
      <c r="J134" s="119">
        <v>129.677876</v>
      </c>
    </row>
    <row r="135" spans="1:10" x14ac:dyDescent="0.35">
      <c r="A135" s="208" t="s">
        <v>105</v>
      </c>
      <c r="B135" s="119">
        <v>34.503292000000002</v>
      </c>
      <c r="C135" s="119">
        <v>33.010804999999998</v>
      </c>
      <c r="D135" s="119">
        <v>23.271639</v>
      </c>
      <c r="E135" s="119">
        <v>22.638504999999999</v>
      </c>
      <c r="F135" s="119">
        <v>16.16207</v>
      </c>
      <c r="G135" s="119">
        <v>13.223065</v>
      </c>
      <c r="H135" s="119">
        <v>7.8729050000000003</v>
      </c>
      <c r="I135" s="119">
        <v>14.669091</v>
      </c>
      <c r="J135" s="119">
        <v>12.155859</v>
      </c>
    </row>
    <row r="136" spans="1:10" x14ac:dyDescent="0.35">
      <c r="A136" s="208" t="s">
        <v>63</v>
      </c>
      <c r="B136" s="119">
        <v>412.54500899999999</v>
      </c>
      <c r="C136" s="119">
        <v>371.01022599999999</v>
      </c>
      <c r="D136" s="119">
        <v>340.71982400000002</v>
      </c>
      <c r="E136" s="119">
        <v>328.97134399999999</v>
      </c>
      <c r="F136" s="119">
        <v>283.49410699999999</v>
      </c>
      <c r="G136" s="119">
        <v>253.15499500000001</v>
      </c>
      <c r="H136" s="119">
        <v>221.29908499999999</v>
      </c>
      <c r="I136" s="119">
        <v>168.119764</v>
      </c>
      <c r="J136" s="119">
        <v>169.237358</v>
      </c>
    </row>
    <row r="137" spans="1:10" x14ac:dyDescent="0.35">
      <c r="A137" s="195" t="s">
        <v>64</v>
      </c>
      <c r="B137" s="127">
        <v>203.79900000000001</v>
      </c>
      <c r="C137" s="127">
        <v>189.425185</v>
      </c>
      <c r="D137" s="127">
        <v>181.35454200000001</v>
      </c>
      <c r="E137" s="127">
        <v>136.08824899999999</v>
      </c>
      <c r="F137" s="127">
        <v>139.93675300000001</v>
      </c>
      <c r="G137" s="127">
        <v>148.70977300000001</v>
      </c>
      <c r="H137" s="127">
        <v>171.99913599999999</v>
      </c>
      <c r="I137" s="127">
        <v>203.88126399999999</v>
      </c>
      <c r="J137" s="127">
        <v>233.78475399999999</v>
      </c>
    </row>
    <row r="138" spans="1:10" ht="13" x14ac:dyDescent="0.35">
      <c r="A138" s="242" t="s">
        <v>65</v>
      </c>
      <c r="B138" s="110">
        <v>4036.8049129999999</v>
      </c>
      <c r="C138" s="110">
        <v>3875.4730599999998</v>
      </c>
      <c r="D138" s="110">
        <v>3459.8705359999999</v>
      </c>
      <c r="E138" s="110">
        <v>3406.8508750000001</v>
      </c>
      <c r="F138" s="110">
        <v>3556.118528</v>
      </c>
      <c r="G138" s="110">
        <v>3625.6606430000002</v>
      </c>
      <c r="H138" s="110">
        <v>3838.6464449999999</v>
      </c>
      <c r="I138" s="110">
        <v>3893.9520010000001</v>
      </c>
      <c r="J138" s="110">
        <v>4040.6537370000001</v>
      </c>
    </row>
    <row r="139" spans="1:10" x14ac:dyDescent="0.35">
      <c r="A139" s="208" t="s">
        <v>66</v>
      </c>
      <c r="B139" s="119">
        <v>11.673843</v>
      </c>
      <c r="C139" s="119">
        <v>24.904719</v>
      </c>
      <c r="D139" s="119">
        <v>36.672984</v>
      </c>
      <c r="E139" s="119">
        <v>12.964947</v>
      </c>
      <c r="F139" s="119">
        <v>5.0429490000000001</v>
      </c>
      <c r="G139" s="119">
        <v>6.5656509999999999</v>
      </c>
      <c r="H139" s="119">
        <v>9.6786220000000007</v>
      </c>
      <c r="I139" s="119">
        <v>2.5623960000000001</v>
      </c>
      <c r="J139" s="119">
        <v>3.1545640000000001</v>
      </c>
    </row>
    <row r="140" spans="1:10" x14ac:dyDescent="0.35">
      <c r="A140" s="208" t="s">
        <v>67</v>
      </c>
      <c r="B140" s="119">
        <v>6.4665290000000004</v>
      </c>
      <c r="C140" s="119">
        <v>6.2399279999999999</v>
      </c>
      <c r="D140" s="119">
        <v>7.37141</v>
      </c>
      <c r="E140" s="119">
        <v>5.1407280000000002</v>
      </c>
      <c r="F140" s="119">
        <v>3.5469170000000001</v>
      </c>
      <c r="G140" s="119">
        <v>0.43752999999999997</v>
      </c>
      <c r="H140" s="119">
        <v>1.4946090000000001</v>
      </c>
      <c r="I140" s="119">
        <v>0.27816200000000002</v>
      </c>
      <c r="J140" s="119">
        <v>3.8965E-2</v>
      </c>
    </row>
    <row r="141" spans="1:10" x14ac:dyDescent="0.35">
      <c r="A141" s="208" t="s">
        <v>68</v>
      </c>
      <c r="B141" s="119">
        <v>256.53763700000002</v>
      </c>
      <c r="C141" s="119">
        <v>238.96235200000001</v>
      </c>
      <c r="D141" s="119">
        <v>172.49542099999999</v>
      </c>
      <c r="E141" s="119">
        <v>237.69115500000001</v>
      </c>
      <c r="F141" s="119">
        <v>298.72817600000002</v>
      </c>
      <c r="G141" s="119">
        <v>275.82308599999999</v>
      </c>
      <c r="H141" s="119">
        <v>281.15018400000002</v>
      </c>
      <c r="I141" s="119">
        <v>237.33553699999999</v>
      </c>
      <c r="J141" s="119">
        <v>219.941914</v>
      </c>
    </row>
    <row r="142" spans="1:10" x14ac:dyDescent="0.35">
      <c r="A142" s="208" t="s">
        <v>69</v>
      </c>
      <c r="B142" s="119">
        <v>3493.3643069999998</v>
      </c>
      <c r="C142" s="119">
        <v>3410.9656540000001</v>
      </c>
      <c r="D142" s="119">
        <v>3078.5876159999998</v>
      </c>
      <c r="E142" s="119">
        <v>3006.3189819999998</v>
      </c>
      <c r="F142" s="119">
        <v>3120.8238999999999</v>
      </c>
      <c r="G142" s="119">
        <v>3209.9382300000002</v>
      </c>
      <c r="H142" s="119">
        <v>3417.331917</v>
      </c>
      <c r="I142" s="119">
        <v>3473.403245</v>
      </c>
      <c r="J142" s="119">
        <v>3642.3582660000002</v>
      </c>
    </row>
    <row r="143" spans="1:10" x14ac:dyDescent="0.35">
      <c r="A143" s="243" t="s">
        <v>106</v>
      </c>
      <c r="B143" s="137">
        <v>3037.4509370000001</v>
      </c>
      <c r="C143" s="137">
        <v>2927.6569909999998</v>
      </c>
      <c r="D143" s="137">
        <v>2599.075112</v>
      </c>
      <c r="E143" s="137">
        <v>2567.1401190000001</v>
      </c>
      <c r="F143" s="137">
        <v>2630.5270829999999</v>
      </c>
      <c r="G143" s="137">
        <v>2695.4779010000002</v>
      </c>
      <c r="H143" s="137">
        <v>2894.8477440000001</v>
      </c>
      <c r="I143" s="137">
        <v>3003.1863830000002</v>
      </c>
      <c r="J143" s="137">
        <v>3217.7789830000002</v>
      </c>
    </row>
    <row r="144" spans="1:10" x14ac:dyDescent="0.35">
      <c r="A144" s="244" t="s">
        <v>107</v>
      </c>
      <c r="B144" s="137">
        <v>455.91336899999999</v>
      </c>
      <c r="C144" s="137">
        <v>483.30866300000002</v>
      </c>
      <c r="D144" s="137">
        <v>479.51250399999998</v>
      </c>
      <c r="E144" s="137">
        <v>439.17886199999998</v>
      </c>
      <c r="F144" s="137">
        <v>490.29681699999998</v>
      </c>
      <c r="G144" s="137">
        <v>514.460329</v>
      </c>
      <c r="H144" s="137">
        <v>522.48417199999994</v>
      </c>
      <c r="I144" s="137">
        <v>470.21686099999999</v>
      </c>
      <c r="J144" s="137">
        <v>424.57928199999998</v>
      </c>
    </row>
    <row r="145" spans="1:11" x14ac:dyDescent="0.35">
      <c r="A145" s="195" t="s">
        <v>108</v>
      </c>
      <c r="B145" s="127">
        <v>268.76259499999998</v>
      </c>
      <c r="C145" s="127">
        <v>194.40040400000001</v>
      </c>
      <c r="D145" s="127">
        <v>164.74310399999999</v>
      </c>
      <c r="E145" s="127">
        <v>144.735062</v>
      </c>
      <c r="F145" s="127">
        <v>127.976584</v>
      </c>
      <c r="G145" s="127">
        <v>132.89614399999999</v>
      </c>
      <c r="H145" s="127">
        <v>128.99111099999999</v>
      </c>
      <c r="I145" s="127">
        <v>180.372659</v>
      </c>
      <c r="J145" s="127">
        <v>175.16002700000001</v>
      </c>
    </row>
    <row r="146" spans="1:11" ht="13" x14ac:dyDescent="0.35">
      <c r="A146" s="242" t="s">
        <v>71</v>
      </c>
      <c r="B146" s="110">
        <v>706.89039700000001</v>
      </c>
      <c r="C146" s="110">
        <v>657.88756100000001</v>
      </c>
      <c r="D146" s="110">
        <v>651.01694299999997</v>
      </c>
      <c r="E146" s="110">
        <v>455.88926300000003</v>
      </c>
      <c r="F146" s="110">
        <v>381.08334600000001</v>
      </c>
      <c r="G146" s="110">
        <v>365.74732899999998</v>
      </c>
      <c r="H146" s="110">
        <v>409.18075599999997</v>
      </c>
      <c r="I146" s="110">
        <v>441.59846900000002</v>
      </c>
      <c r="J146" s="110">
        <v>464.31442099999998</v>
      </c>
    </row>
    <row r="147" spans="1:11" x14ac:dyDescent="0.35">
      <c r="A147" s="208" t="s">
        <v>72</v>
      </c>
      <c r="B147" s="119">
        <v>206.80502799999999</v>
      </c>
      <c r="C147" s="119">
        <v>201.369314</v>
      </c>
      <c r="D147" s="119">
        <v>204.880683</v>
      </c>
      <c r="E147" s="119">
        <v>135.22932</v>
      </c>
      <c r="F147" s="119">
        <v>120.353713</v>
      </c>
      <c r="G147" s="119">
        <v>103.202657</v>
      </c>
      <c r="H147" s="119">
        <v>137.56332699999999</v>
      </c>
      <c r="I147" s="119">
        <v>134.94043400000001</v>
      </c>
      <c r="J147" s="119">
        <v>158.32095699999999</v>
      </c>
    </row>
    <row r="148" spans="1:11" x14ac:dyDescent="0.35">
      <c r="A148" s="208" t="s">
        <v>74</v>
      </c>
      <c r="B148" s="119">
        <v>149.86005</v>
      </c>
      <c r="C148" s="119">
        <v>126.06487</v>
      </c>
      <c r="D148" s="119">
        <v>124.268326</v>
      </c>
      <c r="E148" s="119">
        <v>80.780991</v>
      </c>
      <c r="F148" s="119">
        <v>85.249290999999999</v>
      </c>
      <c r="G148" s="119">
        <v>85.701149999999998</v>
      </c>
      <c r="H148" s="119">
        <v>98.308859999999996</v>
      </c>
      <c r="I148" s="119">
        <v>95.061291999999995</v>
      </c>
      <c r="J148" s="119">
        <v>118.540801</v>
      </c>
    </row>
    <row r="149" spans="1:11" x14ac:dyDescent="0.35">
      <c r="A149" s="240" t="s">
        <v>75</v>
      </c>
      <c r="B149" s="119">
        <v>219.45139399999999</v>
      </c>
      <c r="C149" s="119">
        <v>201.22961799999999</v>
      </c>
      <c r="D149" s="119">
        <v>188.16018099999999</v>
      </c>
      <c r="E149" s="119">
        <v>129.35465099999999</v>
      </c>
      <c r="F149" s="119">
        <v>90.258638000000005</v>
      </c>
      <c r="G149" s="119">
        <v>90.777883000000003</v>
      </c>
      <c r="H149" s="119">
        <v>79.159529000000006</v>
      </c>
      <c r="I149" s="119">
        <v>88.866669999999999</v>
      </c>
      <c r="J149" s="119">
        <v>70.625878</v>
      </c>
    </row>
    <row r="150" spans="1:11" x14ac:dyDescent="0.35">
      <c r="A150" s="198" t="s">
        <v>76</v>
      </c>
      <c r="B150" s="127">
        <v>130.773923</v>
      </c>
      <c r="C150" s="127">
        <v>129.22375700000001</v>
      </c>
      <c r="D150" s="127">
        <v>133.707752</v>
      </c>
      <c r="E150" s="127">
        <v>110.5243</v>
      </c>
      <c r="F150" s="127">
        <v>85.221701999999993</v>
      </c>
      <c r="G150" s="127">
        <v>86.065638000000007</v>
      </c>
      <c r="H150" s="127">
        <v>94.149039000000002</v>
      </c>
      <c r="I150" s="127">
        <v>122.730071</v>
      </c>
      <c r="J150" s="127">
        <v>116.826784</v>
      </c>
    </row>
    <row r="151" spans="1:11" ht="13" x14ac:dyDescent="0.35">
      <c r="A151" s="247" t="s">
        <v>12</v>
      </c>
      <c r="B151" s="57">
        <v>0</v>
      </c>
      <c r="C151" s="57">
        <v>0</v>
      </c>
      <c r="D151" s="57">
        <v>0</v>
      </c>
      <c r="E151" s="57">
        <v>0</v>
      </c>
      <c r="F151" s="57">
        <v>0</v>
      </c>
      <c r="G151" s="57">
        <v>0</v>
      </c>
      <c r="H151" s="57">
        <v>0</v>
      </c>
      <c r="I151" s="57">
        <v>0</v>
      </c>
      <c r="J151" s="57">
        <v>84.249422999999993</v>
      </c>
    </row>
    <row r="152" spans="1:11" ht="13.5" thickBot="1" x14ac:dyDescent="0.4">
      <c r="A152" s="251" t="s">
        <v>109</v>
      </c>
      <c r="B152" s="252">
        <v>11201.952211</v>
      </c>
      <c r="C152" s="252">
        <v>10824.806176</v>
      </c>
      <c r="D152" s="252">
        <v>9771.6662840000008</v>
      </c>
      <c r="E152" s="252">
        <v>9118.1390950000005</v>
      </c>
      <c r="F152" s="252">
        <v>9020.9425410000003</v>
      </c>
      <c r="G152" s="252">
        <v>9279.2336720000003</v>
      </c>
      <c r="H152" s="252">
        <v>10310.968150999999</v>
      </c>
      <c r="I152" s="252">
        <v>10409.473007000001</v>
      </c>
      <c r="J152" s="252">
        <v>11389.296167</v>
      </c>
    </row>
    <row r="153" spans="1:11" ht="13" x14ac:dyDescent="0.3">
      <c r="A153" s="250" t="s">
        <v>111</v>
      </c>
      <c r="B153" s="166"/>
      <c r="C153" s="210"/>
      <c r="D153" s="210"/>
      <c r="E153" s="210"/>
      <c r="F153" s="210"/>
      <c r="G153" s="210"/>
      <c r="H153" s="210"/>
      <c r="I153" s="210"/>
      <c r="J153" s="210"/>
      <c r="K153" s="10"/>
    </row>
    <row r="154" spans="1:11" x14ac:dyDescent="0.35">
      <c r="A154" s="238" t="s">
        <v>112</v>
      </c>
      <c r="B154" s="238"/>
      <c r="C154" s="10"/>
      <c r="D154" s="10"/>
      <c r="E154" s="10"/>
      <c r="F154" s="10"/>
      <c r="G154" s="10"/>
      <c r="H154" s="10"/>
      <c r="I154" s="10"/>
      <c r="J154" s="10"/>
      <c r="K154" s="10"/>
    </row>
    <row r="155" spans="1:11" x14ac:dyDescent="0.35">
      <c r="A155" s="253"/>
      <c r="B155" s="208"/>
      <c r="C155" s="10"/>
      <c r="D155" s="10"/>
      <c r="E155" s="10"/>
      <c r="F155" s="10"/>
      <c r="G155" s="10"/>
      <c r="H155" s="10"/>
      <c r="I155" s="10"/>
      <c r="J155" s="10"/>
      <c r="K155" s="10"/>
    </row>
    <row r="156" spans="1:11" x14ac:dyDescent="0.35">
      <c r="A156" s="253"/>
      <c r="B156" s="208"/>
      <c r="C156" s="10"/>
      <c r="D156" s="10"/>
      <c r="E156" s="10"/>
      <c r="F156" s="10"/>
      <c r="G156" s="10"/>
      <c r="H156" s="10"/>
      <c r="I156" s="10"/>
      <c r="J156" s="10"/>
      <c r="K156" s="10"/>
    </row>
    <row r="157" spans="1:11" x14ac:dyDescent="0.35">
      <c r="A157" s="240"/>
      <c r="B157" s="240"/>
      <c r="C157" s="197"/>
      <c r="D157" s="197"/>
      <c r="E157" s="197"/>
      <c r="F157" s="197"/>
      <c r="G157" s="197"/>
      <c r="H157" s="197"/>
      <c r="I157" s="197"/>
      <c r="J157" s="197" t="s">
        <v>176</v>
      </c>
      <c r="K157" s="10"/>
    </row>
    <row r="158" spans="1:11" x14ac:dyDescent="0.35">
      <c r="A158" s="240"/>
      <c r="B158" s="240"/>
      <c r="C158" s="197"/>
      <c r="D158" s="197"/>
      <c r="E158" s="197"/>
      <c r="F158" s="197"/>
      <c r="G158" s="197"/>
      <c r="H158" s="197"/>
      <c r="I158" s="197" t="s">
        <v>177</v>
      </c>
      <c r="J158" s="197"/>
      <c r="K158" s="10"/>
    </row>
    <row r="159" spans="1:11" x14ac:dyDescent="0.35">
      <c r="A159" s="240"/>
      <c r="B159" s="240"/>
      <c r="C159" s="197"/>
      <c r="D159" s="197"/>
      <c r="E159" s="197"/>
      <c r="F159" s="197"/>
      <c r="G159" s="197"/>
      <c r="H159" s="197" t="s">
        <v>178</v>
      </c>
      <c r="I159" s="197"/>
      <c r="J159" s="197"/>
      <c r="K159" s="10"/>
    </row>
    <row r="160" spans="1:11" x14ac:dyDescent="0.35">
      <c r="A160" s="208"/>
      <c r="B160" s="208"/>
      <c r="C160" s="10"/>
      <c r="D160" s="197"/>
      <c r="E160" s="197"/>
      <c r="F160" s="197"/>
      <c r="G160" s="197"/>
      <c r="H160" s="197" t="s">
        <v>179</v>
      </c>
      <c r="I160" s="10"/>
      <c r="J160" s="10"/>
      <c r="K160" s="10"/>
    </row>
    <row r="161" spans="1:11" ht="15.5" x14ac:dyDescent="0.35">
      <c r="A161" s="11"/>
      <c r="B161" s="9"/>
      <c r="C161" s="10"/>
      <c r="D161" s="197"/>
      <c r="E161" s="197"/>
      <c r="F161" s="197"/>
      <c r="G161" s="197" t="s">
        <v>180</v>
      </c>
      <c r="H161" s="197"/>
      <c r="I161" s="10"/>
      <c r="J161" s="10"/>
      <c r="K161" s="10"/>
    </row>
    <row r="162" spans="1:11" ht="15.5" x14ac:dyDescent="0.35">
      <c r="A162" s="11"/>
      <c r="B162" s="9"/>
      <c r="C162" s="10"/>
      <c r="D162" s="197"/>
      <c r="E162" s="197"/>
      <c r="F162" s="197" t="s">
        <v>181</v>
      </c>
      <c r="G162" s="197"/>
      <c r="H162" s="197"/>
      <c r="I162" s="10"/>
      <c r="J162" s="10"/>
      <c r="K162" s="10"/>
    </row>
    <row r="163" spans="1:11" ht="15.5" x14ac:dyDescent="0.35">
      <c r="A163" s="11"/>
      <c r="B163" s="9"/>
      <c r="C163" s="10"/>
      <c r="D163" s="197"/>
      <c r="E163" s="197" t="s">
        <v>182</v>
      </c>
      <c r="F163" s="197"/>
      <c r="G163" s="197"/>
      <c r="H163" s="197"/>
      <c r="I163" s="10"/>
      <c r="J163" s="10"/>
      <c r="K163" s="10"/>
    </row>
    <row r="164" spans="1:11" ht="16" thickBot="1" x14ac:dyDescent="0.4">
      <c r="A164" s="11"/>
      <c r="B164" s="9"/>
      <c r="C164" s="10"/>
      <c r="D164" s="197" t="s">
        <v>187</v>
      </c>
      <c r="E164" s="197"/>
      <c r="F164" s="197"/>
      <c r="G164" s="197"/>
      <c r="H164" s="197"/>
      <c r="I164" s="10"/>
      <c r="J164" s="10"/>
      <c r="K164" s="10"/>
    </row>
    <row r="165" spans="1:11" ht="13" x14ac:dyDescent="0.3">
      <c r="A165" s="217" t="s">
        <v>184</v>
      </c>
      <c r="B165" s="19">
        <v>2013</v>
      </c>
      <c r="C165" s="19">
        <v>2014</v>
      </c>
      <c r="D165" s="19">
        <v>2015</v>
      </c>
      <c r="E165" s="19">
        <v>2016</v>
      </c>
      <c r="F165" s="19">
        <v>2017</v>
      </c>
      <c r="G165" s="19">
        <v>2018</v>
      </c>
      <c r="H165" s="19">
        <v>2019</v>
      </c>
      <c r="I165" s="19">
        <v>2020</v>
      </c>
      <c r="J165" s="19">
        <v>2021</v>
      </c>
    </row>
    <row r="166" spans="1:11" ht="15" x14ac:dyDescent="0.3">
      <c r="A166" s="15" t="s">
        <v>155</v>
      </c>
      <c r="B166" s="225">
        <v>66.295651000000007</v>
      </c>
      <c r="C166" s="219">
        <v>66.630022999999994</v>
      </c>
      <c r="D166" s="219">
        <v>65.606097000000005</v>
      </c>
      <c r="E166" s="219">
        <v>65.262527000000006</v>
      </c>
      <c r="F166" s="219">
        <v>65.555026999999995</v>
      </c>
      <c r="G166" s="219">
        <v>65.499762000000004</v>
      </c>
      <c r="H166" s="219">
        <v>63.413606000000001</v>
      </c>
      <c r="I166" s="219">
        <v>63.427819999999997</v>
      </c>
      <c r="J166" s="219">
        <v>63.632423000000003</v>
      </c>
    </row>
    <row r="167" spans="1:11" ht="13" x14ac:dyDescent="0.3">
      <c r="A167" s="15" t="s">
        <v>185</v>
      </c>
      <c r="B167" s="241">
        <v>101</v>
      </c>
      <c r="C167" s="241">
        <v>101</v>
      </c>
      <c r="D167" s="241">
        <v>101</v>
      </c>
      <c r="E167" s="241">
        <v>99</v>
      </c>
      <c r="F167" s="241">
        <v>99</v>
      </c>
      <c r="G167" s="241">
        <v>97</v>
      </c>
      <c r="H167" s="241">
        <v>96</v>
      </c>
      <c r="I167" s="241">
        <v>96</v>
      </c>
      <c r="J167" s="241">
        <v>95</v>
      </c>
    </row>
    <row r="168" spans="1:11" ht="26" x14ac:dyDescent="0.35">
      <c r="A168" s="221" t="s">
        <v>167</v>
      </c>
      <c r="B168" s="221"/>
      <c r="C168" s="221"/>
      <c r="D168" s="221"/>
      <c r="E168" s="221"/>
      <c r="F168" s="221"/>
      <c r="G168" s="221"/>
      <c r="H168" s="221"/>
      <c r="I168" s="221"/>
      <c r="J168" s="221"/>
    </row>
    <row r="169" spans="1:11" ht="13" x14ac:dyDescent="0.35">
      <c r="A169" s="109" t="s">
        <v>18</v>
      </c>
      <c r="B169" s="110">
        <v>5786.6162800000002</v>
      </c>
      <c r="C169" s="110">
        <v>5851.9507859999994</v>
      </c>
      <c r="D169" s="110">
        <v>5664.6752649999999</v>
      </c>
      <c r="E169" s="110">
        <v>5404.0691509999997</v>
      </c>
      <c r="F169" s="110">
        <v>5443.7295260000001</v>
      </c>
      <c r="G169" s="110">
        <v>5547.9479469999997</v>
      </c>
      <c r="H169" s="110">
        <v>5816.6050809999997</v>
      </c>
      <c r="I169" s="110">
        <v>6094.0998209999998</v>
      </c>
      <c r="J169" s="110">
        <v>6120.0786410000001</v>
      </c>
    </row>
    <row r="170" spans="1:11" x14ac:dyDescent="0.35">
      <c r="A170" s="118" t="s">
        <v>19</v>
      </c>
      <c r="B170" s="119">
        <v>575.05981199999997</v>
      </c>
      <c r="C170" s="119">
        <v>600.65857800000003</v>
      </c>
      <c r="D170" s="119">
        <v>578.47221000000002</v>
      </c>
      <c r="E170" s="119">
        <v>455.393507</v>
      </c>
      <c r="F170" s="119">
        <v>550.63087800000005</v>
      </c>
      <c r="G170" s="119">
        <v>496.32557900000006</v>
      </c>
      <c r="H170" s="119">
        <v>606.632563</v>
      </c>
      <c r="I170" s="119">
        <v>622.00290300000006</v>
      </c>
      <c r="J170" s="119">
        <v>506.47112399999997</v>
      </c>
    </row>
    <row r="171" spans="1:11" x14ac:dyDescent="0.35">
      <c r="A171" s="118" t="s">
        <v>20</v>
      </c>
      <c r="B171" s="119">
        <v>4938.5678049999997</v>
      </c>
      <c r="C171" s="119">
        <v>4982.8635510000004</v>
      </c>
      <c r="D171" s="119">
        <v>4807.1052299999992</v>
      </c>
      <c r="E171" s="119">
        <v>4675.1678900000006</v>
      </c>
      <c r="F171" s="119">
        <v>4598.7105099999999</v>
      </c>
      <c r="G171" s="119">
        <v>4749.3910459999997</v>
      </c>
      <c r="H171" s="119">
        <v>4906.4376400000001</v>
      </c>
      <c r="I171" s="119">
        <v>5190.1049329999996</v>
      </c>
      <c r="J171" s="119">
        <v>5324.5204989999993</v>
      </c>
    </row>
    <row r="172" spans="1:11" x14ac:dyDescent="0.35">
      <c r="A172" s="118" t="s">
        <v>21</v>
      </c>
      <c r="B172" s="119">
        <v>219.34563400000002</v>
      </c>
      <c r="C172" s="119">
        <v>219.99696900000001</v>
      </c>
      <c r="D172" s="119">
        <v>218.01945699999999</v>
      </c>
      <c r="E172" s="119">
        <v>215.573395</v>
      </c>
      <c r="F172" s="119">
        <v>218.38386700000001</v>
      </c>
      <c r="G172" s="119">
        <v>220.379794</v>
      </c>
      <c r="H172" s="119">
        <v>206.26705600000003</v>
      </c>
      <c r="I172" s="119">
        <v>199.19005099999998</v>
      </c>
      <c r="J172" s="119">
        <v>198.82118600000001</v>
      </c>
    </row>
    <row r="173" spans="1:11" ht="25" x14ac:dyDescent="0.35">
      <c r="A173" s="126" t="s">
        <v>22</v>
      </c>
      <c r="B173" s="127">
        <v>53.643025999999999</v>
      </c>
      <c r="C173" s="127">
        <v>48.431685000000002</v>
      </c>
      <c r="D173" s="127">
        <v>61.078365999999995</v>
      </c>
      <c r="E173" s="127">
        <v>57.934356999999999</v>
      </c>
      <c r="F173" s="127">
        <v>76.004267999999996</v>
      </c>
      <c r="G173" s="127">
        <v>81.851523</v>
      </c>
      <c r="H173" s="127">
        <v>97.267818000000005</v>
      </c>
      <c r="I173" s="127">
        <v>82.801929000000001</v>
      </c>
      <c r="J173" s="127">
        <v>90.265827999999999</v>
      </c>
    </row>
    <row r="174" spans="1:11" ht="13" x14ac:dyDescent="0.35">
      <c r="A174" s="134" t="s">
        <v>23</v>
      </c>
      <c r="B174" s="110">
        <v>2758.5822090000001</v>
      </c>
      <c r="C174" s="110">
        <v>2782.2621020000001</v>
      </c>
      <c r="D174" s="110">
        <v>2729.8240729999998</v>
      </c>
      <c r="E174" s="110">
        <v>2708.6993549999997</v>
      </c>
      <c r="F174" s="110">
        <v>2730.2845380000003</v>
      </c>
      <c r="G174" s="110">
        <v>2717.7792899999999</v>
      </c>
      <c r="H174" s="110">
        <v>2768.4504439999996</v>
      </c>
      <c r="I174" s="110">
        <v>2833.6858940000002</v>
      </c>
      <c r="J174" s="110">
        <v>2918.4029190000001</v>
      </c>
    </row>
    <row r="175" spans="1:11" x14ac:dyDescent="0.35">
      <c r="A175" s="118" t="s">
        <v>26</v>
      </c>
      <c r="B175" s="119">
        <v>2666.1981969999997</v>
      </c>
      <c r="C175" s="119">
        <v>2690.8515110000003</v>
      </c>
      <c r="D175" s="119">
        <v>2643.9146919999998</v>
      </c>
      <c r="E175" s="119">
        <v>2644.0799320000001</v>
      </c>
      <c r="F175" s="119">
        <v>2666.985893</v>
      </c>
      <c r="G175" s="119">
        <v>2662.6643120000003</v>
      </c>
      <c r="H175" s="119">
        <v>2716.6088910000003</v>
      </c>
      <c r="I175" s="119">
        <v>2770.987243</v>
      </c>
      <c r="J175" s="119">
        <v>2833.08493</v>
      </c>
    </row>
    <row r="176" spans="1:11" x14ac:dyDescent="0.35">
      <c r="A176" s="126" t="s">
        <v>186</v>
      </c>
      <c r="B176" s="127">
        <v>92.384011000000001</v>
      </c>
      <c r="C176" s="127">
        <v>91.410589000000002</v>
      </c>
      <c r="D176" s="127">
        <v>85.909379000000001</v>
      </c>
      <c r="E176" s="127">
        <v>64.619422</v>
      </c>
      <c r="F176" s="127">
        <v>63.298642999999998</v>
      </c>
      <c r="G176" s="127">
        <v>55.114978000000008</v>
      </c>
      <c r="H176" s="127">
        <v>51.841553000000005</v>
      </c>
      <c r="I176" s="127">
        <v>62.698648999999996</v>
      </c>
      <c r="J176" s="127">
        <v>85.317989000000011</v>
      </c>
    </row>
    <row r="177" spans="1:10" ht="13" x14ac:dyDescent="0.35">
      <c r="A177" s="134" t="s">
        <v>29</v>
      </c>
      <c r="B177" s="110">
        <v>5177.734751</v>
      </c>
      <c r="C177" s="110">
        <v>5307.163931</v>
      </c>
      <c r="D177" s="110">
        <v>5081.0849179999996</v>
      </c>
      <c r="E177" s="110">
        <v>4901.499245</v>
      </c>
      <c r="F177" s="110">
        <v>5003.4610549999998</v>
      </c>
      <c r="G177" s="110">
        <v>5132.0002530000002</v>
      </c>
      <c r="H177" s="110">
        <v>5326.1258739999994</v>
      </c>
      <c r="I177" s="110">
        <v>5394.7570130000004</v>
      </c>
      <c r="J177" s="110">
        <v>5930.2074460000003</v>
      </c>
    </row>
    <row r="178" spans="1:10" x14ac:dyDescent="0.35">
      <c r="A178" s="118" t="s">
        <v>30</v>
      </c>
      <c r="B178" s="119">
        <v>700.24625300000002</v>
      </c>
      <c r="C178" s="119">
        <v>713.91461000000004</v>
      </c>
      <c r="D178" s="119">
        <v>723.07677999999999</v>
      </c>
      <c r="E178" s="119">
        <v>702.04255799999999</v>
      </c>
      <c r="F178" s="119">
        <v>712.45809400000007</v>
      </c>
      <c r="G178" s="119">
        <v>702.24984800000004</v>
      </c>
      <c r="H178" s="119">
        <v>656.46848999999997</v>
      </c>
      <c r="I178" s="119">
        <v>662.6338209999999</v>
      </c>
      <c r="J178" s="119">
        <v>660.06640400000003</v>
      </c>
    </row>
    <row r="179" spans="1:10" x14ac:dyDescent="0.35">
      <c r="A179" s="118" t="s">
        <v>31</v>
      </c>
      <c r="B179" s="119">
        <v>92.608125000000001</v>
      </c>
      <c r="C179" s="119">
        <v>93.942127999999997</v>
      </c>
      <c r="D179" s="119">
        <v>67.028370999999993</v>
      </c>
      <c r="E179" s="119">
        <v>66.221980000000002</v>
      </c>
      <c r="F179" s="119">
        <v>69.023739000000006</v>
      </c>
      <c r="G179" s="119">
        <v>82.124076000000002</v>
      </c>
      <c r="H179" s="119">
        <v>88.044986999999992</v>
      </c>
      <c r="I179" s="119">
        <v>78.629559</v>
      </c>
      <c r="J179" s="119">
        <v>83.601355999999996</v>
      </c>
    </row>
    <row r="180" spans="1:10" x14ac:dyDescent="0.35">
      <c r="A180" s="118" t="s">
        <v>32</v>
      </c>
      <c r="B180" s="119">
        <v>4043.1706620000004</v>
      </c>
      <c r="C180" s="119">
        <v>4160.2759569999998</v>
      </c>
      <c r="D180" s="119">
        <v>3993.8474109999997</v>
      </c>
      <c r="E180" s="119">
        <v>3863.0421099999999</v>
      </c>
      <c r="F180" s="119">
        <v>3963.1158599999999</v>
      </c>
      <c r="G180" s="119">
        <v>4062.734383</v>
      </c>
      <c r="H180" s="119">
        <v>4336.0122270000002</v>
      </c>
      <c r="I180" s="119">
        <v>4419.5729009999995</v>
      </c>
      <c r="J180" s="119">
        <v>4935.0411559999993</v>
      </c>
    </row>
    <row r="181" spans="1:10" x14ac:dyDescent="0.35">
      <c r="A181" s="118" t="s">
        <v>33</v>
      </c>
      <c r="B181" s="119">
        <v>179.09242899999998</v>
      </c>
      <c r="C181" s="119">
        <v>182.712369</v>
      </c>
      <c r="D181" s="119">
        <v>148.90537799999998</v>
      </c>
      <c r="E181" s="119">
        <v>133.77301800000001</v>
      </c>
      <c r="F181" s="119">
        <v>138.37830700000001</v>
      </c>
      <c r="G181" s="119">
        <v>155.127667</v>
      </c>
      <c r="H181" s="119">
        <v>139.87367</v>
      </c>
      <c r="I181" s="119">
        <v>127.558502</v>
      </c>
      <c r="J181" s="119">
        <v>144.35795100000001</v>
      </c>
    </row>
    <row r="182" spans="1:10" x14ac:dyDescent="0.35">
      <c r="A182" s="126" t="s">
        <v>35</v>
      </c>
      <c r="B182" s="127">
        <v>162.617276</v>
      </c>
      <c r="C182" s="127">
        <v>156.31886299999999</v>
      </c>
      <c r="D182" s="127">
        <v>148.22697500000001</v>
      </c>
      <c r="E182" s="127">
        <v>136.41957600000001</v>
      </c>
      <c r="F182" s="127">
        <v>120.48505</v>
      </c>
      <c r="G182" s="127">
        <v>129.764275</v>
      </c>
      <c r="H182" s="127">
        <v>105.726494</v>
      </c>
      <c r="I182" s="127">
        <v>106.36222599999999</v>
      </c>
      <c r="J182" s="127">
        <v>107.140574</v>
      </c>
    </row>
    <row r="183" spans="1:10" ht="13" x14ac:dyDescent="0.35">
      <c r="A183" s="134" t="s">
        <v>36</v>
      </c>
      <c r="B183" s="110">
        <v>2090.3241400000002</v>
      </c>
      <c r="C183" s="110">
        <v>2063.1011880000001</v>
      </c>
      <c r="D183" s="110">
        <v>1921.2345989999999</v>
      </c>
      <c r="E183" s="110">
        <v>1795.479916</v>
      </c>
      <c r="F183" s="110">
        <v>1713.060751</v>
      </c>
      <c r="G183" s="110">
        <v>1688.5683120000001</v>
      </c>
      <c r="H183" s="110">
        <v>1798.6031270000001</v>
      </c>
      <c r="I183" s="110">
        <v>1809.7694609999999</v>
      </c>
      <c r="J183" s="110">
        <v>1882.3106559999999</v>
      </c>
    </row>
    <row r="184" spans="1:10" x14ac:dyDescent="0.35">
      <c r="A184" s="118" t="s">
        <v>37</v>
      </c>
      <c r="B184" s="119">
        <v>365.891525</v>
      </c>
      <c r="C184" s="119">
        <v>355.16749999999996</v>
      </c>
      <c r="D184" s="119">
        <v>340.883735</v>
      </c>
      <c r="E184" s="119">
        <v>324.43803500000001</v>
      </c>
      <c r="F184" s="119">
        <v>328.557706</v>
      </c>
      <c r="G184" s="119">
        <v>321.31250500000004</v>
      </c>
      <c r="H184" s="119">
        <v>328.053293</v>
      </c>
      <c r="I184" s="119">
        <v>334.84788300000002</v>
      </c>
      <c r="J184" s="119">
        <v>340.87944400000003</v>
      </c>
    </row>
    <row r="185" spans="1:10" x14ac:dyDescent="0.35">
      <c r="A185" s="118" t="s">
        <v>38</v>
      </c>
      <c r="B185" s="119">
        <v>1093.5272540000001</v>
      </c>
      <c r="C185" s="119">
        <v>1084.261315</v>
      </c>
      <c r="D185" s="119">
        <v>1005.885212</v>
      </c>
      <c r="E185" s="119">
        <v>963.0006800000001</v>
      </c>
      <c r="F185" s="119">
        <v>883.07617499999992</v>
      </c>
      <c r="G185" s="119">
        <v>866.28932299999997</v>
      </c>
      <c r="H185" s="119">
        <v>933.12503200000003</v>
      </c>
      <c r="I185" s="119">
        <v>927.16965299999993</v>
      </c>
      <c r="J185" s="119">
        <v>992.92676400000005</v>
      </c>
    </row>
    <row r="186" spans="1:10" x14ac:dyDescent="0.35">
      <c r="A186" s="118" t="s">
        <v>41</v>
      </c>
      <c r="B186" s="119">
        <v>502.19905799999998</v>
      </c>
      <c r="C186" s="119">
        <v>496.17331999999999</v>
      </c>
      <c r="D186" s="119">
        <v>454.76422300000002</v>
      </c>
      <c r="E186" s="119">
        <v>412.09727199999998</v>
      </c>
      <c r="F186" s="119">
        <v>408.05744100000004</v>
      </c>
      <c r="G186" s="119">
        <v>408.73433699999998</v>
      </c>
      <c r="H186" s="119">
        <v>429.44099800000004</v>
      </c>
      <c r="I186" s="119">
        <v>432.15941499999997</v>
      </c>
      <c r="J186" s="119">
        <v>439.66790600000002</v>
      </c>
    </row>
    <row r="187" spans="1:10" x14ac:dyDescent="0.35">
      <c r="A187" s="135" t="s">
        <v>42</v>
      </c>
      <c r="B187" s="127">
        <v>128.70630199999999</v>
      </c>
      <c r="C187" s="127">
        <v>127.499049</v>
      </c>
      <c r="D187" s="127">
        <v>119.701425</v>
      </c>
      <c r="E187" s="127">
        <v>95.943926000000005</v>
      </c>
      <c r="F187" s="127">
        <v>93.369427000000002</v>
      </c>
      <c r="G187" s="127">
        <v>92.232143999999991</v>
      </c>
      <c r="H187" s="127">
        <v>107.9838</v>
      </c>
      <c r="I187" s="127">
        <v>115.59250599999999</v>
      </c>
      <c r="J187" s="127">
        <v>108.836539</v>
      </c>
    </row>
    <row r="188" spans="1:10" ht="13" x14ac:dyDescent="0.35">
      <c r="A188" s="242" t="s">
        <v>43</v>
      </c>
      <c r="B188" s="110">
        <v>37519.120952999998</v>
      </c>
      <c r="C188" s="110">
        <v>38798.523794000001</v>
      </c>
      <c r="D188" s="110">
        <v>39026.029903000002</v>
      </c>
      <c r="E188" s="110">
        <v>38942.305305000002</v>
      </c>
      <c r="F188" s="110">
        <v>39741.446883000004</v>
      </c>
      <c r="G188" s="110">
        <v>40282.132856999997</v>
      </c>
      <c r="H188" s="110">
        <v>39714.789505000001</v>
      </c>
      <c r="I188" s="110">
        <v>40444.388091000001</v>
      </c>
      <c r="J188" s="110">
        <v>41023.133296</v>
      </c>
    </row>
    <row r="189" spans="1:10" x14ac:dyDescent="0.35">
      <c r="A189" s="208" t="s">
        <v>45</v>
      </c>
      <c r="B189" s="119">
        <v>1016.89131</v>
      </c>
      <c r="C189" s="119">
        <v>1021.78813</v>
      </c>
      <c r="D189" s="119">
        <v>1016.3181509999999</v>
      </c>
      <c r="E189" s="119">
        <v>965.91075799999999</v>
      </c>
      <c r="F189" s="119">
        <v>1009.402238</v>
      </c>
      <c r="G189" s="119">
        <v>1015.992192</v>
      </c>
      <c r="H189" s="119">
        <v>892.66077099999995</v>
      </c>
      <c r="I189" s="119">
        <v>910.57358500000009</v>
      </c>
      <c r="J189" s="119">
        <v>867.06810899999994</v>
      </c>
    </row>
    <row r="190" spans="1:10" x14ac:dyDescent="0.35">
      <c r="A190" s="208" t="s">
        <v>46</v>
      </c>
      <c r="B190" s="119">
        <v>20843.987107000001</v>
      </c>
      <c r="C190" s="119">
        <v>21205.423072000001</v>
      </c>
      <c r="D190" s="119">
        <v>21107.540407</v>
      </c>
      <c r="E190" s="119">
        <v>21062.32575</v>
      </c>
      <c r="F190" s="119">
        <v>21594.594599999997</v>
      </c>
      <c r="G190" s="119">
        <v>21924.697920999999</v>
      </c>
      <c r="H190" s="119">
        <v>21690.752333</v>
      </c>
      <c r="I190" s="119">
        <v>22307.117515000002</v>
      </c>
      <c r="J190" s="119">
        <v>22779.715244999999</v>
      </c>
    </row>
    <row r="191" spans="1:10" x14ac:dyDescent="0.35">
      <c r="A191" s="243" t="s">
        <v>47</v>
      </c>
      <c r="B191" s="137">
        <v>2449.8278229999996</v>
      </c>
      <c r="C191" s="137">
        <v>2502.4873299999999</v>
      </c>
      <c r="D191" s="137">
        <v>2475.8874899999996</v>
      </c>
      <c r="E191" s="137">
        <v>2375.1772689999998</v>
      </c>
      <c r="F191" s="137">
        <v>2389.5504000000001</v>
      </c>
      <c r="G191" s="137">
        <v>2388.7491449999998</v>
      </c>
      <c r="H191" s="137">
        <v>2432.9619680000001</v>
      </c>
      <c r="I191" s="137">
        <v>2526.4313309999998</v>
      </c>
      <c r="J191" s="137">
        <v>2501.7561799999999</v>
      </c>
    </row>
    <row r="192" spans="1:10" x14ac:dyDescent="0.35">
      <c r="A192" s="244" t="s">
        <v>48</v>
      </c>
      <c r="B192" s="137">
        <v>7533.207375</v>
      </c>
      <c r="C192" s="137">
        <v>7613.2951499999999</v>
      </c>
      <c r="D192" s="137">
        <v>7668.695471</v>
      </c>
      <c r="E192" s="137">
        <v>7649.1040359999997</v>
      </c>
      <c r="F192" s="137">
        <v>7928.146917</v>
      </c>
      <c r="G192" s="137">
        <v>8197.8757010000008</v>
      </c>
      <c r="H192" s="137">
        <v>8167.9547780000003</v>
      </c>
      <c r="I192" s="137">
        <v>8418.126968999999</v>
      </c>
      <c r="J192" s="137">
        <v>8699.5245809999997</v>
      </c>
    </row>
    <row r="193" spans="1:10" x14ac:dyDescent="0.35">
      <c r="A193" s="244" t="s">
        <v>49</v>
      </c>
      <c r="B193" s="137">
        <v>2835.1297559999998</v>
      </c>
      <c r="C193" s="137">
        <v>2828.0064379999999</v>
      </c>
      <c r="D193" s="137">
        <v>2724.758233</v>
      </c>
      <c r="E193" s="137">
        <v>2644.1749119999999</v>
      </c>
      <c r="F193" s="137">
        <v>2692.7601439999999</v>
      </c>
      <c r="G193" s="137">
        <v>2636.3518870000003</v>
      </c>
      <c r="H193" s="137">
        <v>2487.6151070000001</v>
      </c>
      <c r="I193" s="137">
        <v>2509.1285509999998</v>
      </c>
      <c r="J193" s="137">
        <v>2381.7798579999999</v>
      </c>
    </row>
    <row r="194" spans="1:10" x14ac:dyDescent="0.35">
      <c r="A194" s="244" t="s">
        <v>50</v>
      </c>
      <c r="B194" s="137">
        <v>7460.0003409999999</v>
      </c>
      <c r="C194" s="137">
        <v>7701.4101700000001</v>
      </c>
      <c r="D194" s="137">
        <v>7697.9855959999995</v>
      </c>
      <c r="E194" s="137">
        <v>7865.0872310000004</v>
      </c>
      <c r="F194" s="137">
        <v>8061.8998390000006</v>
      </c>
      <c r="G194" s="137">
        <v>8157.8751320000001</v>
      </c>
      <c r="H194" s="137">
        <v>8114.4006099999997</v>
      </c>
      <c r="I194" s="137">
        <v>8233.7937880000009</v>
      </c>
      <c r="J194" s="137">
        <v>8602.1836960000001</v>
      </c>
    </row>
    <row r="195" spans="1:10" x14ac:dyDescent="0.35">
      <c r="A195" s="244" t="s">
        <v>51</v>
      </c>
      <c r="B195" s="137">
        <v>565.82180999999991</v>
      </c>
      <c r="C195" s="137">
        <v>560.22398099999998</v>
      </c>
      <c r="D195" s="137">
        <v>540.21361300000001</v>
      </c>
      <c r="E195" s="137">
        <v>528.78229799999997</v>
      </c>
      <c r="F195" s="137">
        <v>522.23729600000001</v>
      </c>
      <c r="G195" s="137">
        <v>543.84605099999999</v>
      </c>
      <c r="H195" s="137">
        <v>487.81986599999999</v>
      </c>
      <c r="I195" s="137">
        <v>619.63687200000004</v>
      </c>
      <c r="J195" s="137">
        <v>594.47092599999996</v>
      </c>
    </row>
    <row r="196" spans="1:10" x14ac:dyDescent="0.35">
      <c r="A196" s="208" t="s">
        <v>95</v>
      </c>
      <c r="B196" s="119">
        <v>5591.5835939999997</v>
      </c>
      <c r="C196" s="119">
        <v>5677.0709310000002</v>
      </c>
      <c r="D196" s="119">
        <v>5635.9802199999995</v>
      </c>
      <c r="E196" s="119">
        <v>5727.5436309999996</v>
      </c>
      <c r="F196" s="119">
        <v>5892.993418</v>
      </c>
      <c r="G196" s="119">
        <v>5912.0234019999998</v>
      </c>
      <c r="H196" s="119">
        <v>5900.4556869999997</v>
      </c>
      <c r="I196" s="119">
        <v>6024.84753</v>
      </c>
      <c r="J196" s="119">
        <v>6146.0850819999996</v>
      </c>
    </row>
    <row r="197" spans="1:10" x14ac:dyDescent="0.35">
      <c r="A197" s="243" t="s">
        <v>96</v>
      </c>
      <c r="B197" s="137">
        <v>122.854674</v>
      </c>
      <c r="C197" s="137">
        <v>122.972007</v>
      </c>
      <c r="D197" s="137">
        <v>125.67347000000001</v>
      </c>
      <c r="E197" s="137">
        <v>133.06309400000001</v>
      </c>
      <c r="F197" s="137">
        <v>137.723602</v>
      </c>
      <c r="G197" s="137">
        <v>126.144184</v>
      </c>
      <c r="H197" s="137">
        <v>129.617434</v>
      </c>
      <c r="I197" s="137">
        <v>132.17428700000002</v>
      </c>
      <c r="J197" s="137">
        <v>136.74503200000001</v>
      </c>
    </row>
    <row r="198" spans="1:10" x14ac:dyDescent="0.35">
      <c r="A198" s="244" t="s">
        <v>97</v>
      </c>
      <c r="B198" s="137">
        <v>3236.7671029999997</v>
      </c>
      <c r="C198" s="137">
        <v>3270.7601049999998</v>
      </c>
      <c r="D198" s="137">
        <v>3197.5778439999999</v>
      </c>
      <c r="E198" s="137">
        <v>3246.0395680000001</v>
      </c>
      <c r="F198" s="137">
        <v>3362.6497020000002</v>
      </c>
      <c r="G198" s="137">
        <v>3395.393184</v>
      </c>
      <c r="H198" s="137">
        <v>3408.381793</v>
      </c>
      <c r="I198" s="137">
        <v>3503.4605040000001</v>
      </c>
      <c r="J198" s="137">
        <v>3575.8289020000002</v>
      </c>
    </row>
    <row r="199" spans="1:10" x14ac:dyDescent="0.35">
      <c r="A199" s="244" t="s">
        <v>98</v>
      </c>
      <c r="B199" s="137">
        <v>425.37061999999997</v>
      </c>
      <c r="C199" s="137">
        <v>430.87872099999998</v>
      </c>
      <c r="D199" s="137">
        <v>430.76016600000003</v>
      </c>
      <c r="E199" s="137">
        <v>421.35986300000002</v>
      </c>
      <c r="F199" s="137">
        <v>350.32718999999997</v>
      </c>
      <c r="G199" s="137">
        <v>288.06142899999998</v>
      </c>
      <c r="H199" s="137">
        <v>213.51763600000001</v>
      </c>
      <c r="I199" s="137">
        <v>199.268282</v>
      </c>
      <c r="J199" s="137">
        <v>204.58231900000001</v>
      </c>
    </row>
    <row r="200" spans="1:10" x14ac:dyDescent="0.35">
      <c r="A200" s="244" t="s">
        <v>99</v>
      </c>
      <c r="B200" s="137">
        <v>1806.5911960000001</v>
      </c>
      <c r="C200" s="137">
        <v>1852.4600969999999</v>
      </c>
      <c r="D200" s="137">
        <v>1881.968738</v>
      </c>
      <c r="E200" s="137">
        <v>1927.081105</v>
      </c>
      <c r="F200" s="137">
        <v>2042.2929220000001</v>
      </c>
      <c r="G200" s="137">
        <v>2102.4246039999998</v>
      </c>
      <c r="H200" s="137">
        <v>2148.938823</v>
      </c>
      <c r="I200" s="137">
        <v>2189.9444560000002</v>
      </c>
      <c r="J200" s="137">
        <v>2228.9288270000002</v>
      </c>
    </row>
    <row r="201" spans="1:10" x14ac:dyDescent="0.35">
      <c r="A201" s="240" t="s">
        <v>100</v>
      </c>
      <c r="B201" s="119">
        <v>10066.658936999998</v>
      </c>
      <c r="C201" s="119">
        <v>10894.241658000001</v>
      </c>
      <c r="D201" s="119">
        <v>11266.191122</v>
      </c>
      <c r="E201" s="119">
        <v>11186.525163</v>
      </c>
      <c r="F201" s="119">
        <v>11244.456623</v>
      </c>
      <c r="G201" s="119">
        <v>11429.41934</v>
      </c>
      <c r="H201" s="119">
        <v>11230.920709</v>
      </c>
      <c r="I201" s="119">
        <v>11201.849457999999</v>
      </c>
      <c r="J201" s="119">
        <v>11230.264857999999</v>
      </c>
    </row>
    <row r="202" spans="1:10" x14ac:dyDescent="0.35">
      <c r="A202" s="245" t="s">
        <v>101</v>
      </c>
      <c r="B202" s="137">
        <v>967.38901299999998</v>
      </c>
      <c r="C202" s="137">
        <v>963.24721699999998</v>
      </c>
      <c r="D202" s="137">
        <v>1010.5334250000001</v>
      </c>
      <c r="E202" s="137">
        <v>1025.663133</v>
      </c>
      <c r="F202" s="137">
        <v>1014.600623</v>
      </c>
      <c r="G202" s="137">
        <v>675.97709499999996</v>
      </c>
      <c r="H202" s="137">
        <v>663.62958800000001</v>
      </c>
      <c r="I202" s="137">
        <v>616.11422900000002</v>
      </c>
      <c r="J202" s="137">
        <v>630.16185499999995</v>
      </c>
    </row>
    <row r="203" spans="1:10" x14ac:dyDescent="0.35">
      <c r="A203" s="244" t="s">
        <v>102</v>
      </c>
      <c r="B203" s="137">
        <v>552.44590400000004</v>
      </c>
      <c r="C203" s="137">
        <v>553.25178500000004</v>
      </c>
      <c r="D203" s="137">
        <v>527.31556399999999</v>
      </c>
      <c r="E203" s="137">
        <v>492.62239399999999</v>
      </c>
      <c r="F203" s="137">
        <v>486.34849700000001</v>
      </c>
      <c r="G203" s="137">
        <v>447.07833599999998</v>
      </c>
      <c r="H203" s="137">
        <v>432.97612799999996</v>
      </c>
      <c r="I203" s="137">
        <v>435.31202100000002</v>
      </c>
      <c r="J203" s="137">
        <v>474.01556599999998</v>
      </c>
    </row>
    <row r="204" spans="1:10" x14ac:dyDescent="0.35">
      <c r="A204" s="244" t="s">
        <v>103</v>
      </c>
      <c r="B204" s="137">
        <v>8214.5652330000012</v>
      </c>
      <c r="C204" s="137">
        <v>9047.1445070000009</v>
      </c>
      <c r="D204" s="137">
        <v>9423.0619160000006</v>
      </c>
      <c r="E204" s="137">
        <v>9383.8029580000002</v>
      </c>
      <c r="F204" s="137">
        <v>9475.5283560000007</v>
      </c>
      <c r="G204" s="137">
        <v>10042.737964</v>
      </c>
      <c r="H204" s="137">
        <v>9841.3087620000006</v>
      </c>
      <c r="I204" s="137">
        <v>9859.3508189999993</v>
      </c>
      <c r="J204" s="137">
        <v>9770.952045</v>
      </c>
    </row>
    <row r="205" spans="1:10" x14ac:dyDescent="0.35">
      <c r="A205" s="246" t="s">
        <v>104</v>
      </c>
      <c r="B205" s="148">
        <v>332.25878399999999</v>
      </c>
      <c r="C205" s="148">
        <v>330.53814699999998</v>
      </c>
      <c r="D205" s="148">
        <v>305.280214</v>
      </c>
      <c r="E205" s="148">
        <v>281.00072599999999</v>
      </c>
      <c r="F205" s="148">
        <v>265.703779</v>
      </c>
      <c r="G205" s="148">
        <v>263.62594300000001</v>
      </c>
      <c r="H205" s="148">
        <v>293.00608399999999</v>
      </c>
      <c r="I205" s="148">
        <v>291.07238699999999</v>
      </c>
      <c r="J205" s="148">
        <v>355.13538899999998</v>
      </c>
    </row>
    <row r="206" spans="1:10" ht="13" x14ac:dyDescent="0.35">
      <c r="A206" s="242" t="s">
        <v>52</v>
      </c>
      <c r="B206" s="110">
        <v>1653.1913479999998</v>
      </c>
      <c r="C206" s="110">
        <v>1624.9333979999999</v>
      </c>
      <c r="D206" s="110">
        <v>1493.4713449999999</v>
      </c>
      <c r="E206" s="110">
        <v>1309.385722</v>
      </c>
      <c r="F206" s="110">
        <v>1293.7409170000001</v>
      </c>
      <c r="G206" s="110">
        <v>1319.6430090000001</v>
      </c>
      <c r="H206" s="110">
        <v>1364.2128740000001</v>
      </c>
      <c r="I206" s="110">
        <v>1340.721301</v>
      </c>
      <c r="J206" s="110">
        <v>1562.0923</v>
      </c>
    </row>
    <row r="207" spans="1:10" x14ac:dyDescent="0.35">
      <c r="A207" s="208" t="s">
        <v>53</v>
      </c>
      <c r="B207" s="119">
        <v>0</v>
      </c>
      <c r="C207" s="119">
        <v>0</v>
      </c>
      <c r="D207" s="119">
        <v>0</v>
      </c>
      <c r="E207" s="119">
        <v>0</v>
      </c>
      <c r="F207" s="119">
        <v>0</v>
      </c>
      <c r="G207" s="119">
        <v>0</v>
      </c>
      <c r="H207" s="119">
        <v>18.620091000000002</v>
      </c>
      <c r="I207" s="119">
        <v>19.489605000000001</v>
      </c>
      <c r="J207" s="119">
        <v>65.687083999999999</v>
      </c>
    </row>
    <row r="208" spans="1:10" x14ac:dyDescent="0.35">
      <c r="A208" s="208" t="s">
        <v>54</v>
      </c>
      <c r="B208" s="119">
        <v>914.736536</v>
      </c>
      <c r="C208" s="119">
        <v>908.38736700000004</v>
      </c>
      <c r="D208" s="119">
        <v>850.90802900000006</v>
      </c>
      <c r="E208" s="119">
        <v>757.40698999999995</v>
      </c>
      <c r="F208" s="119">
        <v>789.98644300000001</v>
      </c>
      <c r="G208" s="119">
        <v>837.138418</v>
      </c>
      <c r="H208" s="119">
        <v>943.30947199999991</v>
      </c>
      <c r="I208" s="119">
        <v>924.78854899999999</v>
      </c>
      <c r="J208" s="119">
        <v>1073.8803190000001</v>
      </c>
    </row>
    <row r="209" spans="1:10" x14ac:dyDescent="0.35">
      <c r="A209" s="195" t="s">
        <v>58</v>
      </c>
      <c r="B209" s="127">
        <v>738.45481200000006</v>
      </c>
      <c r="C209" s="127">
        <v>716.54602899999998</v>
      </c>
      <c r="D209" s="127">
        <v>642.56331399999999</v>
      </c>
      <c r="E209" s="127">
        <v>551.97873100000004</v>
      </c>
      <c r="F209" s="127">
        <v>503.75447200000002</v>
      </c>
      <c r="G209" s="127">
        <v>482.50459000000001</v>
      </c>
      <c r="H209" s="127">
        <v>402.28330999999997</v>
      </c>
      <c r="I209" s="127">
        <v>396.44314600000001</v>
      </c>
      <c r="J209" s="127">
        <v>422.52489400000002</v>
      </c>
    </row>
    <row r="210" spans="1:10" ht="13" x14ac:dyDescent="0.35">
      <c r="A210" s="242" t="s">
        <v>59</v>
      </c>
      <c r="B210" s="110">
        <v>1319.2658630000001</v>
      </c>
      <c r="C210" s="110">
        <v>1275.4381100000001</v>
      </c>
      <c r="D210" s="110">
        <v>1197.021956</v>
      </c>
      <c r="E210" s="110">
        <v>1116.480775</v>
      </c>
      <c r="F210" s="110">
        <v>1094.2922120000001</v>
      </c>
      <c r="G210" s="110">
        <v>1055.7245269999999</v>
      </c>
      <c r="H210" s="110">
        <v>1022.846885</v>
      </c>
      <c r="I210" s="110">
        <v>1031.110874</v>
      </c>
      <c r="J210" s="110">
        <v>1062.4752530000001</v>
      </c>
    </row>
    <row r="211" spans="1:10" x14ac:dyDescent="0.35">
      <c r="A211" s="208" t="s">
        <v>60</v>
      </c>
      <c r="B211" s="119">
        <v>337.48789499999998</v>
      </c>
      <c r="C211" s="119">
        <v>346.67792900000001</v>
      </c>
      <c r="D211" s="119">
        <v>325.80845099999999</v>
      </c>
      <c r="E211" s="119">
        <v>321.84063000000003</v>
      </c>
      <c r="F211" s="119">
        <v>342.13597300000004</v>
      </c>
      <c r="G211" s="119">
        <v>348.05896899999999</v>
      </c>
      <c r="H211" s="119">
        <v>345.06664899999998</v>
      </c>
      <c r="I211" s="119">
        <v>373.08439999999996</v>
      </c>
      <c r="J211" s="119">
        <v>369.71900700000003</v>
      </c>
    </row>
    <row r="212" spans="1:10" x14ac:dyDescent="0.35">
      <c r="A212" s="208" t="s">
        <v>105</v>
      </c>
      <c r="B212" s="119">
        <v>51.639335000000003</v>
      </c>
      <c r="C212" s="119">
        <v>48.309829999999998</v>
      </c>
      <c r="D212" s="119">
        <v>38.675206000000003</v>
      </c>
      <c r="E212" s="119">
        <v>36.466001999999996</v>
      </c>
      <c r="F212" s="119">
        <v>26.320475999999999</v>
      </c>
      <c r="G212" s="119">
        <v>21.443249999999999</v>
      </c>
      <c r="H212" s="119">
        <v>14.562282</v>
      </c>
      <c r="I212" s="119">
        <v>20.709802</v>
      </c>
      <c r="J212" s="119">
        <v>18.333767999999999</v>
      </c>
    </row>
    <row r="213" spans="1:10" x14ac:dyDescent="0.35">
      <c r="A213" s="208" t="s">
        <v>63</v>
      </c>
      <c r="B213" s="119">
        <v>499.39102600000001</v>
      </c>
      <c r="C213" s="119">
        <v>461.27675699999998</v>
      </c>
      <c r="D213" s="119">
        <v>425.62786900000003</v>
      </c>
      <c r="E213" s="119">
        <v>409.77144399999997</v>
      </c>
      <c r="F213" s="119">
        <v>366.20937600000002</v>
      </c>
      <c r="G213" s="119">
        <v>327.336004</v>
      </c>
      <c r="H213" s="119">
        <v>290.21537000000001</v>
      </c>
      <c r="I213" s="119">
        <v>238.70195100000001</v>
      </c>
      <c r="J213" s="119">
        <v>237.20933200000002</v>
      </c>
    </row>
    <row r="214" spans="1:10" x14ac:dyDescent="0.35">
      <c r="A214" s="195" t="s">
        <v>64</v>
      </c>
      <c r="B214" s="127">
        <v>430.74760300000003</v>
      </c>
      <c r="C214" s="127">
        <v>419.17359099999999</v>
      </c>
      <c r="D214" s="127">
        <v>406.91042700000003</v>
      </c>
      <c r="E214" s="127">
        <v>348.40269599999999</v>
      </c>
      <c r="F214" s="127">
        <v>359.62638300000003</v>
      </c>
      <c r="G214" s="127">
        <v>358.886301</v>
      </c>
      <c r="H214" s="127">
        <v>373.00258099999996</v>
      </c>
      <c r="I214" s="127">
        <v>398.61471799999998</v>
      </c>
      <c r="J214" s="127">
        <v>437.213143</v>
      </c>
    </row>
    <row r="215" spans="1:10" ht="13" x14ac:dyDescent="0.35">
      <c r="A215" s="242" t="s">
        <v>65</v>
      </c>
      <c r="B215" s="110">
        <v>10141.259697</v>
      </c>
      <c r="C215" s="110">
        <v>9959.8824860000004</v>
      </c>
      <c r="D215" s="110">
        <v>9442.0737559999998</v>
      </c>
      <c r="E215" s="110">
        <v>9213.0307490000014</v>
      </c>
      <c r="F215" s="110">
        <v>8347.943749</v>
      </c>
      <c r="G215" s="110">
        <v>7106.6809200000007</v>
      </c>
      <c r="H215" s="110">
        <v>6816.9552359999998</v>
      </c>
      <c r="I215" s="110">
        <v>6741.6545110000006</v>
      </c>
      <c r="J215" s="110">
        <v>6956.0509579999998</v>
      </c>
    </row>
    <row r="216" spans="1:10" x14ac:dyDescent="0.35">
      <c r="A216" s="208" t="s">
        <v>66</v>
      </c>
      <c r="B216" s="119">
        <v>308.83292399999999</v>
      </c>
      <c r="C216" s="119">
        <v>323.00838299999998</v>
      </c>
      <c r="D216" s="119">
        <v>330.08847099999997</v>
      </c>
      <c r="E216" s="119">
        <v>293.44497100000001</v>
      </c>
      <c r="F216" s="119">
        <v>196.92154099999999</v>
      </c>
      <c r="G216" s="119">
        <v>44.982987000000001</v>
      </c>
      <c r="H216" s="119">
        <v>52.593190000000007</v>
      </c>
      <c r="I216" s="119">
        <v>45.542433000000003</v>
      </c>
      <c r="J216" s="119">
        <v>104.76026899999999</v>
      </c>
    </row>
    <row r="217" spans="1:10" x14ac:dyDescent="0.35">
      <c r="A217" s="208" t="s">
        <v>67</v>
      </c>
      <c r="B217" s="119">
        <v>1938.0701490000001</v>
      </c>
      <c r="C217" s="119">
        <v>1982.6913849999999</v>
      </c>
      <c r="D217" s="119">
        <v>1866.6802909999999</v>
      </c>
      <c r="E217" s="119">
        <v>1815.0608990000001</v>
      </c>
      <c r="F217" s="119">
        <v>1202.0427229999998</v>
      </c>
      <c r="G217" s="119">
        <v>412.40181799999999</v>
      </c>
      <c r="H217" s="119">
        <v>376.703776</v>
      </c>
      <c r="I217" s="119">
        <v>300.887945</v>
      </c>
      <c r="J217" s="119">
        <v>270.18441300000001</v>
      </c>
    </row>
    <row r="218" spans="1:10" x14ac:dyDescent="0.35">
      <c r="A218" s="208" t="s">
        <v>68</v>
      </c>
      <c r="B218" s="119">
        <v>1736.9010330000001</v>
      </c>
      <c r="C218" s="119">
        <v>1708.7381230000001</v>
      </c>
      <c r="D218" s="119">
        <v>1700.4436780000001</v>
      </c>
      <c r="E218" s="119">
        <v>1760.6871619999999</v>
      </c>
      <c r="F218" s="119">
        <v>1476.978998</v>
      </c>
      <c r="G218" s="119">
        <v>1128.0295409999999</v>
      </c>
      <c r="H218" s="119">
        <v>711.88277400000004</v>
      </c>
      <c r="I218" s="119">
        <v>650.5844669999999</v>
      </c>
      <c r="J218" s="119">
        <v>652.79921899999999</v>
      </c>
    </row>
    <row r="219" spans="1:10" x14ac:dyDescent="0.35">
      <c r="A219" s="208" t="s">
        <v>69</v>
      </c>
      <c r="B219" s="119">
        <v>5837.3953099999999</v>
      </c>
      <c r="C219" s="119">
        <v>5699.607489</v>
      </c>
      <c r="D219" s="119">
        <v>5330.1124820000005</v>
      </c>
      <c r="E219" s="119">
        <v>5151.0912630000003</v>
      </c>
      <c r="F219" s="119">
        <v>5299.7202259999995</v>
      </c>
      <c r="G219" s="119">
        <v>5341.8079500000003</v>
      </c>
      <c r="H219" s="119">
        <v>5501.6461870000003</v>
      </c>
      <c r="I219" s="119">
        <v>5514.8082190000005</v>
      </c>
      <c r="J219" s="119">
        <v>5706.5769220000002</v>
      </c>
    </row>
    <row r="220" spans="1:10" x14ac:dyDescent="0.35">
      <c r="A220" s="243" t="s">
        <v>106</v>
      </c>
      <c r="B220" s="137">
        <v>4162.712012</v>
      </c>
      <c r="C220" s="137">
        <v>4072.9652550000001</v>
      </c>
      <c r="D220" s="137">
        <v>3704.5267140000001</v>
      </c>
      <c r="E220" s="137">
        <v>3602.5929050000004</v>
      </c>
      <c r="F220" s="137">
        <v>3642.2866690000001</v>
      </c>
      <c r="G220" s="137">
        <v>3678.3292410000004</v>
      </c>
      <c r="H220" s="137">
        <v>3949.57168</v>
      </c>
      <c r="I220" s="137">
        <v>4041.3570500000005</v>
      </c>
      <c r="J220" s="137">
        <v>4363.399566</v>
      </c>
    </row>
    <row r="221" spans="1:10" x14ac:dyDescent="0.35">
      <c r="A221" s="244" t="s">
        <v>107</v>
      </c>
      <c r="B221" s="137">
        <v>1674.6832960000002</v>
      </c>
      <c r="C221" s="137">
        <v>1626.6422339999999</v>
      </c>
      <c r="D221" s="137">
        <v>1625.5857680000001</v>
      </c>
      <c r="E221" s="137">
        <v>1548.4983569999999</v>
      </c>
      <c r="F221" s="137">
        <v>1657.4335569999998</v>
      </c>
      <c r="G221" s="137">
        <v>1663.4787080000001</v>
      </c>
      <c r="H221" s="137">
        <v>1552.074505</v>
      </c>
      <c r="I221" s="137">
        <v>1473.4511680000001</v>
      </c>
      <c r="J221" s="137">
        <v>1343.1773539999999</v>
      </c>
    </row>
    <row r="222" spans="1:10" x14ac:dyDescent="0.35">
      <c r="A222" s="195" t="s">
        <v>108</v>
      </c>
      <c r="B222" s="127">
        <v>320.06027799999998</v>
      </c>
      <c r="C222" s="127">
        <v>245.83710100000002</v>
      </c>
      <c r="D222" s="127">
        <v>214.748831</v>
      </c>
      <c r="E222" s="127">
        <v>192.74645100000001</v>
      </c>
      <c r="F222" s="127">
        <v>172.280258</v>
      </c>
      <c r="G222" s="127">
        <v>179.45862099999999</v>
      </c>
      <c r="H222" s="127">
        <v>174.12930699999998</v>
      </c>
      <c r="I222" s="127">
        <v>229.83144300000001</v>
      </c>
      <c r="J222" s="127">
        <v>221.73013300000002</v>
      </c>
    </row>
    <row r="223" spans="1:10" ht="13" x14ac:dyDescent="0.35">
      <c r="A223" s="242" t="s">
        <v>71</v>
      </c>
      <c r="B223" s="110">
        <v>1533.042001</v>
      </c>
      <c r="C223" s="110">
        <v>1507.5751620000001</v>
      </c>
      <c r="D223" s="110">
        <v>1458.3755310000001</v>
      </c>
      <c r="E223" s="110">
        <v>1195.9801150000001</v>
      </c>
      <c r="F223" s="110">
        <v>1033.919296</v>
      </c>
      <c r="G223" s="110">
        <v>975.53940199999988</v>
      </c>
      <c r="H223" s="110">
        <v>1001.880956</v>
      </c>
      <c r="I223" s="110">
        <v>1120.0024530000001</v>
      </c>
      <c r="J223" s="110">
        <v>1079.7805840000001</v>
      </c>
    </row>
    <row r="224" spans="1:10" x14ac:dyDescent="0.35">
      <c r="A224" s="208" t="s">
        <v>72</v>
      </c>
      <c r="B224" s="119">
        <v>532.35596899999996</v>
      </c>
      <c r="C224" s="119">
        <v>529.65247799999997</v>
      </c>
      <c r="D224" s="119">
        <v>519.23851100000002</v>
      </c>
      <c r="E224" s="119">
        <v>407.11782100000005</v>
      </c>
      <c r="F224" s="119">
        <v>330.00439900000003</v>
      </c>
      <c r="G224" s="119">
        <v>281.68455799999998</v>
      </c>
      <c r="H224" s="119">
        <v>303.73176799999999</v>
      </c>
      <c r="I224" s="119">
        <v>327.20761900000002</v>
      </c>
      <c r="J224" s="119">
        <v>336.513035</v>
      </c>
    </row>
    <row r="225" spans="1:10" x14ac:dyDescent="0.35">
      <c r="A225" s="208" t="s">
        <v>74</v>
      </c>
      <c r="B225" s="119">
        <v>350.97245199999998</v>
      </c>
      <c r="C225" s="119">
        <v>355.98424599999998</v>
      </c>
      <c r="D225" s="119">
        <v>338.50175200000001</v>
      </c>
      <c r="E225" s="119">
        <v>283.868809</v>
      </c>
      <c r="F225" s="119">
        <v>277.13089600000001</v>
      </c>
      <c r="G225" s="119">
        <v>266.53753</v>
      </c>
      <c r="H225" s="119">
        <v>277.10591799999997</v>
      </c>
      <c r="I225" s="119">
        <v>276.94201499999997</v>
      </c>
      <c r="J225" s="119">
        <v>292.688242</v>
      </c>
    </row>
    <row r="226" spans="1:10" x14ac:dyDescent="0.35">
      <c r="A226" s="240" t="s">
        <v>75</v>
      </c>
      <c r="B226" s="119">
        <v>264.38950599999998</v>
      </c>
      <c r="C226" s="119">
        <v>243.612664</v>
      </c>
      <c r="D226" s="119">
        <v>226.16187600000001</v>
      </c>
      <c r="E226" s="119">
        <v>162.59691199999997</v>
      </c>
      <c r="F226" s="119">
        <v>111.962495</v>
      </c>
      <c r="G226" s="119">
        <v>109.387443</v>
      </c>
      <c r="H226" s="119">
        <v>103.07459700000001</v>
      </c>
      <c r="I226" s="119">
        <v>122.912459</v>
      </c>
      <c r="J226" s="119">
        <v>93.055228999999997</v>
      </c>
    </row>
    <row r="227" spans="1:10" x14ac:dyDescent="0.35">
      <c r="A227" s="198" t="s">
        <v>76</v>
      </c>
      <c r="B227" s="127">
        <v>385.32407000000001</v>
      </c>
      <c r="C227" s="127">
        <v>378.32577000000003</v>
      </c>
      <c r="D227" s="127">
        <v>374.47338999999999</v>
      </c>
      <c r="E227" s="127">
        <v>342.39657</v>
      </c>
      <c r="F227" s="127">
        <v>314.82150300000001</v>
      </c>
      <c r="G227" s="127">
        <v>317.929868</v>
      </c>
      <c r="H227" s="127">
        <v>317.96866999999997</v>
      </c>
      <c r="I227" s="127">
        <v>392.94035700000001</v>
      </c>
      <c r="J227" s="127">
        <v>357.52407500000004</v>
      </c>
    </row>
    <row r="228" spans="1:10" ht="13" x14ac:dyDescent="0.35">
      <c r="A228" s="247" t="s">
        <v>12</v>
      </c>
      <c r="B228" s="57">
        <v>0</v>
      </c>
      <c r="C228" s="57">
        <v>0</v>
      </c>
      <c r="D228" s="57">
        <v>0</v>
      </c>
      <c r="E228" s="57">
        <v>0</v>
      </c>
      <c r="F228" s="57">
        <v>0</v>
      </c>
      <c r="G228" s="57">
        <v>0</v>
      </c>
      <c r="H228" s="57">
        <v>0</v>
      </c>
      <c r="I228" s="57">
        <v>0</v>
      </c>
      <c r="J228" s="57">
        <v>112.25611599999999</v>
      </c>
    </row>
    <row r="229" spans="1:10" ht="13" x14ac:dyDescent="0.35">
      <c r="A229" s="157" t="s">
        <v>109</v>
      </c>
      <c r="B229" s="57">
        <v>67979.137249000007</v>
      </c>
      <c r="C229" s="57">
        <v>69170.830964000008</v>
      </c>
      <c r="D229" s="57">
        <v>68013.791354000001</v>
      </c>
      <c r="E229" s="57">
        <v>66586.930340999999</v>
      </c>
      <c r="F229" s="57">
        <v>66401.878932000007</v>
      </c>
      <c r="G229" s="57">
        <v>65826.016524999999</v>
      </c>
      <c r="H229" s="57">
        <v>65630.46998899999</v>
      </c>
      <c r="I229" s="57">
        <v>66810.189425999997</v>
      </c>
      <c r="J229" s="57">
        <v>68646.788177000009</v>
      </c>
    </row>
    <row r="230" spans="1:10" ht="13" thickBot="1" x14ac:dyDescent="0.4">
      <c r="A230" s="248" t="s">
        <v>110</v>
      </c>
      <c r="B230" s="249">
        <v>919.30842399999995</v>
      </c>
      <c r="C230" s="249">
        <v>948.97157300000003</v>
      </c>
      <c r="D230" s="249">
        <v>905.74778600000002</v>
      </c>
      <c r="E230" s="249">
        <v>839.51671699999997</v>
      </c>
      <c r="F230" s="249">
        <v>805.62201000000005</v>
      </c>
      <c r="G230" s="249">
        <v>733.10714299999995</v>
      </c>
      <c r="H230" s="249">
        <v>689.39263400000004</v>
      </c>
      <c r="I230" s="249">
        <v>630.51600699999995</v>
      </c>
      <c r="J230" s="249">
        <v>576.56176000000005</v>
      </c>
    </row>
    <row r="231" spans="1:10" ht="13" x14ac:dyDescent="0.3">
      <c r="A231" s="250" t="s">
        <v>111</v>
      </c>
      <c r="B231" s="166"/>
      <c r="C231" s="210"/>
      <c r="D231" s="210"/>
      <c r="E231" s="210"/>
      <c r="F231" s="210"/>
      <c r="G231" s="210"/>
      <c r="H231" s="210"/>
      <c r="I231" s="210"/>
      <c r="J231" s="210"/>
    </row>
    <row r="232" spans="1:10" x14ac:dyDescent="0.35">
      <c r="A232" s="238" t="s">
        <v>112</v>
      </c>
      <c r="B232" s="238"/>
      <c r="C232" s="10"/>
      <c r="D232" s="10"/>
      <c r="E232" s="10"/>
      <c r="F232" s="10"/>
      <c r="G232" s="10"/>
      <c r="H232" s="10"/>
      <c r="I232" s="10"/>
      <c r="J232" s="1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workbookViewId="0">
      <pane xSplit="1" ySplit="4" topLeftCell="B5" activePane="bottomRight" state="frozen"/>
      <selection pane="topRight" activeCell="B1" sqref="B1"/>
      <selection pane="bottomLeft" activeCell="A5" sqref="A5"/>
      <selection pane="bottomRight" activeCell="B4" sqref="B4"/>
    </sheetView>
  </sheetViews>
  <sheetFormatPr baseColWidth="10" defaultColWidth="11.453125" defaultRowHeight="13" x14ac:dyDescent="0.35"/>
  <cols>
    <col min="1" max="1" width="43.90625" style="194" customWidth="1"/>
    <col min="2" max="2" width="15.6328125" style="178" customWidth="1"/>
    <col min="3" max="3" width="15" style="178" customWidth="1"/>
    <col min="4" max="4" width="11.36328125" style="178" customWidth="1"/>
    <col min="5" max="5" width="10.36328125" style="190" customWidth="1"/>
    <col min="6" max="6" width="9.90625" style="178" customWidth="1"/>
    <col min="7" max="7" width="10.453125" style="178" customWidth="1"/>
    <col min="8" max="8" width="11.453125" style="178"/>
    <col min="9" max="9" width="15.81640625" style="178" customWidth="1"/>
    <col min="10" max="10" width="13.6328125" style="178" customWidth="1"/>
    <col min="11" max="15" width="11.453125" style="178"/>
    <col min="16" max="17" width="16.54296875" style="178" customWidth="1"/>
    <col min="18" max="16384" width="11.453125" style="178"/>
  </cols>
  <sheetData>
    <row r="1" spans="1:18" ht="21" customHeight="1" x14ac:dyDescent="0.3">
      <c r="A1" s="272" t="s">
        <v>137</v>
      </c>
      <c r="B1" s="272"/>
      <c r="C1" s="272"/>
      <c r="D1" s="272"/>
      <c r="E1" s="272"/>
      <c r="F1" s="272"/>
      <c r="G1" s="272"/>
      <c r="P1" s="268" t="s">
        <v>0</v>
      </c>
      <c r="Q1" s="268"/>
      <c r="R1" s="268"/>
    </row>
    <row r="2" spans="1:18" s="3" customFormat="1" ht="14" customHeight="1" x14ac:dyDescent="0.35">
      <c r="A2" s="11"/>
      <c r="B2" s="7"/>
      <c r="C2" s="7"/>
      <c r="D2" s="7"/>
      <c r="E2" s="7"/>
      <c r="F2" s="7"/>
      <c r="G2" s="7"/>
      <c r="H2" s="7"/>
      <c r="I2" s="7"/>
      <c r="J2" s="7"/>
      <c r="K2" s="178" t="s">
        <v>1</v>
      </c>
      <c r="L2" s="179"/>
      <c r="N2" s="180"/>
      <c r="P2" s="11"/>
      <c r="Q2" s="11"/>
    </row>
    <row r="3" spans="1:18" s="3" customFormat="1" ht="14" customHeight="1" x14ac:dyDescent="0.35">
      <c r="A3" s="101"/>
      <c r="B3" s="102"/>
      <c r="D3" s="103" t="s">
        <v>2</v>
      </c>
      <c r="E3" s="104"/>
      <c r="F3" s="105"/>
      <c r="G3" s="106"/>
      <c r="H3" s="106"/>
      <c r="I3" s="269" t="s">
        <v>3</v>
      </c>
      <c r="J3" s="269"/>
      <c r="K3" s="269" t="s">
        <v>4</v>
      </c>
      <c r="L3" s="269"/>
      <c r="M3" s="269" t="s">
        <v>5</v>
      </c>
      <c r="N3" s="269"/>
      <c r="P3" s="17" t="s">
        <v>0</v>
      </c>
      <c r="Q3" s="17" t="s">
        <v>0</v>
      </c>
      <c r="R3" s="17" t="s">
        <v>0</v>
      </c>
    </row>
    <row r="4" spans="1:18" s="3" customFormat="1" ht="28.5" customHeight="1" x14ac:dyDescent="0.35">
      <c r="A4" s="107">
        <v>2021</v>
      </c>
      <c r="B4" s="23" t="s">
        <v>6</v>
      </c>
      <c r="C4" s="23" t="s">
        <v>7</v>
      </c>
      <c r="D4" s="24" t="s">
        <v>8</v>
      </c>
      <c r="E4" s="24" t="s">
        <v>9</v>
      </c>
      <c r="F4" s="23" t="s">
        <v>4</v>
      </c>
      <c r="G4" s="23" t="s">
        <v>5</v>
      </c>
      <c r="H4" s="108"/>
      <c r="I4" s="22" t="s">
        <v>6</v>
      </c>
      <c r="J4" s="22" t="s">
        <v>7</v>
      </c>
      <c r="K4" s="181" t="s">
        <v>10</v>
      </c>
      <c r="L4" s="181" t="s">
        <v>11</v>
      </c>
      <c r="M4" s="181" t="s">
        <v>10</v>
      </c>
      <c r="N4" s="181" t="s">
        <v>11</v>
      </c>
      <c r="P4" s="23" t="s">
        <v>6</v>
      </c>
      <c r="Q4" s="23" t="s">
        <v>7</v>
      </c>
      <c r="R4" s="24" t="s">
        <v>8</v>
      </c>
    </row>
    <row r="5" spans="1:18" s="117" customFormat="1" x14ac:dyDescent="0.35">
      <c r="A5" s="109" t="s">
        <v>18</v>
      </c>
      <c r="B5" s="110">
        <v>3009.6349559999999</v>
      </c>
      <c r="C5" s="110">
        <v>1881.769751</v>
      </c>
      <c r="D5" s="111">
        <v>4891.4047069999997</v>
      </c>
      <c r="E5" s="111">
        <v>71.96064555024742</v>
      </c>
      <c r="F5" s="113">
        <v>0.13884547401684821</v>
      </c>
      <c r="G5" s="114">
        <v>-1.2931674939603344E-2</v>
      </c>
      <c r="H5" s="114"/>
      <c r="I5" s="110">
        <v>44.276703171670412</v>
      </c>
      <c r="J5" s="110">
        <v>27.683942378577012</v>
      </c>
      <c r="K5" s="113">
        <v>0.13678506319059403</v>
      </c>
      <c r="L5" s="113">
        <v>0.14227303413245856</v>
      </c>
      <c r="M5" s="114">
        <v>-6.393942486847104E-3</v>
      </c>
      <c r="N5" s="114">
        <v>-2.3210915982113556E-2</v>
      </c>
      <c r="P5" s="110">
        <v>3029.0022220000001</v>
      </c>
      <c r="Q5" s="110">
        <v>1926.485238</v>
      </c>
      <c r="R5" s="111">
        <v>4955.4874600000003</v>
      </c>
    </row>
    <row r="6" spans="1:18" s="117" customFormat="1" x14ac:dyDescent="0.35">
      <c r="A6" s="118" t="s">
        <v>19</v>
      </c>
      <c r="B6" s="119">
        <v>49.176327000000001</v>
      </c>
      <c r="C6" s="119">
        <v>45.043588</v>
      </c>
      <c r="D6" s="120">
        <v>94.219915</v>
      </c>
      <c r="E6" s="120">
        <v>1.386130633882436</v>
      </c>
      <c r="F6" s="122">
        <v>2.6744891383206799E-3</v>
      </c>
      <c r="G6" s="123">
        <v>0.27883698914050359</v>
      </c>
      <c r="H6" s="123"/>
      <c r="I6" s="119">
        <v>0.72346502665089385</v>
      </c>
      <c r="J6" s="119">
        <v>0.66266560723154211</v>
      </c>
      <c r="K6" s="122">
        <v>2.2350175667538051E-3</v>
      </c>
      <c r="L6" s="122">
        <v>3.4055643255859738E-3</v>
      </c>
      <c r="M6" s="123">
        <v>4.4582357929321859E-2</v>
      </c>
      <c r="N6" s="123">
        <v>0.69344754922693741</v>
      </c>
      <c r="P6" s="119">
        <v>47.077500999999998</v>
      </c>
      <c r="Q6" s="119">
        <v>26.598749999999999</v>
      </c>
      <c r="R6" s="120">
        <v>73.676250999999993</v>
      </c>
    </row>
    <row r="7" spans="1:18" s="117" customFormat="1" x14ac:dyDescent="0.35">
      <c r="A7" s="118" t="s">
        <v>20</v>
      </c>
      <c r="B7" s="119">
        <v>2212.1263060000001</v>
      </c>
      <c r="C7" s="119">
        <v>207.218388</v>
      </c>
      <c r="D7" s="120">
        <v>2419.3446940000003</v>
      </c>
      <c r="E7" s="120">
        <v>35.592558051812382</v>
      </c>
      <c r="F7" s="122">
        <v>6.8674558939654851E-2</v>
      </c>
      <c r="G7" s="123">
        <v>3.490192043458018E-3</v>
      </c>
      <c r="H7" s="123"/>
      <c r="I7" s="119">
        <v>32.544033167125995</v>
      </c>
      <c r="J7" s="119">
        <v>3.0485248846863913</v>
      </c>
      <c r="K7" s="122">
        <v>0.10053904907920845</v>
      </c>
      <c r="L7" s="122">
        <v>1.5666947974442725E-2</v>
      </c>
      <c r="M7" s="123">
        <v>3.9787648721476554E-3</v>
      </c>
      <c r="N7" s="123">
        <v>-1.6960074789843516E-3</v>
      </c>
      <c r="P7" s="119">
        <v>2203.3596560000001</v>
      </c>
      <c r="Q7" s="119">
        <v>207.57042899999999</v>
      </c>
      <c r="R7" s="120">
        <v>2410.930085</v>
      </c>
    </row>
    <row r="8" spans="1:18" s="117" customFormat="1" x14ac:dyDescent="0.35">
      <c r="A8" s="118" t="s">
        <v>21</v>
      </c>
      <c r="B8" s="119">
        <v>130.70156800000001</v>
      </c>
      <c r="C8" s="119">
        <v>0.68484699999999998</v>
      </c>
      <c r="D8" s="120">
        <v>131.386415</v>
      </c>
      <c r="E8" s="120">
        <v>1.9329112609313093</v>
      </c>
      <c r="F8" s="122">
        <v>3.7294826665932915E-3</v>
      </c>
      <c r="G8" s="123">
        <v>9.7096696936600502E-3</v>
      </c>
      <c r="H8" s="123"/>
      <c r="I8" s="119">
        <v>1.9228360299546898</v>
      </c>
      <c r="J8" s="119">
        <v>1.0075230976619802E-2</v>
      </c>
      <c r="K8" s="122">
        <v>5.9402626894494784E-3</v>
      </c>
      <c r="L8" s="122">
        <v>5.1778524208253063E-5</v>
      </c>
      <c r="M8" s="123">
        <v>5.2337285356813812E-3</v>
      </c>
      <c r="N8" s="123">
        <v>5.7213689138392994</v>
      </c>
      <c r="P8" s="119">
        <v>130.021073</v>
      </c>
      <c r="Q8" s="119">
        <v>0.101891</v>
      </c>
      <c r="R8" s="120">
        <v>130.122964</v>
      </c>
    </row>
    <row r="9" spans="1:18" s="117" customFormat="1" x14ac:dyDescent="0.35">
      <c r="A9" s="118" t="s">
        <v>22</v>
      </c>
      <c r="B9" s="119">
        <v>617.63075300000003</v>
      </c>
      <c r="C9" s="119">
        <v>1628.8229269999999</v>
      </c>
      <c r="D9" s="120">
        <v>2246.4536800000001</v>
      </c>
      <c r="E9" s="120">
        <v>33.049045559486345</v>
      </c>
      <c r="F9" s="122">
        <v>6.3766943187122602E-2</v>
      </c>
      <c r="G9" s="123">
        <v>-4.0288005284947581E-2</v>
      </c>
      <c r="H9" s="123"/>
      <c r="I9" s="119">
        <v>9.086368918515543</v>
      </c>
      <c r="J9" s="119">
        <v>23.962676640970805</v>
      </c>
      <c r="K9" s="122">
        <v>2.8070733764284195E-2</v>
      </c>
      <c r="L9" s="122">
        <v>0.12314874323261563</v>
      </c>
      <c r="M9" s="123">
        <v>-4.7665597826293871E-2</v>
      </c>
      <c r="N9" s="123">
        <v>-3.74605302545018E-2</v>
      </c>
      <c r="O9" s="182"/>
      <c r="P9" s="119">
        <v>648.54399000000001</v>
      </c>
      <c r="Q9" s="119">
        <v>1692.2141670000001</v>
      </c>
      <c r="R9" s="120">
        <v>2340.7581570000002</v>
      </c>
    </row>
    <row r="10" spans="1:18" s="117" customFormat="1" x14ac:dyDescent="0.35">
      <c r="A10" s="183" t="s">
        <v>115</v>
      </c>
      <c r="B10" s="137">
        <v>564.81425999999999</v>
      </c>
      <c r="C10" s="137">
        <v>1624.096329</v>
      </c>
      <c r="D10" s="138">
        <v>2188.9105890000001</v>
      </c>
      <c r="E10" s="138">
        <v>32.202491609576875</v>
      </c>
      <c r="F10" s="139">
        <v>6.2133547828350538E-2</v>
      </c>
      <c r="G10" s="140">
        <v>-4.4379433106086164E-2</v>
      </c>
      <c r="H10" s="123"/>
      <c r="I10" s="119">
        <v>8.3093510351780626</v>
      </c>
      <c r="J10" s="119">
        <v>23.89314057439881</v>
      </c>
      <c r="K10" s="122">
        <v>2.5670274094546568E-2</v>
      </c>
      <c r="L10" s="122">
        <v>0.12279138418896693</v>
      </c>
      <c r="M10" s="123">
        <v>-6.3267338385541771E-2</v>
      </c>
      <c r="N10" s="123">
        <v>-3.7630989378493962E-2</v>
      </c>
      <c r="O10" s="182"/>
      <c r="P10" s="119">
        <v>602.96206500000005</v>
      </c>
      <c r="Q10" s="119">
        <v>1687.60248</v>
      </c>
      <c r="R10" s="120">
        <v>2290.5645450000002</v>
      </c>
    </row>
    <row r="11" spans="1:18" s="117" customFormat="1" x14ac:dyDescent="0.35">
      <c r="A11" s="184" t="s">
        <v>23</v>
      </c>
      <c r="B11" s="57">
        <v>84.350482</v>
      </c>
      <c r="C11" s="57">
        <v>22.810511000000002</v>
      </c>
      <c r="D11" s="58">
        <v>107.160993</v>
      </c>
      <c r="E11" s="58">
        <v>1.5765152744466102</v>
      </c>
      <c r="F11" s="154">
        <v>3.0418294458253166E-3</v>
      </c>
      <c r="G11" s="61">
        <v>3.6260604130272656E-2</v>
      </c>
      <c r="H11" s="114"/>
      <c r="I11" s="57">
        <v>1.2409349666994394</v>
      </c>
      <c r="J11" s="57">
        <v>0.3355803077471709</v>
      </c>
      <c r="K11" s="154">
        <v>3.8336496549274744E-3</v>
      </c>
      <c r="L11" s="154">
        <v>1.7246108926754777E-3</v>
      </c>
      <c r="M11" s="61">
        <v>1.7779105743000789E-2</v>
      </c>
      <c r="N11" s="61">
        <v>0.1108526755025121</v>
      </c>
      <c r="O11" s="182"/>
      <c r="P11" s="57">
        <v>82.877003000000002</v>
      </c>
      <c r="Q11" s="57">
        <v>20.534236</v>
      </c>
      <c r="R11" s="58">
        <v>103.41123899999999</v>
      </c>
    </row>
    <row r="12" spans="1:18" s="117" customFormat="1" x14ac:dyDescent="0.35">
      <c r="A12" s="134" t="s">
        <v>29</v>
      </c>
      <c r="B12" s="110">
        <v>8117.9647949999999</v>
      </c>
      <c r="C12" s="110">
        <v>3391.5005000000001</v>
      </c>
      <c r="D12" s="111">
        <v>11509.465295</v>
      </c>
      <c r="E12" s="111">
        <v>169.32325214904139</v>
      </c>
      <c r="F12" s="113">
        <v>0.32670311705711391</v>
      </c>
      <c r="G12" s="114">
        <v>7.824794217010389E-2</v>
      </c>
      <c r="H12" s="114"/>
      <c r="I12" s="110">
        <v>119.42867584977814</v>
      </c>
      <c r="J12" s="110">
        <v>49.894576299263257</v>
      </c>
      <c r="K12" s="113">
        <v>0.36895382453256326</v>
      </c>
      <c r="L12" s="113">
        <v>0.25641769729815911</v>
      </c>
      <c r="M12" s="114">
        <v>4.0718507538001436E-2</v>
      </c>
      <c r="N12" s="114">
        <v>0.18011104405900058</v>
      </c>
      <c r="O12" s="182"/>
      <c r="P12" s="110">
        <v>7800.3463339999998</v>
      </c>
      <c r="Q12" s="110">
        <v>2873.8825189999998</v>
      </c>
      <c r="R12" s="111">
        <v>10674.228853000001</v>
      </c>
    </row>
    <row r="13" spans="1:18" s="117" customFormat="1" x14ac:dyDescent="0.35">
      <c r="A13" s="118" t="s">
        <v>30</v>
      </c>
      <c r="B13" s="119">
        <v>55.210939000000003</v>
      </c>
      <c r="C13" s="119">
        <v>18.246801000000001</v>
      </c>
      <c r="D13" s="120">
        <v>73.457740000000001</v>
      </c>
      <c r="E13" s="120">
        <v>1.0806847332622957</v>
      </c>
      <c r="F13" s="122">
        <v>2.0851422733249607E-3</v>
      </c>
      <c r="G13" s="123">
        <v>-6.8309877340350655E-2</v>
      </c>
      <c r="H13" s="123"/>
      <c r="I13" s="119">
        <v>0.81224414045920657</v>
      </c>
      <c r="J13" s="119">
        <v>0.26844059280308913</v>
      </c>
      <c r="K13" s="122">
        <v>2.5092849765289051E-3</v>
      </c>
      <c r="L13" s="122">
        <v>1.3795671548560136E-3</v>
      </c>
      <c r="M13" s="123">
        <v>-3.9704123975376371E-2</v>
      </c>
      <c r="N13" s="123">
        <v>-0.14534317489808002</v>
      </c>
      <c r="P13" s="119">
        <v>57.493675000000003</v>
      </c>
      <c r="Q13" s="119">
        <v>21.349857</v>
      </c>
      <c r="R13" s="120">
        <v>78.84353200000001</v>
      </c>
    </row>
    <row r="14" spans="1:18" s="117" customFormat="1" x14ac:dyDescent="0.35">
      <c r="A14" s="118" t="s">
        <v>31</v>
      </c>
      <c r="B14" s="119">
        <v>0.16144</v>
      </c>
      <c r="C14" s="119">
        <v>11.835903</v>
      </c>
      <c r="D14" s="120">
        <v>11.997343000000001</v>
      </c>
      <c r="E14" s="120">
        <v>0.17650073933408883</v>
      </c>
      <c r="F14" s="122">
        <v>3.4055182009246819E-4</v>
      </c>
      <c r="G14" s="123">
        <v>-0.13687049715327204</v>
      </c>
      <c r="H14" s="123"/>
      <c r="I14" s="119">
        <v>2.3750491553084126E-3</v>
      </c>
      <c r="J14" s="119">
        <v>0.17412569017878041</v>
      </c>
      <c r="K14" s="122">
        <v>7.3372953611751906E-6</v>
      </c>
      <c r="L14" s="122">
        <v>8.9486496985755222E-4</v>
      </c>
      <c r="M14" s="123">
        <v>671.66666666666663</v>
      </c>
      <c r="N14" s="123">
        <v>-0.14847033485477046</v>
      </c>
      <c r="P14" s="119">
        <v>2.4000000000000001E-4</v>
      </c>
      <c r="Q14" s="119">
        <v>13.899578</v>
      </c>
      <c r="R14" s="120">
        <v>13.899818</v>
      </c>
    </row>
    <row r="15" spans="1:18" s="117" customFormat="1" x14ac:dyDescent="0.35">
      <c r="A15" s="118" t="s">
        <v>32</v>
      </c>
      <c r="B15" s="119">
        <v>3727.9355999999998</v>
      </c>
      <c r="C15" s="119">
        <v>2684.1726920000001</v>
      </c>
      <c r="D15" s="120">
        <v>6412.1082919999999</v>
      </c>
      <c r="E15" s="120">
        <v>94.332708019454103</v>
      </c>
      <c r="F15" s="122">
        <v>0.18201156284942485</v>
      </c>
      <c r="G15" s="123">
        <v>8.9632359900455372E-2</v>
      </c>
      <c r="H15" s="123"/>
      <c r="I15" s="119">
        <v>54.844092528643216</v>
      </c>
      <c r="J15" s="119">
        <v>39.488615490810886</v>
      </c>
      <c r="K15" s="122">
        <v>0.16943114831912692</v>
      </c>
      <c r="L15" s="122">
        <v>0.20293948971354742</v>
      </c>
      <c r="M15" s="123">
        <v>2.4447106725942636E-2</v>
      </c>
      <c r="N15" s="123">
        <v>0.19526068643180117</v>
      </c>
      <c r="P15" s="119">
        <v>3638.9732330000002</v>
      </c>
      <c r="Q15" s="119">
        <v>2245.6797270000002</v>
      </c>
      <c r="R15" s="120">
        <v>5884.6529600000003</v>
      </c>
    </row>
    <row r="16" spans="1:18" s="117" customFormat="1" x14ac:dyDescent="0.35">
      <c r="A16" s="118" t="s">
        <v>33</v>
      </c>
      <c r="B16" s="119">
        <v>4192.882619</v>
      </c>
      <c r="C16" s="119">
        <v>440.809462</v>
      </c>
      <c r="D16" s="120">
        <v>4633.6920810000001</v>
      </c>
      <c r="E16" s="120">
        <v>68.169266990450524</v>
      </c>
      <c r="F16" s="122">
        <v>0.13153014562746154</v>
      </c>
      <c r="G16" s="123">
        <v>6.5285273163472102E-2</v>
      </c>
      <c r="H16" s="123"/>
      <c r="I16" s="119">
        <v>61.68423143312237</v>
      </c>
      <c r="J16" s="119">
        <v>6.4850355573281462</v>
      </c>
      <c r="K16" s="122">
        <v>0.1905625507330326</v>
      </c>
      <c r="L16" s="122">
        <v>3.3327828550601825E-2</v>
      </c>
      <c r="M16" s="123">
        <v>6.1516255182332946E-2</v>
      </c>
      <c r="N16" s="123">
        <v>0.10252014738537141</v>
      </c>
      <c r="P16" s="119">
        <v>3949.8995880000002</v>
      </c>
      <c r="Q16" s="119">
        <v>399.81986999999998</v>
      </c>
      <c r="R16" s="120">
        <v>4349.7194580000005</v>
      </c>
    </row>
    <row r="17" spans="1:18" s="142" customFormat="1" ht="12" x14ac:dyDescent="0.35">
      <c r="A17" s="183" t="s">
        <v>116</v>
      </c>
      <c r="B17" s="137">
        <v>98.776473999999993</v>
      </c>
      <c r="C17" s="137">
        <v>213.17156700000001</v>
      </c>
      <c r="D17" s="138">
        <v>311.94804099999999</v>
      </c>
      <c r="E17" s="138">
        <v>4.5892711303094904</v>
      </c>
      <c r="F17" s="139">
        <v>8.8548333690909621E-3</v>
      </c>
      <c r="G17" s="140">
        <v>3.4074049475120383E-2</v>
      </c>
      <c r="H17" s="140"/>
      <c r="I17" s="137">
        <v>1.4531651458005659</v>
      </c>
      <c r="J17" s="137">
        <v>3.1361059845089247</v>
      </c>
      <c r="K17" s="139">
        <v>4.4892973517928758E-3</v>
      </c>
      <c r="L17" s="139">
        <v>1.6117043868806816E-2</v>
      </c>
      <c r="M17" s="140">
        <v>3.7936035386664901E-2</v>
      </c>
      <c r="N17" s="140">
        <v>3.2294263212443886E-2</v>
      </c>
      <c r="P17" s="137">
        <v>95.166244000000006</v>
      </c>
      <c r="Q17" s="137">
        <v>206.502714</v>
      </c>
      <c r="R17" s="138">
        <v>301.66895799999998</v>
      </c>
    </row>
    <row r="18" spans="1:18" s="142" customFormat="1" ht="12" x14ac:dyDescent="0.35">
      <c r="A18" s="185" t="s">
        <v>117</v>
      </c>
      <c r="B18" s="137">
        <v>2760.8587630000002</v>
      </c>
      <c r="C18" s="137">
        <v>17.053536000000001</v>
      </c>
      <c r="D18" s="138">
        <v>2777.9122990000001</v>
      </c>
      <c r="E18" s="138">
        <v>40.867680000376616</v>
      </c>
      <c r="F18" s="139">
        <v>7.8852716762511724E-2</v>
      </c>
      <c r="G18" s="140">
        <v>0.14364490611537795</v>
      </c>
      <c r="H18" s="140"/>
      <c r="I18" s="137">
        <v>40.616794307414395</v>
      </c>
      <c r="J18" s="137">
        <v>0.25088569296222507</v>
      </c>
      <c r="K18" s="139">
        <v>0.12547842043248128</v>
      </c>
      <c r="L18" s="139">
        <v>1.2893491927573825E-3</v>
      </c>
      <c r="M18" s="140">
        <v>0.14081744351353964</v>
      </c>
      <c r="N18" s="140">
        <v>0.91004061998823338</v>
      </c>
      <c r="P18" s="137">
        <v>2420.0706070000001</v>
      </c>
      <c r="Q18" s="137">
        <v>8.9283629999999992</v>
      </c>
      <c r="R18" s="138">
        <v>2428.9989700000001</v>
      </c>
    </row>
    <row r="19" spans="1:18" s="142" customFormat="1" ht="12" x14ac:dyDescent="0.35">
      <c r="A19" s="185" t="s">
        <v>118</v>
      </c>
      <c r="B19" s="137">
        <v>112.26355</v>
      </c>
      <c r="C19" s="137">
        <v>182.025622</v>
      </c>
      <c r="D19" s="138">
        <v>294.28917200000001</v>
      </c>
      <c r="E19" s="138">
        <v>4.3294799886955664</v>
      </c>
      <c r="F19" s="139">
        <v>8.3535757173988784E-3</v>
      </c>
      <c r="G19" s="140">
        <v>-0.21063190430965961</v>
      </c>
      <c r="H19" s="140"/>
      <c r="I19" s="137">
        <v>1.65158231912428</v>
      </c>
      <c r="J19" s="137">
        <v>2.6778976695712862</v>
      </c>
      <c r="K19" s="139">
        <v>5.1022722041876804E-3</v>
      </c>
      <c r="L19" s="139">
        <v>1.3762224373107163E-2</v>
      </c>
      <c r="M19" s="140">
        <v>-0.48031873609514097</v>
      </c>
      <c r="N19" s="140">
        <v>0.16093476074703972</v>
      </c>
      <c r="P19" s="137">
        <v>216.023855</v>
      </c>
      <c r="Q19" s="137">
        <v>156.792292</v>
      </c>
      <c r="R19" s="138">
        <v>372.816147</v>
      </c>
    </row>
    <row r="20" spans="1:18" s="142" customFormat="1" ht="12" x14ac:dyDescent="0.35">
      <c r="A20" s="185" t="s">
        <v>119</v>
      </c>
      <c r="B20" s="137">
        <v>1220.9838299999999</v>
      </c>
      <c r="C20" s="137">
        <v>28.558736</v>
      </c>
      <c r="D20" s="138">
        <v>1249.5425659999999</v>
      </c>
      <c r="E20" s="138">
        <v>18.382835826933885</v>
      </c>
      <c r="F20" s="139">
        <v>3.5469019693303176E-2</v>
      </c>
      <c r="G20" s="140">
        <v>2.6537410613391987E-3</v>
      </c>
      <c r="H20" s="140"/>
      <c r="I20" s="137">
        <v>17.962689631359829</v>
      </c>
      <c r="J20" s="137">
        <v>0.42014619557405825</v>
      </c>
      <c r="K20" s="139">
        <v>5.5492560653672675E-2</v>
      </c>
      <c r="L20" s="139">
        <v>2.1592110403244932E-3</v>
      </c>
      <c r="M20" s="140">
        <v>1.9242361593416746E-3</v>
      </c>
      <c r="N20" s="140">
        <v>3.4868082360737018E-2</v>
      </c>
      <c r="P20" s="137">
        <v>1218.6388810000001</v>
      </c>
      <c r="Q20" s="137">
        <v>27.596499000000001</v>
      </c>
      <c r="R20" s="138">
        <v>1246.2353800000001</v>
      </c>
    </row>
    <row r="21" spans="1:18" s="117" customFormat="1" x14ac:dyDescent="0.35">
      <c r="A21" s="126" t="s">
        <v>35</v>
      </c>
      <c r="B21" s="127">
        <v>141.77419599999999</v>
      </c>
      <c r="C21" s="127">
        <v>236.43563900000001</v>
      </c>
      <c r="D21" s="128">
        <v>378.209835</v>
      </c>
      <c r="E21" s="128">
        <v>5.5640916076937819</v>
      </c>
      <c r="F21" s="130">
        <v>1.0735714373267653E-2</v>
      </c>
      <c r="G21" s="131">
        <v>8.9586807909475485E-2</v>
      </c>
      <c r="H21" s="123"/>
      <c r="I21" s="127">
        <v>2.085732683686381</v>
      </c>
      <c r="J21" s="127">
        <v>3.4783589240074013</v>
      </c>
      <c r="K21" s="130">
        <v>6.4435031630645581E-3</v>
      </c>
      <c r="L21" s="130">
        <v>1.7875946682478397E-2</v>
      </c>
      <c r="M21" s="131">
        <v>-7.9266352411612173E-2</v>
      </c>
      <c r="N21" s="131">
        <v>0.22420842248044148</v>
      </c>
      <c r="P21" s="127">
        <v>153.97959700000001</v>
      </c>
      <c r="Q21" s="127">
        <v>193.13348500000001</v>
      </c>
      <c r="R21" s="128">
        <v>347.11308200000002</v>
      </c>
    </row>
    <row r="22" spans="1:18" s="117" customFormat="1" x14ac:dyDescent="0.35">
      <c r="A22" s="134" t="s">
        <v>36</v>
      </c>
      <c r="B22" s="110">
        <v>722.77207899999996</v>
      </c>
      <c r="C22" s="110">
        <v>485.134998</v>
      </c>
      <c r="D22" s="111">
        <v>1207.9070769999998</v>
      </c>
      <c r="E22" s="111">
        <v>17.77030898736313</v>
      </c>
      <c r="F22" s="113">
        <v>3.428717121573694E-2</v>
      </c>
      <c r="G22" s="114">
        <v>4.1245535633025465E-3</v>
      </c>
      <c r="H22" s="114"/>
      <c r="I22" s="110">
        <v>10.633171554196329</v>
      </c>
      <c r="J22" s="110">
        <v>7.137137433166802</v>
      </c>
      <c r="K22" s="113">
        <v>3.284930762161576E-2</v>
      </c>
      <c r="L22" s="113">
        <v>3.6679103855625859E-2</v>
      </c>
      <c r="M22" s="114">
        <v>-2.6498233220664025E-2</v>
      </c>
      <c r="N22" s="114">
        <v>5.3496449376994271E-2</v>
      </c>
      <c r="P22" s="110">
        <v>742.44557499999996</v>
      </c>
      <c r="Q22" s="110">
        <v>460.499889</v>
      </c>
      <c r="R22" s="111">
        <v>1202.9454639999999</v>
      </c>
    </row>
    <row r="23" spans="1:18" s="117" customFormat="1" x14ac:dyDescent="0.35">
      <c r="A23" s="118" t="s">
        <v>37</v>
      </c>
      <c r="B23" s="119">
        <v>24.882369000000001</v>
      </c>
      <c r="C23" s="119">
        <v>0.31632300000000002</v>
      </c>
      <c r="D23" s="120">
        <v>25.198692000000001</v>
      </c>
      <c r="E23" s="120">
        <v>0.37071439636692805</v>
      </c>
      <c r="F23" s="122">
        <v>7.1528007697617023E-4</v>
      </c>
      <c r="G23" s="123">
        <v>0.13818355987373088</v>
      </c>
      <c r="H23" s="123"/>
      <c r="I23" s="119">
        <v>0.36606076236076712</v>
      </c>
      <c r="J23" s="119">
        <v>4.6536340061609461E-3</v>
      </c>
      <c r="K23" s="122">
        <v>1.1308801451855139E-3</v>
      </c>
      <c r="L23" s="122">
        <v>2.3915908389942914E-5</v>
      </c>
      <c r="M23" s="123">
        <v>0.24620977693716717</v>
      </c>
      <c r="N23" s="123">
        <v>-0.85442726609616859</v>
      </c>
      <c r="P23" s="119">
        <v>19.966436999999999</v>
      </c>
      <c r="Q23" s="119">
        <v>2.172955</v>
      </c>
      <c r="R23" s="120">
        <v>22.139392000000001</v>
      </c>
    </row>
    <row r="24" spans="1:18" s="117" customFormat="1" x14ac:dyDescent="0.35">
      <c r="A24" s="118" t="s">
        <v>38</v>
      </c>
      <c r="B24" s="119">
        <v>513.28023399999995</v>
      </c>
      <c r="C24" s="119">
        <v>244.44647499999999</v>
      </c>
      <c r="D24" s="120">
        <v>757.72670899999991</v>
      </c>
      <c r="E24" s="120">
        <v>11.147411918762842</v>
      </c>
      <c r="F24" s="122">
        <v>2.1508529837200283E-2</v>
      </c>
      <c r="G24" s="123">
        <v>-5.5631048263037886E-2</v>
      </c>
      <c r="H24" s="123"/>
      <c r="I24" s="119">
        <v>7.5512003604943283</v>
      </c>
      <c r="J24" s="119">
        <v>3.5962115582685148</v>
      </c>
      <c r="K24" s="122">
        <v>2.3328101337407807E-2</v>
      </c>
      <c r="L24" s="122">
        <v>1.8481613737681011E-2</v>
      </c>
      <c r="M24" s="123">
        <v>-5.8398725394443018E-2</v>
      </c>
      <c r="N24" s="123">
        <v>-4.9766297253209579E-2</v>
      </c>
      <c r="P24" s="119">
        <v>545.11420899999996</v>
      </c>
      <c r="Q24" s="119">
        <v>257.24879499999997</v>
      </c>
      <c r="R24" s="120">
        <v>802.36300399999993</v>
      </c>
    </row>
    <row r="25" spans="1:18" s="117" customFormat="1" x14ac:dyDescent="0.35">
      <c r="A25" s="118" t="s">
        <v>41</v>
      </c>
      <c r="B25" s="119">
        <v>143.041516</v>
      </c>
      <c r="C25" s="119">
        <v>228.44334499999999</v>
      </c>
      <c r="D25" s="120">
        <v>371.48486100000002</v>
      </c>
      <c r="E25" s="120">
        <v>5.4651561281461429</v>
      </c>
      <c r="F25" s="122">
        <v>1.0544821928517635E-2</v>
      </c>
      <c r="G25" s="123">
        <v>8.8592423608986781E-2</v>
      </c>
      <c r="H25" s="123"/>
      <c r="I25" s="119">
        <v>2.1043770549419896</v>
      </c>
      <c r="J25" s="119">
        <v>3.360779073204152</v>
      </c>
      <c r="K25" s="122">
        <v>6.5011016588346557E-3</v>
      </c>
      <c r="L25" s="122">
        <v>1.7271681513238442E-2</v>
      </c>
      <c r="M25" s="123">
        <v>-6.2300724627230353E-2</v>
      </c>
      <c r="N25" s="123">
        <v>0.21056982511300482</v>
      </c>
      <c r="P25" s="119">
        <v>152.54519199999999</v>
      </c>
      <c r="Q25" s="119">
        <v>188.70728500000001</v>
      </c>
      <c r="R25" s="120">
        <v>341.252477</v>
      </c>
    </row>
    <row r="26" spans="1:18" s="117" customFormat="1" x14ac:dyDescent="0.35">
      <c r="A26" s="135" t="s">
        <v>42</v>
      </c>
      <c r="B26" s="127">
        <v>41.567959000000002</v>
      </c>
      <c r="C26" s="127">
        <v>10.872070000000001</v>
      </c>
      <c r="D26" s="128">
        <v>52.440029000000003</v>
      </c>
      <c r="E26" s="128">
        <v>0.77147947584736543</v>
      </c>
      <c r="F26" s="130">
        <v>1.4885418647822117E-3</v>
      </c>
      <c r="G26" s="131">
        <v>0.46404373121891718</v>
      </c>
      <c r="H26" s="123"/>
      <c r="I26" s="127">
        <v>0.61153336168759131</v>
      </c>
      <c r="J26" s="127">
        <v>0.15994611415977414</v>
      </c>
      <c r="K26" s="130">
        <v>1.8892244347387297E-3</v>
      </c>
      <c r="L26" s="130">
        <v>8.2199343749599833E-4</v>
      </c>
      <c r="M26" s="131">
        <v>0.6747946341892852</v>
      </c>
      <c r="N26" s="131">
        <v>-1.1529984806644467E-2</v>
      </c>
      <c r="P26" s="127">
        <v>24.819735000000001</v>
      </c>
      <c r="Q26" s="127">
        <v>10.998887</v>
      </c>
      <c r="R26" s="128">
        <v>35.818622000000005</v>
      </c>
    </row>
    <row r="27" spans="1:18" s="117" customFormat="1" x14ac:dyDescent="0.35">
      <c r="A27" s="117" t="s">
        <v>43</v>
      </c>
      <c r="B27" s="110">
        <v>821.32126600000004</v>
      </c>
      <c r="C27" s="110">
        <v>58.145414000000002</v>
      </c>
      <c r="D27" s="111">
        <v>879.46668</v>
      </c>
      <c r="E27" s="111">
        <v>12.938408049156926</v>
      </c>
      <c r="F27" s="113">
        <v>2.4964192370317349E-2</v>
      </c>
      <c r="G27" s="114">
        <v>-0.14981666907166324</v>
      </c>
      <c r="H27" s="114"/>
      <c r="I27" s="110">
        <v>12.082992932669328</v>
      </c>
      <c r="J27" s="110">
        <v>0.85541511648759894</v>
      </c>
      <c r="K27" s="113">
        <v>3.7328274994154705E-2</v>
      </c>
      <c r="L27" s="113">
        <v>4.3961406363726453E-3</v>
      </c>
      <c r="M27" s="114">
        <v>-0.16903831287469695</v>
      </c>
      <c r="N27" s="114">
        <v>0.26279284526583546</v>
      </c>
      <c r="P27" s="110">
        <v>988.39847699999996</v>
      </c>
      <c r="Q27" s="110">
        <v>46.045093000000001</v>
      </c>
      <c r="R27" s="111">
        <v>1034.4435699999999</v>
      </c>
    </row>
    <row r="28" spans="1:18" s="117" customFormat="1" x14ac:dyDescent="0.35">
      <c r="A28" s="3" t="s">
        <v>120</v>
      </c>
      <c r="B28" s="119">
        <v>419.58270299999998</v>
      </c>
      <c r="C28" s="119">
        <v>2.0191650000000001</v>
      </c>
      <c r="D28" s="120">
        <v>421.60186799999997</v>
      </c>
      <c r="E28" s="120">
        <v>6.2024601119291924</v>
      </c>
      <c r="F28" s="122">
        <v>1.1967423412149215E-2</v>
      </c>
      <c r="G28" s="123">
        <v>-5.1426971615434636E-2</v>
      </c>
      <c r="H28" s="123"/>
      <c r="I28" s="119">
        <v>6.1727548584128504</v>
      </c>
      <c r="J28" s="119">
        <v>2.9705253516342366E-2</v>
      </c>
      <c r="K28" s="122">
        <v>1.9069637142909115E-2</v>
      </c>
      <c r="L28" s="122">
        <v>1.5266093570236462E-4</v>
      </c>
      <c r="M28" s="123">
        <v>-5.5969943561797297E-2</v>
      </c>
      <c r="N28" s="123" t="e">
        <v>#DIV/0!</v>
      </c>
      <c r="O28" s="3"/>
      <c r="P28" s="119">
        <v>444.45905099999999</v>
      </c>
      <c r="Q28" s="119">
        <v>0</v>
      </c>
      <c r="R28" s="120">
        <v>444.45905099999999</v>
      </c>
    </row>
    <row r="29" spans="1:18" s="117" customFormat="1" x14ac:dyDescent="0.35">
      <c r="A29" s="3" t="s">
        <v>45</v>
      </c>
      <c r="B29" s="119">
        <v>69.489350000000002</v>
      </c>
      <c r="C29" s="119">
        <v>34.318984999999998</v>
      </c>
      <c r="D29" s="120">
        <v>103.808335</v>
      </c>
      <c r="E29" s="120">
        <v>1.5271921355037337</v>
      </c>
      <c r="F29" s="122">
        <v>2.9466622255459951E-3</v>
      </c>
      <c r="G29" s="123">
        <v>-0.60293562232436004</v>
      </c>
      <c r="H29" s="123"/>
      <c r="I29" s="119">
        <v>1.0223031591949372</v>
      </c>
      <c r="J29" s="119">
        <v>0.50488897630879637</v>
      </c>
      <c r="K29" s="122">
        <v>3.1582252564796784E-3</v>
      </c>
      <c r="L29" s="122">
        <v>2.5947202742001843E-3</v>
      </c>
      <c r="M29" s="123">
        <v>-0.70052618244479348</v>
      </c>
      <c r="N29" s="123">
        <v>0.16725647400095678</v>
      </c>
      <c r="P29" s="119">
        <v>232.03814800000001</v>
      </c>
      <c r="Q29" s="119">
        <v>29.401409000000001</v>
      </c>
      <c r="R29" s="120">
        <v>261.43955700000004</v>
      </c>
    </row>
    <row r="30" spans="1:18" s="117" customFormat="1" x14ac:dyDescent="0.35">
      <c r="A30" s="135" t="s">
        <v>121</v>
      </c>
      <c r="B30" s="127">
        <v>332.249212</v>
      </c>
      <c r="C30" s="127">
        <v>21.807264</v>
      </c>
      <c r="D30" s="128">
        <v>354.05647599999998</v>
      </c>
      <c r="E30" s="128">
        <v>5.2087557870123469</v>
      </c>
      <c r="F30" s="130">
        <v>1.0050106704236535E-2</v>
      </c>
      <c r="G30" s="131">
        <v>7.764999628163527E-2</v>
      </c>
      <c r="H30" s="123"/>
      <c r="I30" s="127">
        <v>4.8879349003498875</v>
      </c>
      <c r="J30" s="127">
        <v>0.32082088666246011</v>
      </c>
      <c r="K30" s="130">
        <v>1.5100412549316851E-2</v>
      </c>
      <c r="L30" s="130">
        <v>1.6487594264700956E-3</v>
      </c>
      <c r="M30" s="131">
        <v>6.5238383105433728E-2</v>
      </c>
      <c r="N30" s="131">
        <v>0.31024261215245375</v>
      </c>
      <c r="P30" s="127">
        <v>311.90127699999999</v>
      </c>
      <c r="Q30" s="127">
        <v>16.643684</v>
      </c>
      <c r="R30" s="128">
        <v>328.544961</v>
      </c>
    </row>
    <row r="31" spans="1:18" s="117" customFormat="1" x14ac:dyDescent="0.35">
      <c r="A31" s="117" t="s">
        <v>52</v>
      </c>
      <c r="B31" s="110">
        <v>124.28654299999999</v>
      </c>
      <c r="C31" s="110">
        <v>1277.477486</v>
      </c>
      <c r="D31" s="111">
        <v>1401.7640289999999</v>
      </c>
      <c r="E31" s="111">
        <v>20.622265070727003</v>
      </c>
      <c r="F31" s="113">
        <v>3.9789917768967786E-2</v>
      </c>
      <c r="G31" s="114">
        <v>5.4171280808589017E-2</v>
      </c>
      <c r="H31" s="114"/>
      <c r="I31" s="110">
        <v>1.8284604123411343</v>
      </c>
      <c r="J31" s="110">
        <v>18.79380465838587</v>
      </c>
      <c r="K31" s="113">
        <v>5.6487058684985183E-3</v>
      </c>
      <c r="L31" s="113">
        <v>9.6584929092701388E-2</v>
      </c>
      <c r="M31" s="114">
        <v>-0.15232908988207849</v>
      </c>
      <c r="N31" s="114">
        <v>7.9762600994152333E-2</v>
      </c>
      <c r="P31" s="110">
        <v>146.62121999999999</v>
      </c>
      <c r="Q31" s="110">
        <v>1183.109588</v>
      </c>
      <c r="R31" s="111">
        <v>1329.730808</v>
      </c>
    </row>
    <row r="32" spans="1:18" s="3" customFormat="1" ht="12.5" x14ac:dyDescent="0.35">
      <c r="A32" s="3" t="s">
        <v>53</v>
      </c>
      <c r="B32" s="119">
        <v>31.550927999999999</v>
      </c>
      <c r="C32" s="119">
        <v>45.541442000000004</v>
      </c>
      <c r="D32" s="120">
        <v>77.092370000000003</v>
      </c>
      <c r="E32" s="120">
        <v>1.1341561462414744</v>
      </c>
      <c r="F32" s="122">
        <v>2.1883134389624427E-3</v>
      </c>
      <c r="G32" s="123">
        <v>-5.1392740654503166E-2</v>
      </c>
      <c r="H32" s="123"/>
      <c r="I32" s="119">
        <v>0.46416628404110843</v>
      </c>
      <c r="J32" s="119">
        <v>0.66998986220036594</v>
      </c>
      <c r="K32" s="122">
        <v>1.433959846724309E-3</v>
      </c>
      <c r="L32" s="122">
        <v>3.4432050619711456E-3</v>
      </c>
      <c r="M32" s="123">
        <v>-0.16240820177622117</v>
      </c>
      <c r="N32" s="123">
        <v>4.45192388893072E-2</v>
      </c>
      <c r="P32" s="119">
        <v>37.668621000000002</v>
      </c>
      <c r="Q32" s="119">
        <v>43.600386</v>
      </c>
      <c r="R32" s="120">
        <v>81.269007000000002</v>
      </c>
    </row>
    <row r="33" spans="1:18" s="3" customFormat="1" ht="12.5" x14ac:dyDescent="0.35">
      <c r="A33" s="3" t="s">
        <v>54</v>
      </c>
      <c r="B33" s="119">
        <v>87.108215999999999</v>
      </c>
      <c r="C33" s="119">
        <v>1088.1126870000001</v>
      </c>
      <c r="D33" s="120">
        <v>1175.2209030000001</v>
      </c>
      <c r="E33" s="120">
        <v>17.289441358838829</v>
      </c>
      <c r="F33" s="122">
        <v>3.3359354444343556E-2</v>
      </c>
      <c r="G33" s="123">
        <v>4.9114124578915286E-2</v>
      </c>
      <c r="H33" s="123"/>
      <c r="I33" s="119">
        <v>1.281505790579923</v>
      </c>
      <c r="J33" s="119">
        <v>16.007935568258905</v>
      </c>
      <c r="K33" s="122">
        <v>3.9589860578360166E-3</v>
      </c>
      <c r="L33" s="122">
        <v>8.2267819097019912E-2</v>
      </c>
      <c r="M33" s="123">
        <v>-0.17493181042573758</v>
      </c>
      <c r="N33" s="123">
        <v>7.2427239646515762E-2</v>
      </c>
      <c r="P33" s="119">
        <v>105.57699</v>
      </c>
      <c r="Q33" s="119">
        <v>1014.626118</v>
      </c>
      <c r="R33" s="120">
        <v>1120.2031079999999</v>
      </c>
    </row>
    <row r="34" spans="1:18" s="3" customFormat="1" ht="12.5" x14ac:dyDescent="0.35">
      <c r="A34" s="135" t="s">
        <v>58</v>
      </c>
      <c r="B34" s="127">
        <v>5.6273980000000003</v>
      </c>
      <c r="C34" s="127">
        <v>143.82335599999999</v>
      </c>
      <c r="D34" s="128">
        <v>149.45075399999999</v>
      </c>
      <c r="E34" s="128">
        <v>2.1986675362233981</v>
      </c>
      <c r="F34" s="130">
        <v>4.2422498288905899E-3</v>
      </c>
      <c r="G34" s="131">
        <v>0.16522906946889915</v>
      </c>
      <c r="H34" s="123"/>
      <c r="I34" s="127">
        <v>8.2788323008450529E-2</v>
      </c>
      <c r="J34" s="127">
        <v>2.1158792132149475</v>
      </c>
      <c r="K34" s="130">
        <v>2.5575991848913868E-4</v>
      </c>
      <c r="L34" s="130">
        <v>1.0873904858104362E-2</v>
      </c>
      <c r="M34" s="131">
        <v>0.66707735823512637</v>
      </c>
      <c r="N34" s="131">
        <v>0.15166404083730045</v>
      </c>
      <c r="P34" s="127">
        <v>3.375607</v>
      </c>
      <c r="Q34" s="127">
        <v>124.883083</v>
      </c>
      <c r="R34" s="128">
        <v>128.25869</v>
      </c>
    </row>
    <row r="35" spans="1:18" s="117" customFormat="1" x14ac:dyDescent="0.35">
      <c r="A35" s="117" t="s">
        <v>59</v>
      </c>
      <c r="B35" s="110">
        <v>248.225865</v>
      </c>
      <c r="C35" s="110">
        <v>406.34308700000003</v>
      </c>
      <c r="D35" s="111">
        <v>654.56895200000008</v>
      </c>
      <c r="E35" s="111">
        <v>9.6297908606213642</v>
      </c>
      <c r="F35" s="113">
        <v>1.8580334660734419E-2</v>
      </c>
      <c r="G35" s="114">
        <v>0.16768896060037197</v>
      </c>
      <c r="H35" s="114"/>
      <c r="I35" s="110">
        <v>3.6518126300418117</v>
      </c>
      <c r="J35" s="110">
        <v>5.977978230579553</v>
      </c>
      <c r="K35" s="113">
        <v>1.1281630870838697E-2</v>
      </c>
      <c r="L35" s="113">
        <v>3.0721964711951405E-2</v>
      </c>
      <c r="M35" s="114">
        <v>0.11406347812614848</v>
      </c>
      <c r="N35" s="114">
        <v>0.20306460690014583</v>
      </c>
      <c r="P35" s="110">
        <v>222.81124</v>
      </c>
      <c r="Q35" s="110">
        <v>337.756663</v>
      </c>
      <c r="R35" s="111">
        <v>560.567903</v>
      </c>
    </row>
    <row r="36" spans="1:18" s="3" customFormat="1" ht="12.5" x14ac:dyDescent="0.35">
      <c r="A36" s="3" t="s">
        <v>60</v>
      </c>
      <c r="B36" s="119">
        <v>71.362588000000002</v>
      </c>
      <c r="C36" s="119">
        <v>19.506947</v>
      </c>
      <c r="D36" s="120">
        <v>90.869534999999999</v>
      </c>
      <c r="E36" s="120">
        <v>1.3368410080836117</v>
      </c>
      <c r="F36" s="122">
        <v>2.5793865804458736E-3</v>
      </c>
      <c r="G36" s="123">
        <v>-0.17651109627750117</v>
      </c>
      <c r="H36" s="123"/>
      <c r="I36" s="119">
        <v>1.0498615854188693</v>
      </c>
      <c r="J36" s="119">
        <v>0.28697942266474219</v>
      </c>
      <c r="K36" s="122">
        <v>3.2433621524644227E-3</v>
      </c>
      <c r="L36" s="122">
        <v>1.4748417200755929E-3</v>
      </c>
      <c r="M36" s="123">
        <v>-0.15339969350763671</v>
      </c>
      <c r="N36" s="123">
        <v>-0.25128431936312901</v>
      </c>
      <c r="P36" s="119">
        <v>84.293127999999996</v>
      </c>
      <c r="Q36" s="119">
        <v>26.053878000000001</v>
      </c>
      <c r="R36" s="120">
        <v>110.34700599999999</v>
      </c>
    </row>
    <row r="37" spans="1:18" s="3" customFormat="1" ht="12.5" x14ac:dyDescent="0.35">
      <c r="A37" s="3" t="s">
        <v>105</v>
      </c>
      <c r="B37" s="119">
        <v>6.4683010000000003</v>
      </c>
      <c r="C37" s="119">
        <v>21.064288000000001</v>
      </c>
      <c r="D37" s="120">
        <v>27.532589000000002</v>
      </c>
      <c r="E37" s="120">
        <v>0.40504987765054323</v>
      </c>
      <c r="F37" s="122">
        <v>7.815291515636311E-4</v>
      </c>
      <c r="G37" s="123">
        <v>1.1107439952756901</v>
      </c>
      <c r="H37" s="123"/>
      <c r="I37" s="119">
        <v>9.5159395604128866E-2</v>
      </c>
      <c r="J37" s="119">
        <v>0.30989048204641439</v>
      </c>
      <c r="K37" s="122">
        <v>2.9397816477939079E-4</v>
      </c>
      <c r="L37" s="122">
        <v>1.5925860026219209E-3</v>
      </c>
      <c r="M37" s="123">
        <v>0.38449379179321075</v>
      </c>
      <c r="N37" s="123">
        <v>1.5160221020871809</v>
      </c>
      <c r="P37" s="119">
        <v>4.6719609999999996</v>
      </c>
      <c r="Q37" s="119">
        <v>8.3720599999999994</v>
      </c>
      <c r="R37" s="120">
        <v>13.044020999999999</v>
      </c>
    </row>
    <row r="38" spans="1:18" s="3" customFormat="1" ht="12.5" x14ac:dyDescent="0.35">
      <c r="A38" s="3" t="s">
        <v>63</v>
      </c>
      <c r="B38" s="119">
        <v>33.265006</v>
      </c>
      <c r="C38" s="119">
        <v>92.528441999999998</v>
      </c>
      <c r="D38" s="120">
        <v>125.793448</v>
      </c>
      <c r="E38" s="120">
        <v>1.8506294748249055</v>
      </c>
      <c r="F38" s="122">
        <v>3.5707229235762659E-3</v>
      </c>
      <c r="G38" s="123">
        <v>0.23467128516669034</v>
      </c>
      <c r="H38" s="123"/>
      <c r="I38" s="119">
        <v>0.48938320367708921</v>
      </c>
      <c r="J38" s="119">
        <v>1.3612462711478164</v>
      </c>
      <c r="K38" s="122">
        <v>1.5118630711921761E-3</v>
      </c>
      <c r="L38" s="122">
        <v>6.9957029439406751E-3</v>
      </c>
      <c r="M38" s="123">
        <v>0.27704765523305164</v>
      </c>
      <c r="N38" s="123">
        <v>0.22011568837797091</v>
      </c>
      <c r="P38" s="119">
        <v>26.048366999999999</v>
      </c>
      <c r="Q38" s="119">
        <v>75.835794000000007</v>
      </c>
      <c r="R38" s="120">
        <v>101.88416100000001</v>
      </c>
    </row>
    <row r="39" spans="1:18" s="3" customFormat="1" ht="12.5" x14ac:dyDescent="0.35">
      <c r="A39" s="135" t="s">
        <v>64</v>
      </c>
      <c r="B39" s="127">
        <v>137.12996899999999</v>
      </c>
      <c r="C39" s="127">
        <v>273.24340899999999</v>
      </c>
      <c r="D39" s="128">
        <v>410.373378</v>
      </c>
      <c r="E39" s="128">
        <v>6.0372704706389992</v>
      </c>
      <c r="F39" s="130">
        <v>1.164869594837744E-2</v>
      </c>
      <c r="G39" s="131">
        <v>0.22392572479221839</v>
      </c>
      <c r="H39" s="123"/>
      <c r="I39" s="127">
        <v>2.0174084306300721</v>
      </c>
      <c r="J39" s="127">
        <v>4.0198620400089267</v>
      </c>
      <c r="K39" s="130">
        <v>6.2324274369536525E-3</v>
      </c>
      <c r="L39" s="130">
        <v>2.065883396970724E-2</v>
      </c>
      <c r="M39" s="131">
        <v>0.27210379642037719</v>
      </c>
      <c r="N39" s="131">
        <v>0.20109669168848421</v>
      </c>
      <c r="P39" s="127">
        <v>107.797783</v>
      </c>
      <c r="Q39" s="127">
        <v>227.49493100000001</v>
      </c>
      <c r="R39" s="128">
        <v>335.29271399999999</v>
      </c>
    </row>
    <row r="40" spans="1:18" s="117" customFormat="1" x14ac:dyDescent="0.35">
      <c r="A40" s="117" t="s">
        <v>65</v>
      </c>
      <c r="B40" s="110">
        <v>7872.2110199999997</v>
      </c>
      <c r="C40" s="110">
        <v>3624.8667350000001</v>
      </c>
      <c r="D40" s="111">
        <v>11497.077755</v>
      </c>
      <c r="E40" s="111">
        <v>169.1410109670955</v>
      </c>
      <c r="F40" s="113">
        <v>0.32635148925973673</v>
      </c>
      <c r="G40" s="114">
        <v>0.11235714010877729</v>
      </c>
      <c r="H40" s="114"/>
      <c r="I40" s="110">
        <v>115.81323174839308</v>
      </c>
      <c r="J40" s="110">
        <v>53.327779218702396</v>
      </c>
      <c r="K40" s="113">
        <v>0.35778454781490471</v>
      </c>
      <c r="L40" s="113">
        <v>0.27406157870281794</v>
      </c>
      <c r="M40" s="114">
        <v>8.4722648001346323E-2</v>
      </c>
      <c r="N40" s="114">
        <v>0.17750501077093372</v>
      </c>
      <c r="P40" s="110">
        <v>7257.3491800000002</v>
      </c>
      <c r="Q40" s="110">
        <v>3078.429987</v>
      </c>
      <c r="R40" s="111">
        <v>10335.779167000001</v>
      </c>
    </row>
    <row r="41" spans="1:18" s="3" customFormat="1" ht="12.5" x14ac:dyDescent="0.35">
      <c r="A41" s="3" t="s">
        <v>79</v>
      </c>
      <c r="B41" s="119">
        <v>38.481931000000003</v>
      </c>
      <c r="C41" s="119">
        <v>42.910424999999996</v>
      </c>
      <c r="D41" s="120">
        <v>81.392356000000007</v>
      </c>
      <c r="E41" s="120">
        <v>1.1974160453813283</v>
      </c>
      <c r="F41" s="122">
        <v>2.3103711361269013E-3</v>
      </c>
      <c r="G41" s="123">
        <v>0.45626338213007411</v>
      </c>
      <c r="H41" s="123"/>
      <c r="I41" s="119">
        <v>0.56613279061067046</v>
      </c>
      <c r="J41" s="119">
        <v>0.63128325477065783</v>
      </c>
      <c r="K41" s="122">
        <v>1.7489673799266836E-3</v>
      </c>
      <c r="L41" s="122">
        <v>3.2442844601041215E-3</v>
      </c>
      <c r="M41" s="123">
        <v>0.15432711010861144</v>
      </c>
      <c r="N41" s="123">
        <v>0.9025535553988755</v>
      </c>
      <c r="P41" s="119">
        <v>33.337111</v>
      </c>
      <c r="Q41" s="119">
        <v>22.554122</v>
      </c>
      <c r="R41" s="120">
        <v>55.891233</v>
      </c>
    </row>
    <row r="42" spans="1:18" s="3" customFormat="1" ht="12.5" x14ac:dyDescent="0.35">
      <c r="A42" s="3" t="s">
        <v>67</v>
      </c>
      <c r="B42" s="119">
        <v>1620.255778</v>
      </c>
      <c r="C42" s="119">
        <v>6.8209350000000004</v>
      </c>
      <c r="D42" s="120">
        <v>1627.0767129999999</v>
      </c>
      <c r="E42" s="120">
        <v>23.936986947674917</v>
      </c>
      <c r="F42" s="122">
        <v>4.6185554254989658E-2</v>
      </c>
      <c r="G42" s="123">
        <v>0.21144325484108561</v>
      </c>
      <c r="H42" s="123"/>
      <c r="I42" s="119">
        <v>23.836639723256166</v>
      </c>
      <c r="J42" s="119">
        <v>0.10034722441875366</v>
      </c>
      <c r="K42" s="122">
        <v>7.3639093185311574E-2</v>
      </c>
      <c r="L42" s="122">
        <v>5.1570343159920489E-4</v>
      </c>
      <c r="M42" s="123">
        <v>0.20856744630328072</v>
      </c>
      <c r="N42" s="123">
        <v>1.7864298226406832</v>
      </c>
      <c r="P42" s="119">
        <v>1340.641586</v>
      </c>
      <c r="Q42" s="119">
        <v>2.4479120000000001</v>
      </c>
      <c r="R42" s="120">
        <v>1343.089498</v>
      </c>
    </row>
    <row r="43" spans="1:18" s="3" customFormat="1" ht="12.5" x14ac:dyDescent="0.35">
      <c r="A43" s="3" t="s">
        <v>68</v>
      </c>
      <c r="B43" s="119">
        <v>5898.4480329999997</v>
      </c>
      <c r="C43" s="119">
        <v>2130.4863019999998</v>
      </c>
      <c r="D43" s="120">
        <v>8028.9343349999999</v>
      </c>
      <c r="E43" s="120">
        <v>118.11889067373924</v>
      </c>
      <c r="F43" s="122">
        <v>0.22790614565134634</v>
      </c>
      <c r="G43" s="123">
        <v>8.6934452051683486E-2</v>
      </c>
      <c r="H43" s="123"/>
      <c r="I43" s="119">
        <v>86.775916863275626</v>
      </c>
      <c r="J43" s="119">
        <v>31.342973810463601</v>
      </c>
      <c r="K43" s="122">
        <v>0.26807888621570752</v>
      </c>
      <c r="L43" s="122">
        <v>0.16107749112350428</v>
      </c>
      <c r="M43" s="123">
        <v>5.7287220813117212E-2</v>
      </c>
      <c r="N43" s="123">
        <v>0.17841949300571702</v>
      </c>
      <c r="P43" s="119">
        <v>5578.8511550000003</v>
      </c>
      <c r="Q43" s="119">
        <v>1807.9184150000001</v>
      </c>
      <c r="R43" s="120">
        <v>7386.7695700000004</v>
      </c>
    </row>
    <row r="44" spans="1:18" s="136" customFormat="1" ht="12" x14ac:dyDescent="0.35">
      <c r="A44" s="136" t="s">
        <v>122</v>
      </c>
      <c r="B44" s="137">
        <v>3600.7280599999999</v>
      </c>
      <c r="C44" s="137">
        <v>1933.064016</v>
      </c>
      <c r="D44" s="138">
        <v>5533.7920759999997</v>
      </c>
      <c r="E44" s="138">
        <v>81.411225196705814</v>
      </c>
      <c r="F44" s="139">
        <v>0.15708002709392219</v>
      </c>
      <c r="G44" s="140">
        <v>0.10439595410466929</v>
      </c>
      <c r="H44" s="140"/>
      <c r="I44" s="137">
        <v>52.972659423924057</v>
      </c>
      <c r="J44" s="137">
        <v>28.438565772781768</v>
      </c>
      <c r="K44" s="139">
        <v>0.1636496858987323</v>
      </c>
      <c r="L44" s="139">
        <v>0.14615118697834537</v>
      </c>
      <c r="M44" s="140">
        <v>6.5373063238977291E-2</v>
      </c>
      <c r="N44" s="140">
        <v>0.18526399178668318</v>
      </c>
      <c r="P44" s="137">
        <v>3379.7813970000002</v>
      </c>
      <c r="Q44" s="137">
        <v>1630.914319</v>
      </c>
      <c r="R44" s="138">
        <v>5010.6957160000002</v>
      </c>
    </row>
    <row r="45" spans="1:18" s="136" customFormat="1" ht="12" x14ac:dyDescent="0.35">
      <c r="A45" s="141" t="s">
        <v>123</v>
      </c>
      <c r="B45" s="137">
        <v>2265.03802</v>
      </c>
      <c r="C45" s="137">
        <v>167.55393799999999</v>
      </c>
      <c r="D45" s="138">
        <v>2432.591958</v>
      </c>
      <c r="E45" s="138">
        <v>35.787447194362848</v>
      </c>
      <c r="F45" s="139">
        <v>6.9050590521518046E-2</v>
      </c>
      <c r="G45" s="140">
        <v>6.3853838024335419E-2</v>
      </c>
      <c r="H45" s="140"/>
      <c r="I45" s="137">
        <v>33.322451908711841</v>
      </c>
      <c r="J45" s="137">
        <v>2.4649952856510042</v>
      </c>
      <c r="K45" s="139">
        <v>0.1029438364533662</v>
      </c>
      <c r="L45" s="139">
        <v>1.2668078614524314E-2</v>
      </c>
      <c r="M45" s="140">
        <v>4.498038503935553E-2</v>
      </c>
      <c r="N45" s="140">
        <v>0.40750103388622505</v>
      </c>
      <c r="P45" s="137">
        <v>2167.5411829999998</v>
      </c>
      <c r="Q45" s="137">
        <v>119.04356300000001</v>
      </c>
      <c r="R45" s="138">
        <v>2286.584746</v>
      </c>
    </row>
    <row r="46" spans="1:18" s="136" customFormat="1" ht="12" x14ac:dyDescent="0.35">
      <c r="A46" s="141" t="s">
        <v>124</v>
      </c>
      <c r="B46" s="137">
        <v>32.681952000000003</v>
      </c>
      <c r="C46" s="137">
        <v>29.868347</v>
      </c>
      <c r="D46" s="138">
        <v>62.550299000000003</v>
      </c>
      <c r="E46" s="138">
        <v>0.92021825324726636</v>
      </c>
      <c r="F46" s="139">
        <v>1.7755279791348878E-3</v>
      </c>
      <c r="G46" s="140">
        <v>-0.3010288984225632</v>
      </c>
      <c r="H46" s="140"/>
      <c r="I46" s="137">
        <v>0.48080551592808535</v>
      </c>
      <c r="J46" s="137">
        <v>0.43941273731918096</v>
      </c>
      <c r="K46" s="139">
        <v>1.4853638181599991E-3</v>
      </c>
      <c r="L46" s="139">
        <v>2.2582254550286454E-3</v>
      </c>
      <c r="M46" s="140">
        <v>3.6581990672968745E-2</v>
      </c>
      <c r="N46" s="140">
        <v>-0.48467783214964277</v>
      </c>
      <c r="P46" s="137">
        <v>31.528573999999999</v>
      </c>
      <c r="Q46" s="137">
        <v>57.960532000000001</v>
      </c>
      <c r="R46" s="138">
        <v>89.489105999999992</v>
      </c>
    </row>
    <row r="47" spans="1:18" s="3" customFormat="1" ht="12.5" x14ac:dyDescent="0.35">
      <c r="A47" s="3" t="s">
        <v>69</v>
      </c>
      <c r="B47" s="119">
        <v>69.260789000000003</v>
      </c>
      <c r="C47" s="119">
        <v>692.36276099999998</v>
      </c>
      <c r="D47" s="120">
        <v>761.62355000000002</v>
      </c>
      <c r="E47" s="120">
        <v>11.204740888816247</v>
      </c>
      <c r="F47" s="122">
        <v>2.1619144020287404E-2</v>
      </c>
      <c r="G47" s="123">
        <v>0.2871914730947418</v>
      </c>
      <c r="H47" s="123"/>
      <c r="I47" s="119">
        <v>1.0189406492222759</v>
      </c>
      <c r="J47" s="119">
        <v>10.18580023959397</v>
      </c>
      <c r="K47" s="122">
        <v>3.1478373751302881E-3</v>
      </c>
      <c r="L47" s="122">
        <v>5.2346760636071167E-2</v>
      </c>
      <c r="M47" s="123">
        <v>6.4301797392561033E-2</v>
      </c>
      <c r="N47" s="123">
        <v>0.31473484223879988</v>
      </c>
      <c r="P47" s="119">
        <v>65.076267999999999</v>
      </c>
      <c r="Q47" s="119">
        <v>526.61779300000001</v>
      </c>
      <c r="R47" s="120">
        <v>591.69406100000003</v>
      </c>
    </row>
    <row r="48" spans="1:18" s="136" customFormat="1" ht="12" x14ac:dyDescent="0.35">
      <c r="A48" s="136" t="s">
        <v>125</v>
      </c>
      <c r="B48" s="137">
        <v>5.535E-3</v>
      </c>
      <c r="C48" s="137">
        <v>256.670299</v>
      </c>
      <c r="D48" s="138">
        <v>256.67583400000001</v>
      </c>
      <c r="E48" s="138">
        <v>3.7761256363341329</v>
      </c>
      <c r="F48" s="139">
        <v>7.2858984228801518E-3</v>
      </c>
      <c r="G48" s="140">
        <v>0.58147766804289325</v>
      </c>
      <c r="H48" s="140"/>
      <c r="I48" s="137">
        <v>8.1428995754658491E-5</v>
      </c>
      <c r="J48" s="137">
        <v>3.7760442073383782</v>
      </c>
      <c r="K48" s="139">
        <v>2.5156051674990514E-7</v>
      </c>
      <c r="L48" s="139">
        <v>1.940580785242697E-2</v>
      </c>
      <c r="M48" s="140">
        <v>-0.42259545170039647</v>
      </c>
      <c r="N48" s="140">
        <v>0.58153697511697522</v>
      </c>
      <c r="P48" s="137">
        <v>9.5860000000000008E-3</v>
      </c>
      <c r="Q48" s="137">
        <v>162.291684</v>
      </c>
      <c r="R48" s="138">
        <v>162.30127000000002</v>
      </c>
    </row>
    <row r="49" spans="1:18" s="136" customFormat="1" ht="12" x14ac:dyDescent="0.35">
      <c r="A49" s="141" t="s">
        <v>126</v>
      </c>
      <c r="B49" s="137">
        <v>58.399678000000002</v>
      </c>
      <c r="C49" s="137">
        <v>270.604309</v>
      </c>
      <c r="D49" s="138">
        <v>329.003987</v>
      </c>
      <c r="E49" s="138">
        <v>4.8401922783538778</v>
      </c>
      <c r="F49" s="139">
        <v>9.3389766876323145E-3</v>
      </c>
      <c r="G49" s="140">
        <v>7.4745918607100226E-2</v>
      </c>
      <c r="H49" s="140"/>
      <c r="I49" s="137">
        <v>0.85915576006060024</v>
      </c>
      <c r="J49" s="137">
        <v>3.9810365182932776</v>
      </c>
      <c r="K49" s="139">
        <v>2.6542101491794155E-3</v>
      </c>
      <c r="L49" s="139">
        <v>2.0459302244755534E-2</v>
      </c>
      <c r="M49" s="140">
        <v>2.5322443740300127E-2</v>
      </c>
      <c r="N49" s="140">
        <v>8.6043770735941827E-2</v>
      </c>
      <c r="P49" s="137">
        <v>56.957377999999999</v>
      </c>
      <c r="Q49" s="137">
        <v>249.16519600000001</v>
      </c>
      <c r="R49" s="138">
        <v>306.12257399999999</v>
      </c>
    </row>
    <row r="50" spans="1:18" s="3" customFormat="1" ht="12.5" x14ac:dyDescent="0.35">
      <c r="A50" s="173" t="s">
        <v>70</v>
      </c>
      <c r="B50" s="119">
        <v>245.76448600000001</v>
      </c>
      <c r="C50" s="119">
        <v>752.28630999999996</v>
      </c>
      <c r="D50" s="120">
        <v>998.05079599999999</v>
      </c>
      <c r="E50" s="120">
        <v>14.682976337925478</v>
      </c>
      <c r="F50" s="122">
        <v>2.8330274055058412E-2</v>
      </c>
      <c r="G50" s="123">
        <v>4.1442712835967566E-2</v>
      </c>
      <c r="H50" s="123"/>
      <c r="I50" s="119">
        <v>3.6156016778933737</v>
      </c>
      <c r="J50" s="119">
        <v>11.067374660032103</v>
      </c>
      <c r="K50" s="122">
        <v>1.116976352248145E-2</v>
      </c>
      <c r="L50" s="122">
        <v>5.687733890032718E-2</v>
      </c>
      <c r="M50" s="123">
        <v>2.6400543938924548E-2</v>
      </c>
      <c r="N50" s="123">
        <v>4.645284540429051E-2</v>
      </c>
      <c r="O50" s="173"/>
      <c r="P50" s="119">
        <v>239.44305900000001</v>
      </c>
      <c r="Q50" s="119">
        <v>718.89174300000002</v>
      </c>
      <c r="R50" s="120">
        <v>958.33480200000008</v>
      </c>
    </row>
    <row r="51" spans="1:18" s="136" customFormat="1" ht="12" x14ac:dyDescent="0.35">
      <c r="A51" s="186" t="s">
        <v>127</v>
      </c>
      <c r="B51" s="137">
        <v>17.879611000000001</v>
      </c>
      <c r="C51" s="137">
        <v>508.53540700000002</v>
      </c>
      <c r="D51" s="138">
        <v>526.41501800000003</v>
      </c>
      <c r="E51" s="138">
        <v>7.7444347363885226</v>
      </c>
      <c r="F51" s="139">
        <v>1.4942607917762241E-2</v>
      </c>
      <c r="G51" s="140">
        <v>3.8955682594570717E-2</v>
      </c>
      <c r="H51" s="140"/>
      <c r="I51" s="137">
        <v>0.26303862117686455</v>
      </c>
      <c r="J51" s="137">
        <v>7.4813961152116581</v>
      </c>
      <c r="K51" s="139">
        <v>8.1261141507629406E-4</v>
      </c>
      <c r="L51" s="139">
        <v>3.8448314560921383E-2</v>
      </c>
      <c r="M51" s="140">
        <v>0.19584365729585507</v>
      </c>
      <c r="N51" s="140">
        <v>3.4185329844680368E-2</v>
      </c>
      <c r="O51" s="186"/>
      <c r="P51" s="137">
        <v>14.951461999999999</v>
      </c>
      <c r="Q51" s="137">
        <v>491.72560499999997</v>
      </c>
      <c r="R51" s="138">
        <v>506.67706699999997</v>
      </c>
    </row>
    <row r="52" spans="1:18" s="136" customFormat="1" ht="12" x14ac:dyDescent="0.35">
      <c r="A52" s="187" t="s">
        <v>128</v>
      </c>
      <c r="B52" s="137">
        <v>38.280771000000001</v>
      </c>
      <c r="C52" s="137">
        <v>232.698004</v>
      </c>
      <c r="D52" s="138">
        <v>270.97877499999998</v>
      </c>
      <c r="E52" s="138">
        <v>3.9865455319019967</v>
      </c>
      <c r="F52" s="139">
        <v>7.6918960333698392E-3</v>
      </c>
      <c r="G52" s="140">
        <v>5.6311051448034277E-2</v>
      </c>
      <c r="H52" s="140"/>
      <c r="I52" s="137">
        <v>0.56317339462403859</v>
      </c>
      <c r="J52" s="137">
        <v>3.4233721372779589</v>
      </c>
      <c r="K52" s="139">
        <v>1.7398248481201052E-3</v>
      </c>
      <c r="L52" s="139">
        <v>1.7593359149308048E-2</v>
      </c>
      <c r="M52" s="140">
        <v>8.997797679504127E-2</v>
      </c>
      <c r="N52" s="140">
        <v>5.0970767035756648E-2</v>
      </c>
      <c r="P52" s="137">
        <v>35.120683</v>
      </c>
      <c r="Q52" s="137">
        <v>221.412442</v>
      </c>
      <c r="R52" s="138">
        <v>256.53312499999998</v>
      </c>
    </row>
    <row r="53" spans="1:18" s="136" customFormat="1" ht="12" x14ac:dyDescent="0.35">
      <c r="A53" s="147" t="s">
        <v>129</v>
      </c>
      <c r="B53" s="148">
        <v>189.60410200000001</v>
      </c>
      <c r="C53" s="148">
        <v>11.052898000000001</v>
      </c>
      <c r="D53" s="149">
        <v>200.65700000000001</v>
      </c>
      <c r="E53" s="149">
        <v>2.9519960255000015</v>
      </c>
      <c r="F53" s="150">
        <v>5.6957700187695217E-3</v>
      </c>
      <c r="G53" s="151">
        <v>2.835312294387804E-2</v>
      </c>
      <c r="H53" s="140"/>
      <c r="I53" s="148">
        <v>2.7893896326691663</v>
      </c>
      <c r="J53" s="148">
        <v>0.16260639283083528</v>
      </c>
      <c r="K53" s="150">
        <v>8.6173271683869408E-3</v>
      </c>
      <c r="L53" s="150">
        <v>8.3566511449177986E-4</v>
      </c>
      <c r="M53" s="151">
        <v>1.2313876313201355E-3</v>
      </c>
      <c r="N53" s="151">
        <v>0.92100867355673199</v>
      </c>
      <c r="P53" s="148">
        <v>189.370913</v>
      </c>
      <c r="Q53" s="148">
        <v>5.7536949999999996</v>
      </c>
      <c r="R53" s="149">
        <v>195.12460799999999</v>
      </c>
    </row>
    <row r="54" spans="1:18" s="117" customFormat="1" x14ac:dyDescent="0.35">
      <c r="A54" s="117" t="s">
        <v>71</v>
      </c>
      <c r="B54" s="110">
        <v>974.929982</v>
      </c>
      <c r="C54" s="110">
        <v>2014.2504750000001</v>
      </c>
      <c r="D54" s="111">
        <v>2989.1804569999999</v>
      </c>
      <c r="E54" s="111">
        <v>43.975783693398576</v>
      </c>
      <c r="F54" s="113">
        <v>8.4849690903743086E-2</v>
      </c>
      <c r="G54" s="114">
        <v>-0.19567644855316135</v>
      </c>
      <c r="H54" s="114"/>
      <c r="I54" s="110">
        <v>14.34283096031929</v>
      </c>
      <c r="J54" s="110">
        <v>29.632952733079286</v>
      </c>
      <c r="K54" s="113">
        <v>4.4309645901878171E-2</v>
      </c>
      <c r="L54" s="113">
        <v>0.15228936825491349</v>
      </c>
      <c r="M54" s="114">
        <v>-4.3878864830060316E-4</v>
      </c>
      <c r="N54" s="114">
        <v>-0.26514902792805384</v>
      </c>
      <c r="P54" s="110">
        <v>975.35795800000005</v>
      </c>
      <c r="Q54" s="110">
        <v>2741.0326060000002</v>
      </c>
      <c r="R54" s="111">
        <v>3716.3905640000003</v>
      </c>
    </row>
    <row r="55" spans="1:18" s="3" customFormat="1" ht="12.5" x14ac:dyDescent="0.35">
      <c r="A55" s="3" t="s">
        <v>72</v>
      </c>
      <c r="B55" s="119">
        <v>413.26593300000002</v>
      </c>
      <c r="C55" s="119">
        <v>712.041965</v>
      </c>
      <c r="D55" s="120">
        <v>1125.307898</v>
      </c>
      <c r="E55" s="120">
        <v>16.555138581558385</v>
      </c>
      <c r="F55" s="122">
        <v>3.1942543680574066E-2</v>
      </c>
      <c r="G55" s="123">
        <v>-0.18288560576070534</v>
      </c>
      <c r="H55" s="123"/>
      <c r="I55" s="119">
        <v>6.0798247342008995</v>
      </c>
      <c r="J55" s="119">
        <v>10.475313847357485</v>
      </c>
      <c r="K55" s="122">
        <v>1.8782545918809696E-2</v>
      </c>
      <c r="L55" s="122">
        <v>5.3834626014342739E-2</v>
      </c>
      <c r="M55" s="123">
        <v>3.9059011637653462E-2</v>
      </c>
      <c r="N55" s="123">
        <v>-0.27301267686517017</v>
      </c>
      <c r="P55" s="119">
        <v>397.73095499999999</v>
      </c>
      <c r="Q55" s="119">
        <v>979.44206499999996</v>
      </c>
      <c r="R55" s="120">
        <v>1377.17302</v>
      </c>
    </row>
    <row r="56" spans="1:18" s="136" customFormat="1" ht="12" x14ac:dyDescent="0.35">
      <c r="A56" s="136" t="s">
        <v>130</v>
      </c>
      <c r="B56" s="137">
        <v>180.48440600000001</v>
      </c>
      <c r="C56" s="137">
        <v>332.003398</v>
      </c>
      <c r="D56" s="138">
        <v>512.48780399999998</v>
      </c>
      <c r="E56" s="138">
        <v>7.5395424058229894</v>
      </c>
      <c r="F56" s="139">
        <v>1.4547275544876235E-2</v>
      </c>
      <c r="G56" s="140">
        <v>3.5002910780185692E-2</v>
      </c>
      <c r="H56" s="140"/>
      <c r="I56" s="137">
        <v>2.6552238355837501</v>
      </c>
      <c r="J56" s="137">
        <v>4.8843185702392393</v>
      </c>
      <c r="K56" s="139">
        <v>8.2028456077072581E-3</v>
      </c>
      <c r="L56" s="139">
        <v>2.510144014731068E-2</v>
      </c>
      <c r="M56" s="140">
        <v>6.090216029031037E-4</v>
      </c>
      <c r="N56" s="140">
        <v>5.4711138034631679E-2</v>
      </c>
      <c r="P56" s="137">
        <v>180.37455399999999</v>
      </c>
      <c r="Q56" s="137">
        <v>314.78135200000003</v>
      </c>
      <c r="R56" s="138">
        <v>495.15590600000002</v>
      </c>
    </row>
    <row r="57" spans="1:18" s="3" customFormat="1" ht="12.5" x14ac:dyDescent="0.35">
      <c r="A57" s="3" t="s">
        <v>74</v>
      </c>
      <c r="B57" s="119">
        <v>154.03568000000001</v>
      </c>
      <c r="C57" s="119">
        <v>361.16413899999998</v>
      </c>
      <c r="D57" s="120">
        <v>515.19981899999993</v>
      </c>
      <c r="E57" s="120">
        <v>7.5794406276697037</v>
      </c>
      <c r="F57" s="122">
        <v>1.4624257727045075E-2</v>
      </c>
      <c r="G57" s="123">
        <v>4.314650651802876E-2</v>
      </c>
      <c r="H57" s="123"/>
      <c r="I57" s="119">
        <v>2.2661193735837277</v>
      </c>
      <c r="J57" s="119">
        <v>5.3133212540859773</v>
      </c>
      <c r="K57" s="122">
        <v>7.000776017836139E-3</v>
      </c>
      <c r="L57" s="122">
        <v>2.7306166361777701E-2</v>
      </c>
      <c r="M57" s="123">
        <v>-3.3979476869035796E-2</v>
      </c>
      <c r="N57" s="123">
        <v>7.9918927471833046E-2</v>
      </c>
      <c r="P57" s="119">
        <v>159.45383799999999</v>
      </c>
      <c r="Q57" s="119">
        <v>334.43634500000002</v>
      </c>
      <c r="R57" s="120">
        <v>493.89018299999998</v>
      </c>
    </row>
    <row r="58" spans="1:18" s="3" customFormat="1" ht="12.5" x14ac:dyDescent="0.35">
      <c r="A58" s="145" t="s">
        <v>75</v>
      </c>
      <c r="B58" s="119">
        <v>282.90055599999999</v>
      </c>
      <c r="C58" s="119">
        <v>744.98652500000003</v>
      </c>
      <c r="D58" s="120">
        <v>1027.8870810000001</v>
      </c>
      <c r="E58" s="120">
        <v>15.121917390247029</v>
      </c>
      <c r="F58" s="122">
        <v>2.9177195007601624E-2</v>
      </c>
      <c r="G58" s="123">
        <v>-0.3137232899236283</v>
      </c>
      <c r="H58" s="123"/>
      <c r="I58" s="119">
        <v>4.1619346293612516</v>
      </c>
      <c r="J58" s="119">
        <v>10.959982760885778</v>
      </c>
      <c r="K58" s="122">
        <v>1.2857562792447239E-2</v>
      </c>
      <c r="L58" s="122">
        <v>5.6325431548265276E-2</v>
      </c>
      <c r="M58" s="123">
        <v>0.12684276020424123</v>
      </c>
      <c r="N58" s="123">
        <v>-0.4024416333191585</v>
      </c>
      <c r="P58" s="119">
        <v>251.05592899999999</v>
      </c>
      <c r="Q58" s="119">
        <v>1246.7175870000001</v>
      </c>
      <c r="R58" s="120">
        <v>1497.7735160000002</v>
      </c>
    </row>
    <row r="59" spans="1:18" s="3" customFormat="1" ht="12.5" x14ac:dyDescent="0.35">
      <c r="A59" s="153" t="s">
        <v>76</v>
      </c>
      <c r="B59" s="127">
        <v>124.727812</v>
      </c>
      <c r="C59" s="127">
        <v>196.05784399999999</v>
      </c>
      <c r="D59" s="128">
        <v>320.78565600000002</v>
      </c>
      <c r="E59" s="128">
        <v>4.7192870497884982</v>
      </c>
      <c r="F59" s="130">
        <v>9.1056944033655104E-3</v>
      </c>
      <c r="G59" s="131">
        <v>-7.7018817705948428E-2</v>
      </c>
      <c r="H59" s="123"/>
      <c r="I59" s="127">
        <v>1.8349522084617598</v>
      </c>
      <c r="J59" s="127">
        <v>2.884334841326738</v>
      </c>
      <c r="K59" s="130">
        <v>5.6687611273360467E-3</v>
      </c>
      <c r="L59" s="130">
        <v>1.4823144179315821E-2</v>
      </c>
      <c r="M59" s="131">
        <v>-0.25365081584792848</v>
      </c>
      <c r="N59" s="131">
        <v>8.6574654997807476E-2</v>
      </c>
      <c r="P59" s="127">
        <v>167.11723499999999</v>
      </c>
      <c r="Q59" s="127">
        <v>180.43660700000001</v>
      </c>
      <c r="R59" s="128">
        <v>347.55384200000003</v>
      </c>
    </row>
    <row r="60" spans="1:18" s="3" customFormat="1" x14ac:dyDescent="0.35">
      <c r="A60" s="56" t="s">
        <v>12</v>
      </c>
      <c r="B60" s="57">
        <v>26.960941999999999</v>
      </c>
      <c r="C60" s="57">
        <v>64.169162</v>
      </c>
      <c r="D60" s="58">
        <v>91.130104000000003</v>
      </c>
      <c r="E60" s="58">
        <v>1.3406744086246769</v>
      </c>
      <c r="F60" s="154">
        <v>2.5867829887347487E-3</v>
      </c>
      <c r="G60" s="61"/>
      <c r="H60" s="114"/>
      <c r="I60" s="57">
        <v>0.39664000571989044</v>
      </c>
      <c r="J60" s="57">
        <v>0.94403440290478635</v>
      </c>
      <c r="K60" s="113">
        <v>1.2253493227794435E-3</v>
      </c>
      <c r="L60" s="113"/>
      <c r="M60" s="114"/>
      <c r="N60" s="114"/>
      <c r="O60" s="117"/>
      <c r="P60" s="110"/>
      <c r="Q60" s="110"/>
      <c r="R60" s="120"/>
    </row>
    <row r="61" spans="1:18" s="117" customFormat="1" ht="17.5" customHeight="1" x14ac:dyDescent="0.35">
      <c r="A61" s="157" t="s">
        <v>109</v>
      </c>
      <c r="B61" s="57">
        <v>22002.657934999999</v>
      </c>
      <c r="C61" s="57">
        <v>13226.468124999999</v>
      </c>
      <c r="D61" s="58">
        <v>35229.126059999995</v>
      </c>
      <c r="E61" s="58">
        <v>518.27865517255066</v>
      </c>
      <c r="F61" s="154">
        <v>1</v>
      </c>
      <c r="G61" s="61">
        <v>3.8809353485187437E-2</v>
      </c>
      <c r="H61" s="114"/>
      <c r="I61" s="57">
        <v>323.6954543053871</v>
      </c>
      <c r="J61" s="57">
        <v>194.58320086716364</v>
      </c>
      <c r="K61" s="154">
        <v>1</v>
      </c>
      <c r="L61" s="154">
        <v>1</v>
      </c>
      <c r="M61" s="61">
        <v>3.5652683595909895E-2</v>
      </c>
      <c r="N61" s="61">
        <v>4.4103425084742964E-2</v>
      </c>
      <c r="P61" s="57">
        <v>21245.209212999998</v>
      </c>
      <c r="Q61" s="57">
        <v>12667.775823</v>
      </c>
      <c r="R61" s="58">
        <v>33912.985035999998</v>
      </c>
    </row>
    <row r="62" spans="1:18" s="117" customFormat="1" ht="17.5" customHeight="1" x14ac:dyDescent="0.35">
      <c r="A62" s="160" t="s">
        <v>110</v>
      </c>
      <c r="B62" s="161">
        <v>560.19651299999998</v>
      </c>
      <c r="C62" s="161"/>
      <c r="D62" s="162">
        <v>560.19651299999998</v>
      </c>
      <c r="E62" s="163">
        <v>8.2414163466759689</v>
      </c>
      <c r="F62" s="164"/>
      <c r="G62" s="165">
        <v>-7.4952258531222338E-3</v>
      </c>
      <c r="H62" s="114"/>
      <c r="I62" s="110"/>
      <c r="J62" s="110"/>
      <c r="K62" s="113"/>
      <c r="L62" s="113"/>
      <c r="M62" s="114"/>
      <c r="N62" s="114"/>
      <c r="P62" s="57">
        <v>564.42702099999997</v>
      </c>
      <c r="Q62" s="57"/>
      <c r="R62" s="58">
        <v>564.42702099999997</v>
      </c>
    </row>
    <row r="63" spans="1:18" s="169" customFormat="1" x14ac:dyDescent="0.3">
      <c r="A63" s="82" t="s">
        <v>111</v>
      </c>
      <c r="B63" s="166"/>
      <c r="C63" s="166"/>
      <c r="D63" s="166"/>
      <c r="E63" s="166"/>
      <c r="F63" s="167"/>
      <c r="G63" s="167"/>
      <c r="H63" s="166"/>
      <c r="I63" s="166"/>
      <c r="J63" s="166"/>
      <c r="K63" s="166"/>
      <c r="L63" s="168"/>
      <c r="P63" s="82"/>
      <c r="Q63" s="82"/>
    </row>
    <row r="64" spans="1:18" s="3" customFormat="1" ht="26.5" customHeight="1" x14ac:dyDescent="0.35">
      <c r="A64" s="270" t="s">
        <v>131</v>
      </c>
      <c r="B64" s="270"/>
      <c r="C64" s="270"/>
      <c r="D64" s="270"/>
      <c r="E64" s="270"/>
      <c r="F64" s="270"/>
      <c r="G64" s="270"/>
      <c r="H64" s="170"/>
      <c r="I64" s="170"/>
      <c r="J64" s="170"/>
      <c r="K64" s="170"/>
      <c r="L64" s="170"/>
      <c r="P64" s="171"/>
      <c r="Q64" s="171"/>
    </row>
    <row r="65" spans="1:12" ht="14" x14ac:dyDescent="0.35">
      <c r="A65" s="8"/>
      <c r="B65" s="188"/>
      <c r="C65" s="8"/>
      <c r="D65" s="189"/>
      <c r="I65" s="271"/>
      <c r="J65" s="271"/>
      <c r="K65" s="95">
        <v>2020</v>
      </c>
      <c r="L65" s="95">
        <v>2021</v>
      </c>
    </row>
    <row r="66" spans="1:12" ht="14" x14ac:dyDescent="0.35">
      <c r="A66" s="8"/>
      <c r="B66" s="8"/>
      <c r="C66" s="8"/>
      <c r="D66" s="189"/>
      <c r="I66" s="271" t="s">
        <v>132</v>
      </c>
      <c r="J66" s="95" t="s">
        <v>85</v>
      </c>
      <c r="K66" s="96">
        <v>66524339</v>
      </c>
      <c r="L66" s="96">
        <v>66732538</v>
      </c>
    </row>
    <row r="67" spans="1:12" ht="14" x14ac:dyDescent="0.35">
      <c r="A67" s="8"/>
      <c r="B67" s="8"/>
      <c r="C67" s="8"/>
      <c r="D67" s="189"/>
      <c r="I67" s="271"/>
      <c r="J67" s="95" t="s">
        <v>86</v>
      </c>
      <c r="K67" s="96">
        <v>67761092</v>
      </c>
      <c r="L67" s="96">
        <v>67973330</v>
      </c>
    </row>
    <row r="68" spans="1:12" ht="14" x14ac:dyDescent="0.35">
      <c r="A68" s="8"/>
      <c r="B68" s="8"/>
      <c r="C68" s="8"/>
      <c r="D68" s="189"/>
      <c r="I68" s="271" t="s">
        <v>133</v>
      </c>
      <c r="J68" s="95" t="s">
        <v>85</v>
      </c>
      <c r="K68" s="96">
        <v>65548107</v>
      </c>
      <c r="L68" s="96">
        <v>65749073</v>
      </c>
    </row>
    <row r="69" spans="1:12" ht="14" x14ac:dyDescent="0.35">
      <c r="A69" s="8"/>
      <c r="B69" s="8"/>
      <c r="C69" s="8"/>
      <c r="D69" s="189"/>
      <c r="I69" s="271"/>
      <c r="J69" s="95" t="s">
        <v>86</v>
      </c>
      <c r="K69" s="96">
        <v>66772024</v>
      </c>
      <c r="L69" s="96">
        <v>66977370</v>
      </c>
    </row>
    <row r="70" spans="1:12" ht="14" x14ac:dyDescent="0.35">
      <c r="A70" s="191"/>
      <c r="B70" s="8"/>
      <c r="C70" s="8"/>
      <c r="I70" s="271" t="s">
        <v>134</v>
      </c>
      <c r="J70" s="95" t="s">
        <v>85</v>
      </c>
      <c r="K70" s="96">
        <v>976232</v>
      </c>
      <c r="L70" s="96">
        <v>983465</v>
      </c>
    </row>
    <row r="71" spans="1:12" ht="14" x14ac:dyDescent="0.35">
      <c r="A71" s="191"/>
      <c r="B71" s="8"/>
      <c r="C71" s="8"/>
      <c r="I71" s="271"/>
      <c r="J71" s="95" t="s">
        <v>86</v>
      </c>
      <c r="K71" s="96">
        <v>989068</v>
      </c>
      <c r="L71" s="96">
        <v>995960</v>
      </c>
    </row>
    <row r="72" spans="1:12" x14ac:dyDescent="0.35">
      <c r="A72" s="191"/>
      <c r="B72" s="8"/>
      <c r="C72" s="8"/>
    </row>
    <row r="73" spans="1:12" x14ac:dyDescent="0.35">
      <c r="A73" s="191"/>
      <c r="B73" s="8"/>
      <c r="C73" s="8"/>
    </row>
    <row r="74" spans="1:12" x14ac:dyDescent="0.3">
      <c r="A74" s="82"/>
      <c r="B74" s="8"/>
      <c r="C74" s="8"/>
    </row>
    <row r="86" spans="1:6" x14ac:dyDescent="0.35">
      <c r="A86" s="178"/>
      <c r="B86" s="192"/>
      <c r="C86" s="192"/>
      <c r="D86" s="192"/>
      <c r="E86" s="193"/>
      <c r="F86" s="192"/>
    </row>
  </sheetData>
  <mergeCells count="10">
    <mergeCell ref="I66:I67"/>
    <mergeCell ref="I68:I69"/>
    <mergeCell ref="I70:I71"/>
    <mergeCell ref="A1:G1"/>
    <mergeCell ref="P1:R1"/>
    <mergeCell ref="I3:J3"/>
    <mergeCell ref="K3:L3"/>
    <mergeCell ref="M3:N3"/>
    <mergeCell ref="A64:G64"/>
    <mergeCell ref="I65:J6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2"/>
  <sheetViews>
    <sheetView workbookViewId="0">
      <selection activeCell="J11" sqref="J11"/>
    </sheetView>
  </sheetViews>
  <sheetFormatPr baseColWidth="10" defaultColWidth="11.453125" defaultRowHeight="12.5" x14ac:dyDescent="0.35"/>
  <cols>
    <col min="1" max="1" width="44.90625" style="194" customWidth="1"/>
    <col min="2" max="2" width="15.6328125" style="178" customWidth="1"/>
    <col min="3" max="16384" width="11.453125" style="178"/>
  </cols>
  <sheetData>
    <row r="1" spans="1:10" ht="21.5" customHeight="1" x14ac:dyDescent="0.35">
      <c r="A1" s="216" t="s">
        <v>194</v>
      </c>
      <c r="B1" s="255"/>
      <c r="C1" s="255"/>
      <c r="D1" s="255"/>
      <c r="E1" s="255"/>
      <c r="F1" s="255"/>
      <c r="G1" s="255"/>
      <c r="H1" s="255"/>
      <c r="I1" s="255"/>
      <c r="J1" s="255"/>
    </row>
    <row r="2" spans="1:10" s="3" customFormat="1" ht="14" customHeight="1" x14ac:dyDescent="0.35">
      <c r="A2" s="11"/>
      <c r="B2" s="7"/>
      <c r="C2" s="10"/>
      <c r="D2" s="10"/>
      <c r="E2" s="10"/>
      <c r="F2" s="10"/>
      <c r="G2" s="10"/>
      <c r="H2" s="10"/>
      <c r="I2" s="10"/>
      <c r="J2" s="10"/>
    </row>
    <row r="3" spans="1:10" s="197" customFormat="1" x14ac:dyDescent="0.35">
      <c r="A3" s="240"/>
      <c r="B3" s="240"/>
      <c r="I3" s="197" t="s">
        <v>188</v>
      </c>
    </row>
    <row r="4" spans="1:10" s="3" customFormat="1" ht="15.5" x14ac:dyDescent="0.35">
      <c r="A4" s="11"/>
      <c r="B4" s="9"/>
      <c r="C4" s="10"/>
      <c r="D4" s="197"/>
      <c r="E4" s="197"/>
      <c r="F4" s="197"/>
      <c r="G4" s="197" t="s">
        <v>189</v>
      </c>
      <c r="H4" s="197"/>
      <c r="I4" s="10"/>
      <c r="J4" s="10"/>
    </row>
    <row r="5" spans="1:10" s="3" customFormat="1" ht="15.5" x14ac:dyDescent="0.35">
      <c r="A5" s="11"/>
      <c r="B5" s="9"/>
      <c r="C5" s="10"/>
      <c r="D5" s="197"/>
      <c r="E5" s="197"/>
      <c r="F5" s="197" t="s">
        <v>190</v>
      </c>
      <c r="G5" s="197"/>
      <c r="H5" s="197"/>
      <c r="I5" s="10"/>
      <c r="J5" s="10"/>
    </row>
    <row r="6" spans="1:10" s="3" customFormat="1" ht="16" thickBot="1" x14ac:dyDescent="0.4">
      <c r="A6" s="11"/>
      <c r="B6" s="9"/>
      <c r="C6" s="10"/>
      <c r="D6" s="197"/>
      <c r="E6" s="197" t="s">
        <v>191</v>
      </c>
      <c r="F6" s="197"/>
      <c r="G6" s="197"/>
      <c r="H6" s="197"/>
      <c r="I6" s="10"/>
      <c r="J6" s="10"/>
    </row>
    <row r="7" spans="1:10" s="3" customFormat="1" ht="14" customHeight="1" x14ac:dyDescent="0.3">
      <c r="A7" s="217" t="s">
        <v>192</v>
      </c>
      <c r="B7" s="19">
        <v>2013</v>
      </c>
      <c r="C7" s="19">
        <v>2014</v>
      </c>
      <c r="D7" s="19">
        <v>2015</v>
      </c>
      <c r="E7" s="19">
        <v>2016</v>
      </c>
      <c r="F7" s="19">
        <v>2017</v>
      </c>
      <c r="G7" s="19">
        <v>2018</v>
      </c>
      <c r="H7" s="19">
        <v>2019</v>
      </c>
      <c r="I7" s="19">
        <v>2020</v>
      </c>
      <c r="J7" s="19">
        <v>2021</v>
      </c>
    </row>
    <row r="8" spans="1:10" s="3" customFormat="1" ht="14" customHeight="1" x14ac:dyDescent="0.3">
      <c r="A8" s="15" t="s">
        <v>155</v>
      </c>
      <c r="B8" s="225">
        <v>66.078559999999996</v>
      </c>
      <c r="C8" s="225">
        <v>66.412931999999998</v>
      </c>
      <c r="D8" s="225">
        <v>66.735726</v>
      </c>
      <c r="E8" s="225">
        <v>67.042405000000002</v>
      </c>
      <c r="F8" s="225">
        <v>67.357996999999997</v>
      </c>
      <c r="G8" s="225">
        <v>67.609086000000005</v>
      </c>
      <c r="H8" s="225">
        <v>67.751838000000006</v>
      </c>
      <c r="I8" s="225">
        <v>67.761092000000005</v>
      </c>
      <c r="J8" s="225">
        <v>67.973330000000004</v>
      </c>
    </row>
    <row r="9" spans="1:10" s="3" customFormat="1" ht="14" customHeight="1" x14ac:dyDescent="0.3">
      <c r="A9" s="15" t="s">
        <v>193</v>
      </c>
      <c r="B9" s="256">
        <v>17</v>
      </c>
      <c r="C9" s="256">
        <v>17</v>
      </c>
      <c r="D9" s="256">
        <v>17</v>
      </c>
      <c r="E9" s="256">
        <v>17</v>
      </c>
      <c r="F9" s="256">
        <v>17</v>
      </c>
      <c r="G9" s="256">
        <v>17</v>
      </c>
      <c r="H9" s="256">
        <v>17</v>
      </c>
      <c r="I9" s="256">
        <v>17</v>
      </c>
      <c r="J9" s="256">
        <v>17</v>
      </c>
    </row>
    <row r="10" spans="1:10" s="3" customFormat="1" ht="28.5" customHeight="1" x14ac:dyDescent="0.35">
      <c r="A10" s="221" t="s">
        <v>157</v>
      </c>
      <c r="B10" s="221"/>
      <c r="C10" s="221"/>
      <c r="D10" s="221"/>
      <c r="E10" s="221"/>
      <c r="F10" s="221"/>
      <c r="G10" s="221"/>
      <c r="H10" s="221"/>
      <c r="I10" s="221"/>
      <c r="J10" s="221"/>
    </row>
    <row r="11" spans="1:10" s="117" customFormat="1" ht="13" x14ac:dyDescent="0.35">
      <c r="A11" s="109" t="s">
        <v>18</v>
      </c>
      <c r="B11" s="110">
        <v>1971.6608920000001</v>
      </c>
      <c r="C11" s="110">
        <v>2101.9967190000002</v>
      </c>
      <c r="D11" s="110">
        <v>2261.7698989999999</v>
      </c>
      <c r="E11" s="110">
        <v>2322.2996119999998</v>
      </c>
      <c r="F11" s="110">
        <v>2637.9685880000002</v>
      </c>
      <c r="G11" s="110">
        <v>2882.222518</v>
      </c>
      <c r="H11" s="110">
        <v>2951.2252490000001</v>
      </c>
      <c r="I11" s="110">
        <v>3029.0022220000001</v>
      </c>
      <c r="J11" s="110">
        <v>3009.6349559999999</v>
      </c>
    </row>
    <row r="12" spans="1:10" s="117" customFormat="1" ht="13" x14ac:dyDescent="0.35">
      <c r="A12" s="118" t="s">
        <v>19</v>
      </c>
      <c r="B12" s="119">
        <v>74.03501</v>
      </c>
      <c r="C12" s="119">
        <v>162.974356</v>
      </c>
      <c r="D12" s="119">
        <v>59.782218</v>
      </c>
      <c r="E12" s="119">
        <v>38.546013000000002</v>
      </c>
      <c r="F12" s="119">
        <v>47.206170999999998</v>
      </c>
      <c r="G12" s="119">
        <v>53.714592000000003</v>
      </c>
      <c r="H12" s="119">
        <v>38.870891999999998</v>
      </c>
      <c r="I12" s="119">
        <v>47.077500999999998</v>
      </c>
      <c r="J12" s="119">
        <v>49.176327000000001</v>
      </c>
    </row>
    <row r="13" spans="1:10" s="117" customFormat="1" ht="13" x14ac:dyDescent="0.35">
      <c r="A13" s="118" t="s">
        <v>20</v>
      </c>
      <c r="B13" s="119">
        <v>1585.996938</v>
      </c>
      <c r="C13" s="119">
        <v>1618.080561</v>
      </c>
      <c r="D13" s="119">
        <v>1648.8011750000001</v>
      </c>
      <c r="E13" s="119">
        <v>1777.895233</v>
      </c>
      <c r="F13" s="119">
        <v>1898.6910989999999</v>
      </c>
      <c r="G13" s="119">
        <v>2049.8657370000001</v>
      </c>
      <c r="H13" s="119">
        <v>2151.667813</v>
      </c>
      <c r="I13" s="119">
        <v>2203.3596560000001</v>
      </c>
      <c r="J13" s="119">
        <v>2212.1263060000001</v>
      </c>
    </row>
    <row r="14" spans="1:10" s="117" customFormat="1" ht="13" x14ac:dyDescent="0.35">
      <c r="A14" s="118" t="s">
        <v>21</v>
      </c>
      <c r="B14" s="119">
        <v>142.114431</v>
      </c>
      <c r="C14" s="119">
        <v>138.34912700000001</v>
      </c>
      <c r="D14" s="119">
        <v>134.06977599999999</v>
      </c>
      <c r="E14" s="119">
        <v>133.235557</v>
      </c>
      <c r="F14" s="119">
        <v>136.41153499999999</v>
      </c>
      <c r="G14" s="119">
        <v>134.454069</v>
      </c>
      <c r="H14" s="119">
        <v>138.68890099999999</v>
      </c>
      <c r="I14" s="119">
        <v>130.021073</v>
      </c>
      <c r="J14" s="119">
        <v>130.70156800000001</v>
      </c>
    </row>
    <row r="15" spans="1:10" s="117" customFormat="1" ht="13" x14ac:dyDescent="0.35">
      <c r="A15" s="118" t="s">
        <v>22</v>
      </c>
      <c r="B15" s="119">
        <v>169.514512</v>
      </c>
      <c r="C15" s="119">
        <v>182.59267399999999</v>
      </c>
      <c r="D15" s="119">
        <v>419.11672900000002</v>
      </c>
      <c r="E15" s="119">
        <v>372.62280700000002</v>
      </c>
      <c r="F15" s="119">
        <v>555.65978099999995</v>
      </c>
      <c r="G15" s="119">
        <v>644.18811800000003</v>
      </c>
      <c r="H15" s="119">
        <v>621.99764200000004</v>
      </c>
      <c r="I15" s="119">
        <v>648.54399000000001</v>
      </c>
      <c r="J15" s="119">
        <v>617.63075300000003</v>
      </c>
    </row>
    <row r="16" spans="1:10" s="117" customFormat="1" ht="13" x14ac:dyDescent="0.35">
      <c r="A16" s="183" t="s">
        <v>115</v>
      </c>
      <c r="B16" s="137">
        <v>0</v>
      </c>
      <c r="C16" s="137">
        <v>0</v>
      </c>
      <c r="D16" s="137">
        <v>237.07978900000001</v>
      </c>
      <c r="E16" s="137">
        <v>249.67931200000001</v>
      </c>
      <c r="F16" s="137">
        <v>498.45618200000001</v>
      </c>
      <c r="G16" s="137">
        <v>603.01639699999998</v>
      </c>
      <c r="H16" s="137">
        <v>578.983923</v>
      </c>
      <c r="I16" s="137">
        <v>602.96206500000005</v>
      </c>
      <c r="J16" s="137">
        <v>564.81425999999999</v>
      </c>
    </row>
    <row r="17" spans="1:10" s="117" customFormat="1" ht="13" x14ac:dyDescent="0.35">
      <c r="A17" s="184" t="s">
        <v>23</v>
      </c>
      <c r="B17" s="57">
        <v>0</v>
      </c>
      <c r="C17" s="57">
        <v>0</v>
      </c>
      <c r="D17" s="57">
        <v>0</v>
      </c>
      <c r="E17" s="57">
        <v>28.438030000000001</v>
      </c>
      <c r="F17" s="57">
        <v>31.203977999999999</v>
      </c>
      <c r="G17" s="57">
        <v>83.008619999999993</v>
      </c>
      <c r="H17" s="57">
        <v>77.024219000000002</v>
      </c>
      <c r="I17" s="57">
        <v>82.877003000000002</v>
      </c>
      <c r="J17" s="57">
        <v>84.350482</v>
      </c>
    </row>
    <row r="18" spans="1:10" s="117" customFormat="1" ht="13" x14ac:dyDescent="0.35">
      <c r="A18" s="134" t="s">
        <v>29</v>
      </c>
      <c r="B18" s="110">
        <v>8690.7468730000001</v>
      </c>
      <c r="C18" s="110">
        <v>8737.9187770000008</v>
      </c>
      <c r="D18" s="110">
        <v>8862.4383799999996</v>
      </c>
      <c r="E18" s="110">
        <v>9091.9828510000007</v>
      </c>
      <c r="F18" s="110">
        <v>8986.8776450000005</v>
      </c>
      <c r="G18" s="110">
        <v>8644.5698790000006</v>
      </c>
      <c r="H18" s="110">
        <v>8875.9679780000006</v>
      </c>
      <c r="I18" s="110">
        <v>7800.3463339999998</v>
      </c>
      <c r="J18" s="110">
        <v>8117.9647949999999</v>
      </c>
    </row>
    <row r="19" spans="1:10" s="117" customFormat="1" ht="13" x14ac:dyDescent="0.35">
      <c r="A19" s="118" t="s">
        <v>30</v>
      </c>
      <c r="B19" s="119">
        <v>316.138395</v>
      </c>
      <c r="C19" s="119">
        <v>333.01455600000003</v>
      </c>
      <c r="D19" s="119">
        <v>343.07833099999999</v>
      </c>
      <c r="E19" s="119">
        <v>241.37078</v>
      </c>
      <c r="F19" s="119">
        <v>148.034963</v>
      </c>
      <c r="G19" s="119">
        <v>77.098308000000003</v>
      </c>
      <c r="H19" s="119">
        <v>55.093978999999997</v>
      </c>
      <c r="I19" s="119">
        <v>57.493675000000003</v>
      </c>
      <c r="J19" s="119">
        <v>55.210939000000003</v>
      </c>
    </row>
    <row r="20" spans="1:10" s="117" customFormat="1" ht="13" x14ac:dyDescent="0.35">
      <c r="A20" s="118" t="s">
        <v>31</v>
      </c>
      <c r="B20" s="119">
        <v>0.38085200000000002</v>
      </c>
      <c r="C20" s="119">
        <v>0.35421599999999998</v>
      </c>
      <c r="D20" s="119">
        <v>0.28993200000000002</v>
      </c>
      <c r="E20" s="119">
        <v>0.152639</v>
      </c>
      <c r="F20" s="119">
        <v>0.44835000000000003</v>
      </c>
      <c r="G20" s="119">
        <v>6.1000000000000004E-3</v>
      </c>
      <c r="H20" s="119">
        <v>4.054E-2</v>
      </c>
      <c r="I20" s="119">
        <v>2.4000000000000001E-4</v>
      </c>
      <c r="J20" s="119">
        <v>0.16144</v>
      </c>
    </row>
    <row r="21" spans="1:10" s="117" customFormat="1" ht="13" x14ac:dyDescent="0.35">
      <c r="A21" s="118" t="s">
        <v>32</v>
      </c>
      <c r="B21" s="119">
        <v>2993.1558730000002</v>
      </c>
      <c r="C21" s="119">
        <v>3071.9840869999998</v>
      </c>
      <c r="D21" s="119">
        <v>3132.8114529999998</v>
      </c>
      <c r="E21" s="119">
        <v>3334.6741950000001</v>
      </c>
      <c r="F21" s="119">
        <v>3389.7425840000001</v>
      </c>
      <c r="G21" s="119">
        <v>3518.1567020000002</v>
      </c>
      <c r="H21" s="119">
        <v>3564.4981309999998</v>
      </c>
      <c r="I21" s="119">
        <v>3638.9732330000002</v>
      </c>
      <c r="J21" s="119">
        <v>3727.9355999999998</v>
      </c>
    </row>
    <row r="22" spans="1:10" s="117" customFormat="1" ht="13" x14ac:dyDescent="0.35">
      <c r="A22" s="118" t="s">
        <v>33</v>
      </c>
      <c r="B22" s="119">
        <v>5162.9847840000002</v>
      </c>
      <c r="C22" s="119">
        <v>5112.015206</v>
      </c>
      <c r="D22" s="119">
        <v>5169.1450109999996</v>
      </c>
      <c r="E22" s="119">
        <v>5291.2445790000002</v>
      </c>
      <c r="F22" s="119">
        <v>5252.590083</v>
      </c>
      <c r="G22" s="119">
        <v>4880.6426410000004</v>
      </c>
      <c r="H22" s="119">
        <v>5098.2710820000002</v>
      </c>
      <c r="I22" s="119">
        <v>3949.8995880000002</v>
      </c>
      <c r="J22" s="119">
        <v>4192.882619</v>
      </c>
    </row>
    <row r="23" spans="1:10" s="142" customFormat="1" ht="12" x14ac:dyDescent="0.35">
      <c r="A23" s="183" t="s">
        <v>116</v>
      </c>
      <c r="B23" s="137">
        <v>96.507587000000001</v>
      </c>
      <c r="C23" s="137">
        <v>103.250772</v>
      </c>
      <c r="D23" s="137">
        <v>103.33672300000001</v>
      </c>
      <c r="E23" s="137">
        <v>113.787047</v>
      </c>
      <c r="F23" s="137">
        <v>110.853707</v>
      </c>
      <c r="G23" s="137">
        <v>107.551894</v>
      </c>
      <c r="H23" s="137">
        <v>110.65592100000001</v>
      </c>
      <c r="I23" s="137">
        <v>95.166244000000006</v>
      </c>
      <c r="J23" s="137">
        <v>98.776473999999993</v>
      </c>
    </row>
    <row r="24" spans="1:10" s="142" customFormat="1" ht="12" x14ac:dyDescent="0.35">
      <c r="A24" s="185" t="s">
        <v>117</v>
      </c>
      <c r="B24" s="137">
        <v>2135.6022640000001</v>
      </c>
      <c r="C24" s="137">
        <v>2200.4571599999999</v>
      </c>
      <c r="D24" s="137">
        <v>2321.5992879999999</v>
      </c>
      <c r="E24" s="137">
        <v>2476.163196</v>
      </c>
      <c r="F24" s="137">
        <v>2462.4212929999999</v>
      </c>
      <c r="G24" s="137">
        <v>2035.649093</v>
      </c>
      <c r="H24" s="137">
        <v>2317.2935309999998</v>
      </c>
      <c r="I24" s="137">
        <v>2420.0706070000001</v>
      </c>
      <c r="J24" s="137">
        <v>2760.8587630000002</v>
      </c>
    </row>
    <row r="25" spans="1:10" s="142" customFormat="1" ht="12" x14ac:dyDescent="0.35">
      <c r="A25" s="185" t="s">
        <v>118</v>
      </c>
      <c r="B25" s="137">
        <v>1912.554363</v>
      </c>
      <c r="C25" s="137">
        <v>1791.6658890000001</v>
      </c>
      <c r="D25" s="137">
        <v>1681.1027670000001</v>
      </c>
      <c r="E25" s="137">
        <v>1612.095063</v>
      </c>
      <c r="F25" s="137">
        <v>1609.253845</v>
      </c>
      <c r="G25" s="137">
        <v>1640.2519070000001</v>
      </c>
      <c r="H25" s="137">
        <v>1565.153712</v>
      </c>
      <c r="I25" s="137">
        <v>216.023855</v>
      </c>
      <c r="J25" s="137">
        <v>112.26355</v>
      </c>
    </row>
    <row r="26" spans="1:10" s="142" customFormat="1" ht="12" x14ac:dyDescent="0.35">
      <c r="A26" s="185" t="s">
        <v>119</v>
      </c>
      <c r="B26" s="137">
        <v>1018.320568</v>
      </c>
      <c r="C26" s="137">
        <v>1016.641384</v>
      </c>
      <c r="D26" s="137">
        <v>1063.106231</v>
      </c>
      <c r="E26" s="137">
        <v>1089.199271</v>
      </c>
      <c r="F26" s="137">
        <v>1070.061236</v>
      </c>
      <c r="G26" s="137">
        <v>1097.189746</v>
      </c>
      <c r="H26" s="137">
        <v>1105.167917</v>
      </c>
      <c r="I26" s="137">
        <v>1218.6388810000001</v>
      </c>
      <c r="J26" s="137">
        <v>1220.9838299999999</v>
      </c>
    </row>
    <row r="27" spans="1:10" s="117" customFormat="1" ht="13" x14ac:dyDescent="0.35">
      <c r="A27" s="126" t="s">
        <v>35</v>
      </c>
      <c r="B27" s="127">
        <v>218.08696800000001</v>
      </c>
      <c r="C27" s="127">
        <v>220.55071000000001</v>
      </c>
      <c r="D27" s="127">
        <v>217.113652</v>
      </c>
      <c r="E27" s="127">
        <v>224.54065600000001</v>
      </c>
      <c r="F27" s="127">
        <v>196.06166200000001</v>
      </c>
      <c r="G27" s="127">
        <v>168.66612699999999</v>
      </c>
      <c r="H27" s="127">
        <v>158.064245</v>
      </c>
      <c r="I27" s="127">
        <v>153.97959700000001</v>
      </c>
      <c r="J27" s="127">
        <v>141.77419599999999</v>
      </c>
    </row>
    <row r="28" spans="1:10" s="117" customFormat="1" ht="13" x14ac:dyDescent="0.35">
      <c r="A28" s="134" t="s">
        <v>36</v>
      </c>
      <c r="B28" s="110">
        <v>691.51259100000004</v>
      </c>
      <c r="C28" s="110">
        <v>682.29703800000004</v>
      </c>
      <c r="D28" s="110">
        <v>686.85861299999999</v>
      </c>
      <c r="E28" s="110">
        <v>676.07054700000003</v>
      </c>
      <c r="F28" s="110">
        <v>690.80425200000002</v>
      </c>
      <c r="G28" s="110">
        <v>709.32096000000001</v>
      </c>
      <c r="H28" s="110">
        <v>729.24284699999998</v>
      </c>
      <c r="I28" s="110">
        <v>742.44557499999996</v>
      </c>
      <c r="J28" s="110">
        <v>722.77207899999996</v>
      </c>
    </row>
    <row r="29" spans="1:10" s="117" customFormat="1" ht="13" x14ac:dyDescent="0.35">
      <c r="A29" s="118" t="s">
        <v>37</v>
      </c>
      <c r="B29" s="119">
        <v>7.5420239999999996</v>
      </c>
      <c r="C29" s="119">
        <v>7.2365810000000002</v>
      </c>
      <c r="D29" s="119">
        <v>8.2426960000000005</v>
      </c>
      <c r="E29" s="119">
        <v>10.317107999999999</v>
      </c>
      <c r="F29" s="119">
        <v>12.412464</v>
      </c>
      <c r="G29" s="119">
        <v>26.227394</v>
      </c>
      <c r="H29" s="119">
        <v>27.942920000000001</v>
      </c>
      <c r="I29" s="119">
        <v>19.966436999999999</v>
      </c>
      <c r="J29" s="119">
        <v>24.882369000000001</v>
      </c>
    </row>
    <row r="30" spans="1:10" s="117" customFormat="1" ht="13" x14ac:dyDescent="0.35">
      <c r="A30" s="118" t="s">
        <v>38</v>
      </c>
      <c r="B30" s="119">
        <v>523.34331899999995</v>
      </c>
      <c r="C30" s="119">
        <v>515.16166099999998</v>
      </c>
      <c r="D30" s="119">
        <v>519.72635600000001</v>
      </c>
      <c r="E30" s="119">
        <v>510.574973</v>
      </c>
      <c r="F30" s="119">
        <v>497.07058899999998</v>
      </c>
      <c r="G30" s="119">
        <v>509.28704699999997</v>
      </c>
      <c r="H30" s="119">
        <v>522.40013999999996</v>
      </c>
      <c r="I30" s="119">
        <v>545.11420899999996</v>
      </c>
      <c r="J30" s="119">
        <v>513.28023399999995</v>
      </c>
    </row>
    <row r="31" spans="1:10" s="117" customFormat="1" ht="13" x14ac:dyDescent="0.35">
      <c r="A31" s="118" t="s">
        <v>41</v>
      </c>
      <c r="B31" s="119">
        <v>138.10787500000001</v>
      </c>
      <c r="C31" s="119">
        <v>137.585341</v>
      </c>
      <c r="D31" s="119">
        <v>137.77738099999999</v>
      </c>
      <c r="E31" s="119">
        <v>137.240703</v>
      </c>
      <c r="F31" s="119">
        <v>158.34944400000001</v>
      </c>
      <c r="G31" s="119">
        <v>141.876375</v>
      </c>
      <c r="H31" s="119">
        <v>147.19514000000001</v>
      </c>
      <c r="I31" s="119">
        <v>152.54519199999999</v>
      </c>
      <c r="J31" s="119">
        <v>143.041516</v>
      </c>
    </row>
    <row r="32" spans="1:10" s="117" customFormat="1" ht="13" x14ac:dyDescent="0.35">
      <c r="A32" s="135" t="s">
        <v>42</v>
      </c>
      <c r="B32" s="127">
        <v>22.519372000000001</v>
      </c>
      <c r="C32" s="127">
        <v>22.313454</v>
      </c>
      <c r="D32" s="127">
        <v>21.112178</v>
      </c>
      <c r="E32" s="127">
        <v>17.937761999999999</v>
      </c>
      <c r="F32" s="127">
        <v>22.971751999999999</v>
      </c>
      <c r="G32" s="127">
        <v>31.930140999999999</v>
      </c>
      <c r="H32" s="127">
        <v>31.704646</v>
      </c>
      <c r="I32" s="127">
        <v>24.819735000000001</v>
      </c>
      <c r="J32" s="127">
        <v>41.567959000000002</v>
      </c>
    </row>
    <row r="33" spans="1:10" s="117" customFormat="1" ht="13" x14ac:dyDescent="0.35">
      <c r="A33" s="196" t="s">
        <v>43</v>
      </c>
      <c r="B33" s="110">
        <v>72.733233999999996</v>
      </c>
      <c r="C33" s="110">
        <v>70.710819000000001</v>
      </c>
      <c r="D33" s="110">
        <v>79.689043999999996</v>
      </c>
      <c r="E33" s="110">
        <v>728.14496999999994</v>
      </c>
      <c r="F33" s="110">
        <v>701.93048299999998</v>
      </c>
      <c r="G33" s="110">
        <v>909.244642</v>
      </c>
      <c r="H33" s="110">
        <v>726.53611599999999</v>
      </c>
      <c r="I33" s="110">
        <v>988.39847699999996</v>
      </c>
      <c r="J33" s="110">
        <v>821.32126600000004</v>
      </c>
    </row>
    <row r="34" spans="1:10" s="117" customFormat="1" ht="13" x14ac:dyDescent="0.35">
      <c r="A34" s="10" t="s">
        <v>120</v>
      </c>
      <c r="B34" s="119">
        <v>4.0829199999999997</v>
      </c>
      <c r="C34" s="119">
        <v>4.4759510000000002</v>
      </c>
      <c r="D34" s="119">
        <v>4.4754630000000004</v>
      </c>
      <c r="E34" s="119">
        <v>443.52202499999999</v>
      </c>
      <c r="F34" s="119">
        <v>436.905891</v>
      </c>
      <c r="G34" s="119">
        <v>563.096227</v>
      </c>
      <c r="H34" s="119">
        <v>396.52140300000002</v>
      </c>
      <c r="I34" s="119">
        <v>444.45905099999999</v>
      </c>
      <c r="J34" s="119">
        <v>419.58270299999998</v>
      </c>
    </row>
    <row r="35" spans="1:10" s="117" customFormat="1" ht="13" x14ac:dyDescent="0.35">
      <c r="A35" s="10" t="s">
        <v>45</v>
      </c>
      <c r="B35" s="119">
        <v>28.289075</v>
      </c>
      <c r="C35" s="119">
        <v>26.718384</v>
      </c>
      <c r="D35" s="119">
        <v>27.072136</v>
      </c>
      <c r="E35" s="119">
        <v>54.842143</v>
      </c>
      <c r="F35" s="119">
        <v>46.794606000000002</v>
      </c>
      <c r="G35" s="119">
        <v>48.227808000000003</v>
      </c>
      <c r="H35" s="119">
        <v>40.815797000000003</v>
      </c>
      <c r="I35" s="119">
        <v>232.03814800000001</v>
      </c>
      <c r="J35" s="119">
        <v>69.489350000000002</v>
      </c>
    </row>
    <row r="36" spans="1:10" s="117" customFormat="1" ht="13" x14ac:dyDescent="0.35">
      <c r="A36" s="195" t="s">
        <v>121</v>
      </c>
      <c r="B36" s="127">
        <v>40.361238</v>
      </c>
      <c r="C36" s="127">
        <v>39.516483000000001</v>
      </c>
      <c r="D36" s="127">
        <v>48.141444999999997</v>
      </c>
      <c r="E36" s="127">
        <v>229.7808</v>
      </c>
      <c r="F36" s="127">
        <v>218.229984</v>
      </c>
      <c r="G36" s="127">
        <v>297.92060500000002</v>
      </c>
      <c r="H36" s="127">
        <v>289.198914</v>
      </c>
      <c r="I36" s="127">
        <v>311.90127699999999</v>
      </c>
      <c r="J36" s="127">
        <v>332.249212</v>
      </c>
    </row>
    <row r="37" spans="1:10" s="117" customFormat="1" ht="13" x14ac:dyDescent="0.35">
      <c r="A37" s="196" t="s">
        <v>52</v>
      </c>
      <c r="B37" s="110">
        <v>263.59288600000002</v>
      </c>
      <c r="C37" s="110">
        <v>236.76297</v>
      </c>
      <c r="D37" s="110">
        <v>228.79229599999999</v>
      </c>
      <c r="E37" s="110">
        <v>197.124786</v>
      </c>
      <c r="F37" s="110">
        <v>160.21284900000001</v>
      </c>
      <c r="G37" s="110">
        <v>158.42496800000001</v>
      </c>
      <c r="H37" s="110">
        <v>146.05815799999999</v>
      </c>
      <c r="I37" s="110">
        <v>146.62121999999999</v>
      </c>
      <c r="J37" s="110">
        <v>124.28654299999999</v>
      </c>
    </row>
    <row r="38" spans="1:10" s="3" customFormat="1" x14ac:dyDescent="0.35">
      <c r="A38" s="10" t="s">
        <v>53</v>
      </c>
      <c r="B38" s="119">
        <v>37.552717000000001</v>
      </c>
      <c r="C38" s="119">
        <v>35.100462</v>
      </c>
      <c r="D38" s="119">
        <v>33.903889999999997</v>
      </c>
      <c r="E38" s="119">
        <v>32.173485999999997</v>
      </c>
      <c r="F38" s="119">
        <v>34.656650999999997</v>
      </c>
      <c r="G38" s="119">
        <v>46.239494000000001</v>
      </c>
      <c r="H38" s="119">
        <v>38.191085999999999</v>
      </c>
      <c r="I38" s="119">
        <v>37.668621000000002</v>
      </c>
      <c r="J38" s="119">
        <v>31.550927999999999</v>
      </c>
    </row>
    <row r="39" spans="1:10" s="3" customFormat="1" x14ac:dyDescent="0.35">
      <c r="A39" s="10" t="s">
        <v>54</v>
      </c>
      <c r="B39" s="119">
        <v>215.19366199999999</v>
      </c>
      <c r="C39" s="119">
        <v>191.742953</v>
      </c>
      <c r="D39" s="119">
        <v>183.96580700000001</v>
      </c>
      <c r="E39" s="119">
        <v>155.006417</v>
      </c>
      <c r="F39" s="119">
        <v>115.858283</v>
      </c>
      <c r="G39" s="119">
        <v>106.34042700000001</v>
      </c>
      <c r="H39" s="119">
        <v>104.707134</v>
      </c>
      <c r="I39" s="119">
        <v>105.57699</v>
      </c>
      <c r="J39" s="119">
        <v>87.108215999999999</v>
      </c>
    </row>
    <row r="40" spans="1:10" s="3" customFormat="1" x14ac:dyDescent="0.35">
      <c r="A40" s="195" t="s">
        <v>58</v>
      </c>
      <c r="B40" s="127">
        <v>10.846506</v>
      </c>
      <c r="C40" s="127">
        <v>9.9195539999999998</v>
      </c>
      <c r="D40" s="127">
        <v>10.922599</v>
      </c>
      <c r="E40" s="127">
        <v>9.9448819999999998</v>
      </c>
      <c r="F40" s="127">
        <v>9.6979150000000001</v>
      </c>
      <c r="G40" s="127">
        <v>5.845046</v>
      </c>
      <c r="H40" s="127">
        <v>3.1599370000000002</v>
      </c>
      <c r="I40" s="127">
        <v>3.375607</v>
      </c>
      <c r="J40" s="127">
        <v>5.6273980000000003</v>
      </c>
    </row>
    <row r="41" spans="1:10" s="117" customFormat="1" ht="13" x14ac:dyDescent="0.35">
      <c r="A41" s="196" t="s">
        <v>59</v>
      </c>
      <c r="B41" s="110">
        <v>224.868664</v>
      </c>
      <c r="C41" s="110">
        <v>230.86471700000001</v>
      </c>
      <c r="D41" s="110">
        <v>220.76073600000001</v>
      </c>
      <c r="E41" s="110">
        <v>208.479186</v>
      </c>
      <c r="F41" s="110">
        <v>207.866624</v>
      </c>
      <c r="G41" s="110">
        <v>227.006406</v>
      </c>
      <c r="H41" s="110">
        <v>210.494462</v>
      </c>
      <c r="I41" s="110">
        <v>222.81124</v>
      </c>
      <c r="J41" s="110">
        <v>248.225865</v>
      </c>
    </row>
    <row r="42" spans="1:10" s="3" customFormat="1" x14ac:dyDescent="0.35">
      <c r="A42" s="10" t="s">
        <v>60</v>
      </c>
      <c r="B42" s="119">
        <v>86.204639999999998</v>
      </c>
      <c r="C42" s="119">
        <v>92.346784</v>
      </c>
      <c r="D42" s="119">
        <v>85.189092000000002</v>
      </c>
      <c r="E42" s="119">
        <v>74.028942000000001</v>
      </c>
      <c r="F42" s="119">
        <v>76.233898999999994</v>
      </c>
      <c r="G42" s="119">
        <v>87.429879</v>
      </c>
      <c r="H42" s="119">
        <v>72.071420000000003</v>
      </c>
      <c r="I42" s="119">
        <v>84.293127999999996</v>
      </c>
      <c r="J42" s="119">
        <v>71.362588000000002</v>
      </c>
    </row>
    <row r="43" spans="1:10" s="3" customFormat="1" x14ac:dyDescent="0.35">
      <c r="A43" s="10" t="s">
        <v>105</v>
      </c>
      <c r="B43" s="119">
        <v>4.9650090000000002</v>
      </c>
      <c r="C43" s="119">
        <v>5.4659519999999997</v>
      </c>
      <c r="D43" s="119">
        <v>4.3304520000000002</v>
      </c>
      <c r="E43" s="119">
        <v>4.2058530000000003</v>
      </c>
      <c r="F43" s="119">
        <v>4.886056</v>
      </c>
      <c r="G43" s="119">
        <v>4.7328229999999998</v>
      </c>
      <c r="H43" s="119">
        <v>4.2753290000000002</v>
      </c>
      <c r="I43" s="119">
        <v>4.6719609999999996</v>
      </c>
      <c r="J43" s="119">
        <v>6.4683010000000003</v>
      </c>
    </row>
    <row r="44" spans="1:10" s="3" customFormat="1" x14ac:dyDescent="0.35">
      <c r="A44" s="10" t="s">
        <v>63</v>
      </c>
      <c r="B44" s="119">
        <v>25.800398000000001</v>
      </c>
      <c r="C44" s="119">
        <v>27.109356999999999</v>
      </c>
      <c r="D44" s="119">
        <v>26.878101000000001</v>
      </c>
      <c r="E44" s="119">
        <v>28.732467</v>
      </c>
      <c r="F44" s="119">
        <v>28.08623</v>
      </c>
      <c r="G44" s="119">
        <v>26.538906999999998</v>
      </c>
      <c r="H44" s="119">
        <v>26.131506000000002</v>
      </c>
      <c r="I44" s="119">
        <v>26.048366999999999</v>
      </c>
      <c r="J44" s="119">
        <v>33.265006</v>
      </c>
    </row>
    <row r="45" spans="1:10" s="3" customFormat="1" x14ac:dyDescent="0.35">
      <c r="A45" s="195" t="s">
        <v>64</v>
      </c>
      <c r="B45" s="127">
        <v>107.89861500000001</v>
      </c>
      <c r="C45" s="127">
        <v>105.942623</v>
      </c>
      <c r="D45" s="127">
        <v>104.36309</v>
      </c>
      <c r="E45" s="127">
        <v>101.511923</v>
      </c>
      <c r="F45" s="127">
        <v>98.660437999999999</v>
      </c>
      <c r="G45" s="127">
        <v>108.304795</v>
      </c>
      <c r="H45" s="127">
        <v>108.016205</v>
      </c>
      <c r="I45" s="127">
        <v>107.797783</v>
      </c>
      <c r="J45" s="127">
        <v>137.12996899999999</v>
      </c>
    </row>
    <row r="46" spans="1:10" s="117" customFormat="1" ht="13" x14ac:dyDescent="0.35">
      <c r="A46" s="196" t="s">
        <v>65</v>
      </c>
      <c r="B46" s="110">
        <v>4088.2546699999998</v>
      </c>
      <c r="C46" s="110">
        <v>4209.1576889999997</v>
      </c>
      <c r="D46" s="110">
        <v>4393.3658509999996</v>
      </c>
      <c r="E46" s="110">
        <v>4403.3325569999997</v>
      </c>
      <c r="F46" s="110">
        <v>6175.3937249999999</v>
      </c>
      <c r="G46" s="110">
        <v>7179.8825390000002</v>
      </c>
      <c r="H46" s="110">
        <v>7349.8064299999996</v>
      </c>
      <c r="I46" s="110">
        <v>7257.3491800000002</v>
      </c>
      <c r="J46" s="110">
        <v>7872.2110199999997</v>
      </c>
    </row>
    <row r="47" spans="1:10" s="3" customFormat="1" x14ac:dyDescent="0.35">
      <c r="A47" s="10" t="s">
        <v>66</v>
      </c>
      <c r="B47" s="119">
        <v>7.0905430000000003</v>
      </c>
      <c r="C47" s="119">
        <v>4.7412859999999997</v>
      </c>
      <c r="D47" s="119">
        <v>4.6025809999999998</v>
      </c>
      <c r="E47" s="119">
        <v>6.963444</v>
      </c>
      <c r="F47" s="119">
        <v>14.58536</v>
      </c>
      <c r="G47" s="119">
        <v>21.080221999999999</v>
      </c>
      <c r="H47" s="119">
        <v>31.021229000000002</v>
      </c>
      <c r="I47" s="119">
        <v>33.337111</v>
      </c>
      <c r="J47" s="119">
        <v>38.481931000000003</v>
      </c>
    </row>
    <row r="48" spans="1:10" s="3" customFormat="1" x14ac:dyDescent="0.35">
      <c r="A48" s="10" t="s">
        <v>67</v>
      </c>
      <c r="B48" s="119">
        <v>0</v>
      </c>
      <c r="C48" s="119">
        <v>0</v>
      </c>
      <c r="D48" s="119">
        <v>0</v>
      </c>
      <c r="E48" s="119">
        <v>37.933228999999997</v>
      </c>
      <c r="F48" s="119">
        <v>507.38840499999998</v>
      </c>
      <c r="G48" s="119">
        <v>1356.257353</v>
      </c>
      <c r="H48" s="119">
        <v>1355.4172040000001</v>
      </c>
      <c r="I48" s="119">
        <v>1340.641586</v>
      </c>
      <c r="J48" s="119">
        <v>1620.255778</v>
      </c>
    </row>
    <row r="49" spans="1:10" s="3" customFormat="1" x14ac:dyDescent="0.35">
      <c r="A49" s="10" t="s">
        <v>68</v>
      </c>
      <c r="B49" s="119">
        <v>3778.6813390000002</v>
      </c>
      <c r="C49" s="119">
        <v>3912.565098</v>
      </c>
      <c r="D49" s="119">
        <v>4087.262866</v>
      </c>
      <c r="E49" s="119">
        <v>4027.2346710000002</v>
      </c>
      <c r="F49" s="119">
        <v>5342.4377930000001</v>
      </c>
      <c r="G49" s="119">
        <v>5475.114458</v>
      </c>
      <c r="H49" s="119">
        <v>5643.0469469999998</v>
      </c>
      <c r="I49" s="119">
        <v>5578.8511550000003</v>
      </c>
      <c r="J49" s="119">
        <v>5898.4480329999997</v>
      </c>
    </row>
    <row r="50" spans="1:10" s="136" customFormat="1" ht="12" x14ac:dyDescent="0.35">
      <c r="A50" s="257" t="s">
        <v>122</v>
      </c>
      <c r="B50" s="137">
        <v>2895.3208650000001</v>
      </c>
      <c r="C50" s="137">
        <v>2979.4297299999998</v>
      </c>
      <c r="D50" s="137">
        <v>3108.542324</v>
      </c>
      <c r="E50" s="137">
        <v>3093.883898</v>
      </c>
      <c r="F50" s="137">
        <v>3161.7028700000001</v>
      </c>
      <c r="G50" s="137">
        <v>3188.1173229999999</v>
      </c>
      <c r="H50" s="137">
        <v>3353.3204089999999</v>
      </c>
      <c r="I50" s="137">
        <v>3379.7813970000002</v>
      </c>
      <c r="J50" s="137">
        <v>3600.7280599999999</v>
      </c>
    </row>
    <row r="51" spans="1:10" s="136" customFormat="1" ht="12" x14ac:dyDescent="0.35">
      <c r="A51" s="258" t="s">
        <v>123</v>
      </c>
      <c r="B51" s="137">
        <v>836.24938099999997</v>
      </c>
      <c r="C51" s="137">
        <v>877.55665999999997</v>
      </c>
      <c r="D51" s="137">
        <v>918.036338</v>
      </c>
      <c r="E51" s="137">
        <v>876.39847599999996</v>
      </c>
      <c r="F51" s="137">
        <v>2113.2811929999998</v>
      </c>
      <c r="G51" s="137">
        <v>2205.5760070000001</v>
      </c>
      <c r="H51" s="137">
        <v>2260.3510209999999</v>
      </c>
      <c r="I51" s="137">
        <v>2167.5411829999998</v>
      </c>
      <c r="J51" s="137">
        <v>2265.03802</v>
      </c>
    </row>
    <row r="52" spans="1:10" s="136" customFormat="1" ht="12" x14ac:dyDescent="0.35">
      <c r="A52" s="258" t="s">
        <v>124</v>
      </c>
      <c r="B52" s="137">
        <v>47.111091000000002</v>
      </c>
      <c r="C52" s="137">
        <v>55.578707000000001</v>
      </c>
      <c r="D52" s="137">
        <v>60.684201999999999</v>
      </c>
      <c r="E52" s="137">
        <v>56.952295999999997</v>
      </c>
      <c r="F52" s="137">
        <v>67.453728999999996</v>
      </c>
      <c r="G52" s="137">
        <v>81.421126999999998</v>
      </c>
      <c r="H52" s="137">
        <v>29.375516000000001</v>
      </c>
      <c r="I52" s="137">
        <v>31.528573999999999</v>
      </c>
      <c r="J52" s="137">
        <v>32.681952000000003</v>
      </c>
    </row>
    <row r="53" spans="1:10" s="3" customFormat="1" x14ac:dyDescent="0.35">
      <c r="A53" s="10" t="s">
        <v>69</v>
      </c>
      <c r="B53" s="119">
        <v>61.817926999999997</v>
      </c>
      <c r="C53" s="119">
        <v>58.160269999999997</v>
      </c>
      <c r="D53" s="119">
        <v>57.513967000000001</v>
      </c>
      <c r="E53" s="119">
        <v>77.405716999999996</v>
      </c>
      <c r="F53" s="119">
        <v>67.807480999999996</v>
      </c>
      <c r="G53" s="119">
        <v>77.498034000000004</v>
      </c>
      <c r="H53" s="119">
        <v>72.230727000000002</v>
      </c>
      <c r="I53" s="119">
        <v>65.076267999999999</v>
      </c>
      <c r="J53" s="119">
        <v>69.260789000000003</v>
      </c>
    </row>
    <row r="54" spans="1:10" s="136" customFormat="1" ht="12" x14ac:dyDescent="0.35">
      <c r="A54" s="257" t="s">
        <v>125</v>
      </c>
      <c r="B54" s="137">
        <v>10.031808</v>
      </c>
      <c r="C54" s="137">
        <v>4.1659119999999996</v>
      </c>
      <c r="D54" s="137">
        <v>3.9882610000000001</v>
      </c>
      <c r="E54" s="137">
        <v>7.6642669999999997</v>
      </c>
      <c r="F54" s="137">
        <v>4.9841639999999998</v>
      </c>
      <c r="G54" s="137">
        <v>3.2808999999999998E-2</v>
      </c>
      <c r="H54" s="137">
        <v>8.8760000000000006E-2</v>
      </c>
      <c r="I54" s="137">
        <v>9.5860000000000008E-3</v>
      </c>
      <c r="J54" s="137">
        <v>5.535E-3</v>
      </c>
    </row>
    <row r="55" spans="1:10" s="136" customFormat="1" ht="12" x14ac:dyDescent="0.35">
      <c r="A55" s="258" t="s">
        <v>126</v>
      </c>
      <c r="B55" s="137">
        <v>51.754278999999997</v>
      </c>
      <c r="C55" s="137">
        <v>53.974358000000002</v>
      </c>
      <c r="D55" s="137">
        <v>53.463329000000002</v>
      </c>
      <c r="E55" s="137">
        <v>57.738917999999998</v>
      </c>
      <c r="F55" s="137">
        <v>51.588109000000003</v>
      </c>
      <c r="G55" s="137">
        <v>52.569651999999998</v>
      </c>
      <c r="H55" s="137">
        <v>60.851261999999998</v>
      </c>
      <c r="I55" s="137">
        <v>56.957377999999999</v>
      </c>
      <c r="J55" s="137">
        <v>58.399678000000002</v>
      </c>
    </row>
    <row r="56" spans="1:10" s="3" customFormat="1" x14ac:dyDescent="0.35">
      <c r="A56" s="208" t="s">
        <v>70</v>
      </c>
      <c r="B56" s="119">
        <v>240.66485900000001</v>
      </c>
      <c r="C56" s="119">
        <v>233.691033</v>
      </c>
      <c r="D56" s="119">
        <v>243.986435</v>
      </c>
      <c r="E56" s="119">
        <v>253.79549399999999</v>
      </c>
      <c r="F56" s="119">
        <v>243.17468400000001</v>
      </c>
      <c r="G56" s="119">
        <v>249.93247099999999</v>
      </c>
      <c r="H56" s="119">
        <v>248.09032099999999</v>
      </c>
      <c r="I56" s="119">
        <v>239.44305900000001</v>
      </c>
      <c r="J56" s="119">
        <v>245.76448600000001</v>
      </c>
    </row>
    <row r="57" spans="1:10" s="136" customFormat="1" ht="12" x14ac:dyDescent="0.35">
      <c r="A57" s="243" t="s">
        <v>127</v>
      </c>
      <c r="B57" s="137">
        <v>3.8822359999999998</v>
      </c>
      <c r="C57" s="137">
        <v>6.2485229999999996</v>
      </c>
      <c r="D57" s="137">
        <v>15.605475</v>
      </c>
      <c r="E57" s="137">
        <v>15.840903000000001</v>
      </c>
      <c r="F57" s="137">
        <v>13.725643</v>
      </c>
      <c r="G57" s="137">
        <v>13.988300000000001</v>
      </c>
      <c r="H57" s="137">
        <v>14.992927</v>
      </c>
      <c r="I57" s="137">
        <v>14.951461999999999</v>
      </c>
      <c r="J57" s="137">
        <v>17.879611000000001</v>
      </c>
    </row>
    <row r="58" spans="1:10" s="136" customFormat="1" ht="12" x14ac:dyDescent="0.35">
      <c r="A58" s="244" t="s">
        <v>128</v>
      </c>
      <c r="B58" s="137">
        <v>38.988019999999999</v>
      </c>
      <c r="C58" s="137">
        <v>38.409357</v>
      </c>
      <c r="D58" s="137">
        <v>39.246668999999997</v>
      </c>
      <c r="E58" s="137">
        <v>48.935011000000003</v>
      </c>
      <c r="F58" s="137">
        <v>39.932141999999999</v>
      </c>
      <c r="G58" s="137">
        <v>46.722752999999997</v>
      </c>
      <c r="H58" s="137">
        <v>44.023119999999999</v>
      </c>
      <c r="I58" s="137">
        <v>35.120683</v>
      </c>
      <c r="J58" s="137">
        <v>38.280771000000001</v>
      </c>
    </row>
    <row r="59" spans="1:10" s="136" customFormat="1" ht="12" x14ac:dyDescent="0.35">
      <c r="A59" s="246" t="s">
        <v>129</v>
      </c>
      <c r="B59" s="148">
        <v>197.794602</v>
      </c>
      <c r="C59" s="148">
        <v>189.033153</v>
      </c>
      <c r="D59" s="148">
        <v>189.13428999999999</v>
      </c>
      <c r="E59" s="148">
        <v>189.01957899999999</v>
      </c>
      <c r="F59" s="148">
        <v>189.516897</v>
      </c>
      <c r="G59" s="148">
        <v>189.221417</v>
      </c>
      <c r="H59" s="148">
        <v>189.07427300000001</v>
      </c>
      <c r="I59" s="148">
        <v>189.370913</v>
      </c>
      <c r="J59" s="148">
        <v>189.60410200000001</v>
      </c>
    </row>
    <row r="60" spans="1:10" s="117" customFormat="1" ht="13" x14ac:dyDescent="0.35">
      <c r="A60" s="196" t="s">
        <v>71</v>
      </c>
      <c r="B60" s="110">
        <v>958.46416299999999</v>
      </c>
      <c r="C60" s="110">
        <v>944.37390000000005</v>
      </c>
      <c r="D60" s="110">
        <v>967.19223399999998</v>
      </c>
      <c r="E60" s="110">
        <v>881.23211100000003</v>
      </c>
      <c r="F60" s="110">
        <v>935.88285900000005</v>
      </c>
      <c r="G60" s="110">
        <v>866.20433200000002</v>
      </c>
      <c r="H60" s="110">
        <v>884.510223</v>
      </c>
      <c r="I60" s="110">
        <v>975.35795800000005</v>
      </c>
      <c r="J60" s="110">
        <v>974.929982</v>
      </c>
    </row>
    <row r="61" spans="1:10" s="3" customFormat="1" x14ac:dyDescent="0.35">
      <c r="A61" s="10" t="s">
        <v>72</v>
      </c>
      <c r="B61" s="119">
        <v>506.24587100000002</v>
      </c>
      <c r="C61" s="119">
        <v>507.09840200000002</v>
      </c>
      <c r="D61" s="119">
        <v>518.87371199999995</v>
      </c>
      <c r="E61" s="119">
        <v>477.88381600000002</v>
      </c>
      <c r="F61" s="119">
        <v>463.389116</v>
      </c>
      <c r="G61" s="119">
        <v>404.25764500000002</v>
      </c>
      <c r="H61" s="119">
        <v>389.71273400000001</v>
      </c>
      <c r="I61" s="119">
        <v>397.73095499999999</v>
      </c>
      <c r="J61" s="119">
        <v>413.26593300000002</v>
      </c>
    </row>
    <row r="62" spans="1:10" s="136" customFormat="1" ht="12" x14ac:dyDescent="0.35">
      <c r="A62" s="257" t="s">
        <v>130</v>
      </c>
      <c r="B62" s="137">
        <v>251.66693000000001</v>
      </c>
      <c r="C62" s="137">
        <v>244.47034500000001</v>
      </c>
      <c r="D62" s="137">
        <v>234.173902</v>
      </c>
      <c r="E62" s="137">
        <v>227.19976399999999</v>
      </c>
      <c r="F62" s="137">
        <v>217.38220100000001</v>
      </c>
      <c r="G62" s="137">
        <v>179.736886</v>
      </c>
      <c r="H62" s="137">
        <v>186.26598200000001</v>
      </c>
      <c r="I62" s="137">
        <v>180.37455399999999</v>
      </c>
      <c r="J62" s="137">
        <v>180.48440600000001</v>
      </c>
    </row>
    <row r="63" spans="1:10" s="3" customFormat="1" x14ac:dyDescent="0.35">
      <c r="A63" s="10" t="s">
        <v>74</v>
      </c>
      <c r="B63" s="119">
        <v>142.06014999999999</v>
      </c>
      <c r="C63" s="119">
        <v>133.549701</v>
      </c>
      <c r="D63" s="119">
        <v>153.572543</v>
      </c>
      <c r="E63" s="119">
        <v>138.82248200000001</v>
      </c>
      <c r="F63" s="119">
        <v>164.04170400000001</v>
      </c>
      <c r="G63" s="119">
        <v>154.887294</v>
      </c>
      <c r="H63" s="119">
        <v>153.75204099999999</v>
      </c>
      <c r="I63" s="119">
        <v>159.45383799999999</v>
      </c>
      <c r="J63" s="119">
        <v>154.03568000000001</v>
      </c>
    </row>
    <row r="64" spans="1:10" s="3" customFormat="1" x14ac:dyDescent="0.35">
      <c r="A64" s="197" t="s">
        <v>75</v>
      </c>
      <c r="B64" s="119">
        <v>134.32744700000001</v>
      </c>
      <c r="C64" s="119">
        <v>128.191149</v>
      </c>
      <c r="D64" s="119">
        <v>129.59475900000001</v>
      </c>
      <c r="E64" s="119">
        <v>117.775075</v>
      </c>
      <c r="F64" s="119">
        <v>163.366759</v>
      </c>
      <c r="G64" s="119">
        <v>164.718953</v>
      </c>
      <c r="H64" s="119">
        <v>200.10678200000001</v>
      </c>
      <c r="I64" s="119">
        <v>251.05592899999999</v>
      </c>
      <c r="J64" s="119">
        <v>282.90055599999999</v>
      </c>
    </row>
    <row r="65" spans="1:10" s="3" customFormat="1" x14ac:dyDescent="0.35">
      <c r="A65" s="198" t="s">
        <v>76</v>
      </c>
      <c r="B65" s="127">
        <v>175.830693</v>
      </c>
      <c r="C65" s="127">
        <v>175.53464700000001</v>
      </c>
      <c r="D65" s="127">
        <v>165.151219</v>
      </c>
      <c r="E65" s="127">
        <v>146.75073599999999</v>
      </c>
      <c r="F65" s="127">
        <v>145.08528000000001</v>
      </c>
      <c r="G65" s="127">
        <v>142.340439</v>
      </c>
      <c r="H65" s="127">
        <v>140.93866499999999</v>
      </c>
      <c r="I65" s="127">
        <v>167.11723499999999</v>
      </c>
      <c r="J65" s="127">
        <v>124.727812</v>
      </c>
    </row>
    <row r="66" spans="1:10" s="3" customFormat="1" ht="13" x14ac:dyDescent="0.35">
      <c r="A66" s="247" t="s">
        <v>12</v>
      </c>
      <c r="B66" s="57">
        <v>0</v>
      </c>
      <c r="C66" s="57">
        <v>0</v>
      </c>
      <c r="D66" s="57">
        <v>0</v>
      </c>
      <c r="E66" s="57">
        <v>0</v>
      </c>
      <c r="F66" s="57">
        <v>0</v>
      </c>
      <c r="G66" s="57">
        <v>0</v>
      </c>
      <c r="H66" s="57">
        <v>0</v>
      </c>
      <c r="I66" s="57">
        <v>0</v>
      </c>
      <c r="J66" s="57">
        <v>26.960941999999999</v>
      </c>
    </row>
    <row r="67" spans="1:10" s="117" customFormat="1" ht="17.5" customHeight="1" x14ac:dyDescent="0.35">
      <c r="A67" s="157" t="s">
        <v>109</v>
      </c>
      <c r="B67" s="57">
        <v>16961.833976000002</v>
      </c>
      <c r="C67" s="57">
        <v>17214.082633999999</v>
      </c>
      <c r="D67" s="57">
        <v>17700.867055999999</v>
      </c>
      <c r="E67" s="57">
        <v>18537.104653999999</v>
      </c>
      <c r="F67" s="57">
        <v>20528.141006999998</v>
      </c>
      <c r="G67" s="57">
        <v>21659.884867000001</v>
      </c>
      <c r="H67" s="57">
        <v>21950.865686000001</v>
      </c>
      <c r="I67" s="57">
        <v>21245.209212999998</v>
      </c>
      <c r="J67" s="57">
        <v>22002.657934999999</v>
      </c>
    </row>
    <row r="68" spans="1:10" s="117" customFormat="1" ht="17.5" customHeight="1" thickBot="1" x14ac:dyDescent="0.4">
      <c r="A68" s="248" t="s">
        <v>110</v>
      </c>
      <c r="B68" s="249">
        <v>608.15936399999998</v>
      </c>
      <c r="C68" s="249">
        <v>615.05942500000003</v>
      </c>
      <c r="D68" s="249">
        <v>627.54793500000005</v>
      </c>
      <c r="E68" s="249">
        <v>612.54741899999999</v>
      </c>
      <c r="F68" s="249">
        <v>597.98720200000002</v>
      </c>
      <c r="G68" s="249">
        <v>600.58498999999995</v>
      </c>
      <c r="H68" s="249">
        <v>586.54557499999999</v>
      </c>
      <c r="I68" s="249">
        <v>564.42702099999997</v>
      </c>
      <c r="J68" s="249">
        <v>560.19651299999998</v>
      </c>
    </row>
    <row r="69" spans="1:10" s="169" customFormat="1" ht="13" x14ac:dyDescent="0.3">
      <c r="A69" s="82" t="s">
        <v>111</v>
      </c>
      <c r="B69" s="166"/>
    </row>
    <row r="70" spans="1:10" s="3" customFormat="1" ht="16" customHeight="1" x14ac:dyDescent="0.35">
      <c r="A70" s="230" t="s">
        <v>131</v>
      </c>
      <c r="B70" s="230"/>
    </row>
    <row r="71" spans="1:10" x14ac:dyDescent="0.35">
      <c r="A71" s="8"/>
      <c r="B71" s="188"/>
    </row>
    <row r="72" spans="1:10" x14ac:dyDescent="0.35">
      <c r="A72" s="8"/>
      <c r="B72" s="8"/>
    </row>
    <row r="73" spans="1:10" x14ac:dyDescent="0.35">
      <c r="A73" s="8"/>
      <c r="B73" s="8"/>
    </row>
    <row r="74" spans="1:10" x14ac:dyDescent="0.35">
      <c r="A74" s="240"/>
      <c r="B74" s="240"/>
      <c r="C74" s="197"/>
      <c r="D74" s="197"/>
      <c r="E74" s="197"/>
      <c r="F74" s="197"/>
      <c r="G74" s="197"/>
      <c r="H74" s="197"/>
      <c r="I74" s="197" t="s">
        <v>188</v>
      </c>
      <c r="J74" s="197"/>
    </row>
    <row r="75" spans="1:10" ht="15.5" x14ac:dyDescent="0.35">
      <c r="A75" s="11"/>
      <c r="B75" s="9"/>
      <c r="C75" s="10"/>
      <c r="D75" s="197"/>
      <c r="E75" s="197"/>
      <c r="F75" s="197"/>
      <c r="G75" s="197" t="s">
        <v>189</v>
      </c>
      <c r="H75" s="197"/>
      <c r="I75" s="10"/>
      <c r="J75" s="10"/>
    </row>
    <row r="76" spans="1:10" ht="15.5" x14ac:dyDescent="0.35">
      <c r="A76" s="11"/>
      <c r="B76" s="9"/>
      <c r="C76" s="10"/>
      <c r="D76" s="197"/>
      <c r="E76" s="197"/>
      <c r="F76" s="197" t="s">
        <v>190</v>
      </c>
      <c r="G76" s="197"/>
      <c r="H76" s="197"/>
      <c r="I76" s="10"/>
      <c r="J76" s="10"/>
    </row>
    <row r="77" spans="1:10" ht="16" thickBot="1" x14ac:dyDescent="0.4">
      <c r="A77" s="11"/>
      <c r="B77" s="9"/>
      <c r="C77" s="10"/>
      <c r="D77" s="197"/>
      <c r="E77" s="197" t="s">
        <v>191</v>
      </c>
      <c r="F77" s="197"/>
      <c r="G77" s="197"/>
      <c r="H77" s="197"/>
      <c r="I77" s="10"/>
      <c r="J77" s="10"/>
    </row>
    <row r="78" spans="1:10" ht="13" x14ac:dyDescent="0.3">
      <c r="A78" s="217" t="s">
        <v>192</v>
      </c>
      <c r="B78" s="19">
        <v>2013</v>
      </c>
      <c r="C78" s="19">
        <v>2014</v>
      </c>
      <c r="D78" s="19">
        <v>2015</v>
      </c>
      <c r="E78" s="19">
        <v>2016</v>
      </c>
      <c r="F78" s="19">
        <v>2017</v>
      </c>
      <c r="G78" s="19">
        <v>2018</v>
      </c>
      <c r="H78" s="19">
        <v>2019</v>
      </c>
      <c r="I78" s="19">
        <v>2020</v>
      </c>
      <c r="J78" s="19">
        <v>2021</v>
      </c>
    </row>
    <row r="79" spans="1:10" ht="15" x14ac:dyDescent="0.3">
      <c r="A79" s="15" t="s">
        <v>155</v>
      </c>
      <c r="B79" s="225">
        <v>66.078559999999996</v>
      </c>
      <c r="C79" s="225">
        <v>66.412931999999998</v>
      </c>
      <c r="D79" s="225">
        <v>66.735726</v>
      </c>
      <c r="E79" s="225">
        <v>67.042405000000002</v>
      </c>
      <c r="F79" s="225">
        <v>67.357996999999997</v>
      </c>
      <c r="G79" s="225">
        <v>67.609086000000005</v>
      </c>
      <c r="H79" s="225">
        <v>67.751838000000006</v>
      </c>
      <c r="I79" s="225">
        <v>67.761092000000005</v>
      </c>
      <c r="J79" s="225">
        <v>67.973330000000004</v>
      </c>
    </row>
    <row r="80" spans="1:10" ht="13" x14ac:dyDescent="0.3">
      <c r="A80" s="15" t="s">
        <v>193</v>
      </c>
      <c r="B80" s="256">
        <v>17</v>
      </c>
      <c r="C80" s="256">
        <v>17</v>
      </c>
      <c r="D80" s="256">
        <v>17</v>
      </c>
      <c r="E80" s="256">
        <v>17</v>
      </c>
      <c r="F80" s="256">
        <v>17</v>
      </c>
      <c r="G80" s="256">
        <v>17</v>
      </c>
      <c r="H80" s="256">
        <v>17</v>
      </c>
      <c r="I80" s="256">
        <v>17</v>
      </c>
      <c r="J80" s="256">
        <v>17</v>
      </c>
    </row>
    <row r="81" spans="1:10" ht="26" x14ac:dyDescent="0.35">
      <c r="A81" s="231" t="s">
        <v>165</v>
      </c>
      <c r="B81" s="221"/>
      <c r="C81" s="221"/>
      <c r="D81" s="221"/>
      <c r="E81" s="221"/>
      <c r="F81" s="221"/>
      <c r="G81" s="221"/>
      <c r="H81" s="221"/>
      <c r="I81" s="221"/>
      <c r="J81" s="221"/>
    </row>
    <row r="82" spans="1:10" ht="13" x14ac:dyDescent="0.35">
      <c r="A82" s="109" t="s">
        <v>18</v>
      </c>
      <c r="B82" s="110">
        <v>445.27120600000001</v>
      </c>
      <c r="C82" s="110">
        <v>391.475618</v>
      </c>
      <c r="D82" s="110">
        <v>564.02523799999994</v>
      </c>
      <c r="E82" s="110">
        <v>493.41211299999998</v>
      </c>
      <c r="F82" s="110">
        <v>1112.97461</v>
      </c>
      <c r="G82" s="110">
        <v>1457.0359550000001</v>
      </c>
      <c r="H82" s="110">
        <v>1649.296732</v>
      </c>
      <c r="I82" s="110">
        <v>1926.485238</v>
      </c>
      <c r="J82" s="110">
        <v>1881.769751</v>
      </c>
    </row>
    <row r="83" spans="1:10" x14ac:dyDescent="0.35">
      <c r="A83" s="118" t="s">
        <v>19</v>
      </c>
      <c r="B83" s="119">
        <v>24.278010999999999</v>
      </c>
      <c r="C83" s="119">
        <v>34.950515000000003</v>
      </c>
      <c r="D83" s="119">
        <v>63.099209999999999</v>
      </c>
      <c r="E83" s="119">
        <v>46.439579999999999</v>
      </c>
      <c r="F83" s="119">
        <v>53.334842000000002</v>
      </c>
      <c r="G83" s="119">
        <v>48.395175999999999</v>
      </c>
      <c r="H83" s="119">
        <v>26.597732000000001</v>
      </c>
      <c r="I83" s="119">
        <v>26.598749999999999</v>
      </c>
      <c r="J83" s="119">
        <v>45.043588</v>
      </c>
    </row>
    <row r="84" spans="1:10" x14ac:dyDescent="0.35">
      <c r="A84" s="118" t="s">
        <v>20</v>
      </c>
      <c r="B84" s="119">
        <v>209.539466</v>
      </c>
      <c r="C84" s="119">
        <v>142.18338199999999</v>
      </c>
      <c r="D84" s="119">
        <v>146.07075599999999</v>
      </c>
      <c r="E84" s="119">
        <v>113.553645</v>
      </c>
      <c r="F84" s="119">
        <v>292.47644400000001</v>
      </c>
      <c r="G84" s="119">
        <v>159.03233499999999</v>
      </c>
      <c r="H84" s="119">
        <v>206.86317099999999</v>
      </c>
      <c r="I84" s="119">
        <v>207.57042899999999</v>
      </c>
      <c r="J84" s="119">
        <v>207.218388</v>
      </c>
    </row>
    <row r="85" spans="1:10" x14ac:dyDescent="0.35">
      <c r="A85" s="118" t="s">
        <v>21</v>
      </c>
      <c r="B85" s="119">
        <v>0.222718</v>
      </c>
      <c r="C85" s="119">
        <v>0.19806000000000001</v>
      </c>
      <c r="D85" s="119">
        <v>9.1522999999999993E-2</v>
      </c>
      <c r="E85" s="119">
        <v>0.15185699999999999</v>
      </c>
      <c r="F85" s="119">
        <v>7.6276999999999998E-2</v>
      </c>
      <c r="G85" s="119">
        <v>0.42232799999999998</v>
      </c>
      <c r="H85" s="119">
        <v>0.57423500000000005</v>
      </c>
      <c r="I85" s="119">
        <v>0.101891</v>
      </c>
      <c r="J85" s="119">
        <v>0.68484699999999998</v>
      </c>
    </row>
    <row r="86" spans="1:10" x14ac:dyDescent="0.35">
      <c r="A86" s="118" t="s">
        <v>22</v>
      </c>
      <c r="B86" s="119">
        <v>211.231009</v>
      </c>
      <c r="C86" s="119">
        <v>214.14366000000001</v>
      </c>
      <c r="D86" s="119">
        <v>354.76374700000002</v>
      </c>
      <c r="E86" s="119">
        <v>333.26702899999998</v>
      </c>
      <c r="F86" s="119">
        <v>767.08704599999999</v>
      </c>
      <c r="G86" s="119">
        <v>1249.1861140000001</v>
      </c>
      <c r="H86" s="119">
        <v>1415.2615929999999</v>
      </c>
      <c r="I86" s="119">
        <v>1692.2141670000001</v>
      </c>
      <c r="J86" s="119">
        <v>1628.8229269999999</v>
      </c>
    </row>
    <row r="87" spans="1:10" x14ac:dyDescent="0.35">
      <c r="A87" s="183" t="s">
        <v>115</v>
      </c>
      <c r="B87" s="137">
        <v>0</v>
      </c>
      <c r="C87" s="137">
        <v>0</v>
      </c>
      <c r="D87" s="137">
        <v>120.603481</v>
      </c>
      <c r="E87" s="137">
        <v>178.43991399999999</v>
      </c>
      <c r="F87" s="137">
        <v>748.07799599999998</v>
      </c>
      <c r="G87" s="137">
        <v>1245.5808810000001</v>
      </c>
      <c r="H87" s="137">
        <v>1411.947126</v>
      </c>
      <c r="I87" s="137">
        <v>1687.60248</v>
      </c>
      <c r="J87" s="137">
        <v>1624.096329</v>
      </c>
    </row>
    <row r="88" spans="1:10" ht="13" x14ac:dyDescent="0.35">
      <c r="A88" s="184" t="s">
        <v>23</v>
      </c>
      <c r="B88" s="57">
        <v>0.14305599999999999</v>
      </c>
      <c r="C88" s="57">
        <v>0</v>
      </c>
      <c r="D88" s="57">
        <v>0</v>
      </c>
      <c r="E88" s="57">
        <v>3.7853629999999998</v>
      </c>
      <c r="F88" s="57">
        <v>1.8624289999999999</v>
      </c>
      <c r="G88" s="57">
        <v>3.1123129999999999</v>
      </c>
      <c r="H88" s="57">
        <v>12.465642000000001</v>
      </c>
      <c r="I88" s="57">
        <v>20.534236</v>
      </c>
      <c r="J88" s="57">
        <v>22.810511000000002</v>
      </c>
    </row>
    <row r="89" spans="1:10" ht="13" x14ac:dyDescent="0.35">
      <c r="A89" s="134" t="s">
        <v>29</v>
      </c>
      <c r="B89" s="110">
        <v>2744.4081700000002</v>
      </c>
      <c r="C89" s="110">
        <v>2811.5134029999999</v>
      </c>
      <c r="D89" s="110">
        <v>2745.77556</v>
      </c>
      <c r="E89" s="110">
        <v>2900.3973070000002</v>
      </c>
      <c r="F89" s="110">
        <v>2817.368469</v>
      </c>
      <c r="G89" s="110">
        <v>2734.8406580000001</v>
      </c>
      <c r="H89" s="110">
        <v>3053.995727</v>
      </c>
      <c r="I89" s="110">
        <v>2873.8825189999998</v>
      </c>
      <c r="J89" s="110">
        <v>3391.5005000000001</v>
      </c>
    </row>
    <row r="90" spans="1:10" x14ac:dyDescent="0.35">
      <c r="A90" s="118" t="s">
        <v>30</v>
      </c>
      <c r="B90" s="119">
        <v>8.1093840000000004</v>
      </c>
      <c r="C90" s="119">
        <v>7.4290279999999997</v>
      </c>
      <c r="D90" s="119">
        <v>8.1146639999999994</v>
      </c>
      <c r="E90" s="119">
        <v>10.438237000000001</v>
      </c>
      <c r="F90" s="119">
        <v>22.94885</v>
      </c>
      <c r="G90" s="119">
        <v>20.014530000000001</v>
      </c>
      <c r="H90" s="119">
        <v>20.062830999999999</v>
      </c>
      <c r="I90" s="119">
        <v>21.349857</v>
      </c>
      <c r="J90" s="119">
        <v>18.246801000000001</v>
      </c>
    </row>
    <row r="91" spans="1:10" x14ac:dyDescent="0.35">
      <c r="A91" s="118" t="s">
        <v>31</v>
      </c>
      <c r="B91" s="119">
        <v>22.157620000000001</v>
      </c>
      <c r="C91" s="119">
        <v>10.759474000000001</v>
      </c>
      <c r="D91" s="119">
        <v>20.526774</v>
      </c>
      <c r="E91" s="119">
        <v>13.650207999999999</v>
      </c>
      <c r="F91" s="119">
        <v>15.091801</v>
      </c>
      <c r="G91" s="119">
        <v>16.155514</v>
      </c>
      <c r="H91" s="119">
        <v>14.250071999999999</v>
      </c>
      <c r="I91" s="119">
        <v>13.899578</v>
      </c>
      <c r="J91" s="119">
        <v>11.835903</v>
      </c>
    </row>
    <row r="92" spans="1:10" x14ac:dyDescent="0.35">
      <c r="A92" s="118" t="s">
        <v>32</v>
      </c>
      <c r="B92" s="119">
        <v>2066.805816</v>
      </c>
      <c r="C92" s="119">
        <v>2124.8139649999998</v>
      </c>
      <c r="D92" s="119">
        <v>2050.3692270000001</v>
      </c>
      <c r="E92" s="119">
        <v>2250.540387</v>
      </c>
      <c r="F92" s="119">
        <v>2245.9556619999998</v>
      </c>
      <c r="G92" s="119">
        <v>2169.3417829999999</v>
      </c>
      <c r="H92" s="119">
        <v>2304.4969040000001</v>
      </c>
      <c r="I92" s="119">
        <v>2245.6797270000002</v>
      </c>
      <c r="J92" s="119">
        <v>2684.1726920000001</v>
      </c>
    </row>
    <row r="93" spans="1:10" x14ac:dyDescent="0.35">
      <c r="A93" s="118" t="s">
        <v>33</v>
      </c>
      <c r="B93" s="119">
        <v>537.83836799999995</v>
      </c>
      <c r="C93" s="119">
        <v>568.17899299999999</v>
      </c>
      <c r="D93" s="119">
        <v>552.57801300000006</v>
      </c>
      <c r="E93" s="119">
        <v>521.72499500000004</v>
      </c>
      <c r="F93" s="119">
        <v>431.063355</v>
      </c>
      <c r="G93" s="119">
        <v>423.40058499999998</v>
      </c>
      <c r="H93" s="119">
        <v>459.800792</v>
      </c>
      <c r="I93" s="119">
        <v>399.81986999999998</v>
      </c>
      <c r="J93" s="119">
        <v>440.809462</v>
      </c>
    </row>
    <row r="94" spans="1:10" x14ac:dyDescent="0.35">
      <c r="A94" s="183" t="s">
        <v>116</v>
      </c>
      <c r="B94" s="137">
        <v>298.30783400000001</v>
      </c>
      <c r="C94" s="137">
        <v>308.77168499999999</v>
      </c>
      <c r="D94" s="137">
        <v>317.29555599999998</v>
      </c>
      <c r="E94" s="137">
        <v>285.782983</v>
      </c>
      <c r="F94" s="137">
        <v>210.339843</v>
      </c>
      <c r="G94" s="137">
        <v>198.56473199999999</v>
      </c>
      <c r="H94" s="137">
        <v>193.53103200000001</v>
      </c>
      <c r="I94" s="137">
        <v>206.502714</v>
      </c>
      <c r="J94" s="137">
        <v>213.17156700000001</v>
      </c>
    </row>
    <row r="95" spans="1:10" x14ac:dyDescent="0.35">
      <c r="A95" s="185" t="s">
        <v>117</v>
      </c>
      <c r="B95" s="137">
        <v>31.988994999999999</v>
      </c>
      <c r="C95" s="137">
        <v>28.799989</v>
      </c>
      <c r="D95" s="137">
        <v>21.704097999999998</v>
      </c>
      <c r="E95" s="137">
        <v>14.554563999999999</v>
      </c>
      <c r="F95" s="137">
        <v>11.664356</v>
      </c>
      <c r="G95" s="137">
        <v>15.550735</v>
      </c>
      <c r="H95" s="137">
        <v>9.7759509999999992</v>
      </c>
      <c r="I95" s="137">
        <v>8.9283629999999992</v>
      </c>
      <c r="J95" s="137">
        <v>17.053536000000001</v>
      </c>
    </row>
    <row r="96" spans="1:10" x14ac:dyDescent="0.35">
      <c r="A96" s="185" t="s">
        <v>118</v>
      </c>
      <c r="B96" s="137">
        <v>166.39041399999999</v>
      </c>
      <c r="C96" s="137">
        <v>182.76743300000001</v>
      </c>
      <c r="D96" s="137">
        <v>183.67610300000001</v>
      </c>
      <c r="E96" s="137">
        <v>192.94864100000001</v>
      </c>
      <c r="F96" s="137">
        <v>182.74828199999999</v>
      </c>
      <c r="G96" s="137">
        <v>173.466621</v>
      </c>
      <c r="H96" s="137">
        <v>222.718593</v>
      </c>
      <c r="I96" s="137">
        <v>156.792292</v>
      </c>
      <c r="J96" s="137">
        <v>182.025622</v>
      </c>
    </row>
    <row r="97" spans="1:10" x14ac:dyDescent="0.35">
      <c r="A97" s="185" t="s">
        <v>119</v>
      </c>
      <c r="B97" s="137">
        <v>41.151122999999998</v>
      </c>
      <c r="C97" s="137">
        <v>47.839883999999998</v>
      </c>
      <c r="D97" s="137">
        <v>29.902255</v>
      </c>
      <c r="E97" s="137">
        <v>28.438806</v>
      </c>
      <c r="F97" s="137">
        <v>26.310873000000001</v>
      </c>
      <c r="G97" s="137">
        <v>35.818494999999999</v>
      </c>
      <c r="H97" s="137">
        <v>33.775215000000003</v>
      </c>
      <c r="I97" s="137">
        <v>27.596499000000001</v>
      </c>
      <c r="J97" s="137">
        <v>28.558736</v>
      </c>
    </row>
    <row r="98" spans="1:10" x14ac:dyDescent="0.35">
      <c r="A98" s="126" t="s">
        <v>35</v>
      </c>
      <c r="B98" s="127">
        <v>109.49698100000001</v>
      </c>
      <c r="C98" s="127">
        <v>100.331941</v>
      </c>
      <c r="D98" s="127">
        <v>114.186881</v>
      </c>
      <c r="E98" s="127">
        <v>104.04347799999999</v>
      </c>
      <c r="F98" s="127">
        <v>102.30880000000001</v>
      </c>
      <c r="G98" s="127">
        <v>105.928245</v>
      </c>
      <c r="H98" s="127">
        <v>255.38512600000001</v>
      </c>
      <c r="I98" s="127">
        <v>193.13348500000001</v>
      </c>
      <c r="J98" s="127">
        <v>236.43563900000001</v>
      </c>
    </row>
    <row r="99" spans="1:10" ht="13" x14ac:dyDescent="0.35">
      <c r="A99" s="134" t="s">
        <v>36</v>
      </c>
      <c r="B99" s="110">
        <v>413.81917600000003</v>
      </c>
      <c r="C99" s="110">
        <v>448.13161700000001</v>
      </c>
      <c r="D99" s="110">
        <v>468.26299899999998</v>
      </c>
      <c r="E99" s="110">
        <v>320.56609700000001</v>
      </c>
      <c r="F99" s="110">
        <v>329.27280200000001</v>
      </c>
      <c r="G99" s="110">
        <v>357.24430999999998</v>
      </c>
      <c r="H99" s="110">
        <v>416.79479700000002</v>
      </c>
      <c r="I99" s="110">
        <v>460.499889</v>
      </c>
      <c r="J99" s="110">
        <v>485.134998</v>
      </c>
    </row>
    <row r="100" spans="1:10" x14ac:dyDescent="0.35">
      <c r="A100" s="118" t="s">
        <v>37</v>
      </c>
      <c r="B100" s="119">
        <v>12.732675</v>
      </c>
      <c r="C100" s="119">
        <v>20.391736999999999</v>
      </c>
      <c r="D100" s="119">
        <v>35.777282999999997</v>
      </c>
      <c r="E100" s="119">
        <v>17.092447</v>
      </c>
      <c r="F100" s="119">
        <v>13.549007</v>
      </c>
      <c r="G100" s="119">
        <v>10.194388999999999</v>
      </c>
      <c r="H100" s="119">
        <v>1.4076930000000001</v>
      </c>
      <c r="I100" s="119">
        <v>2.172955</v>
      </c>
      <c r="J100" s="119">
        <v>0.31632300000000002</v>
      </c>
    </row>
    <row r="101" spans="1:10" x14ac:dyDescent="0.35">
      <c r="A101" s="118" t="s">
        <v>38</v>
      </c>
      <c r="B101" s="119">
        <v>277.31232799999998</v>
      </c>
      <c r="C101" s="119">
        <v>261.87647700000002</v>
      </c>
      <c r="D101" s="119">
        <v>268.54317300000002</v>
      </c>
      <c r="E101" s="119">
        <v>190.89982900000001</v>
      </c>
      <c r="F101" s="119">
        <v>198.06688600000001</v>
      </c>
      <c r="G101" s="119">
        <v>228.484793</v>
      </c>
      <c r="H101" s="119">
        <v>242.58480599999999</v>
      </c>
      <c r="I101" s="119">
        <v>257.24879499999997</v>
      </c>
      <c r="J101" s="119">
        <v>244.44647499999999</v>
      </c>
    </row>
    <row r="102" spans="1:10" x14ac:dyDescent="0.35">
      <c r="A102" s="118" t="s">
        <v>41</v>
      </c>
      <c r="B102" s="119">
        <v>107.437984</v>
      </c>
      <c r="C102" s="119">
        <v>150.03894600000001</v>
      </c>
      <c r="D102" s="119">
        <v>139.74767199999999</v>
      </c>
      <c r="E102" s="119">
        <v>101.620966</v>
      </c>
      <c r="F102" s="119">
        <v>110.124743</v>
      </c>
      <c r="G102" s="119">
        <v>109.908038</v>
      </c>
      <c r="H102" s="119">
        <v>153.79073600000001</v>
      </c>
      <c r="I102" s="119">
        <v>188.70728500000001</v>
      </c>
      <c r="J102" s="119">
        <v>228.44334499999999</v>
      </c>
    </row>
    <row r="103" spans="1:10" x14ac:dyDescent="0.35">
      <c r="A103" s="135" t="s">
        <v>42</v>
      </c>
      <c r="B103" s="127">
        <v>14.134258000000001</v>
      </c>
      <c r="C103" s="127">
        <v>14.01465</v>
      </c>
      <c r="D103" s="127">
        <v>22.680869999999999</v>
      </c>
      <c r="E103" s="127">
        <v>9.7282449999999994</v>
      </c>
      <c r="F103" s="127">
        <v>6.6529040000000004</v>
      </c>
      <c r="G103" s="127">
        <v>6.8037450000000002</v>
      </c>
      <c r="H103" s="127">
        <v>16.031846000000002</v>
      </c>
      <c r="I103" s="127">
        <v>10.998887</v>
      </c>
      <c r="J103" s="127">
        <v>10.872070000000001</v>
      </c>
    </row>
    <row r="104" spans="1:10" ht="13" x14ac:dyDescent="0.35">
      <c r="A104" s="196" t="s">
        <v>43</v>
      </c>
      <c r="B104" s="110">
        <v>86.558081000000001</v>
      </c>
      <c r="C104" s="110">
        <v>82.168150999999995</v>
      </c>
      <c r="D104" s="110">
        <v>76.444250999999994</v>
      </c>
      <c r="E104" s="110">
        <v>64.760102000000003</v>
      </c>
      <c r="F104" s="110">
        <v>40.279704000000002</v>
      </c>
      <c r="G104" s="110">
        <v>56.642812999999997</v>
      </c>
      <c r="H104" s="110">
        <v>45.001797000000003</v>
      </c>
      <c r="I104" s="110">
        <v>46.045093000000001</v>
      </c>
      <c r="J104" s="110">
        <v>58.145414000000002</v>
      </c>
    </row>
    <row r="105" spans="1:10" x14ac:dyDescent="0.35">
      <c r="A105" s="10" t="s">
        <v>120</v>
      </c>
      <c r="B105" s="119">
        <v>0.24152000000000001</v>
      </c>
      <c r="C105" s="119">
        <v>9.5999999999999992E-3</v>
      </c>
      <c r="D105" s="119">
        <v>2.9494750000000001</v>
      </c>
      <c r="E105" s="119">
        <v>2.5861499999999999</v>
      </c>
      <c r="F105" s="119">
        <v>3.4817089999999999</v>
      </c>
      <c r="G105" s="119">
        <v>0.65</v>
      </c>
      <c r="H105" s="119">
        <v>1.5000119999999999</v>
      </c>
      <c r="I105" s="119">
        <v>0</v>
      </c>
      <c r="J105" s="119">
        <v>2.0191650000000001</v>
      </c>
    </row>
    <row r="106" spans="1:10" x14ac:dyDescent="0.35">
      <c r="A106" s="10" t="s">
        <v>45</v>
      </c>
      <c r="B106" s="119">
        <v>31.48837</v>
      </c>
      <c r="C106" s="119">
        <v>36.712663999999997</v>
      </c>
      <c r="D106" s="119">
        <v>31.016197999999999</v>
      </c>
      <c r="E106" s="119">
        <v>26.151405</v>
      </c>
      <c r="F106" s="119">
        <v>24.057210000000001</v>
      </c>
      <c r="G106" s="119">
        <v>27.084395000000001</v>
      </c>
      <c r="H106" s="119">
        <v>27.109154</v>
      </c>
      <c r="I106" s="119">
        <v>29.401409000000001</v>
      </c>
      <c r="J106" s="119">
        <v>34.318984999999998</v>
      </c>
    </row>
    <row r="107" spans="1:10" x14ac:dyDescent="0.35">
      <c r="A107" s="195" t="s">
        <v>121</v>
      </c>
      <c r="B107" s="127">
        <v>54.828189999999999</v>
      </c>
      <c r="C107" s="127">
        <v>45.445886000000002</v>
      </c>
      <c r="D107" s="127">
        <v>42.478577000000001</v>
      </c>
      <c r="E107" s="127">
        <v>36.022545000000001</v>
      </c>
      <c r="F107" s="127">
        <v>12.740784</v>
      </c>
      <c r="G107" s="127">
        <v>28.908418000000001</v>
      </c>
      <c r="H107" s="127">
        <v>16.392631000000002</v>
      </c>
      <c r="I107" s="127">
        <v>16.643684</v>
      </c>
      <c r="J107" s="127">
        <v>21.807264</v>
      </c>
    </row>
    <row r="108" spans="1:10" ht="13" x14ac:dyDescent="0.35">
      <c r="A108" s="196" t="s">
        <v>52</v>
      </c>
      <c r="B108" s="110">
        <v>1138.5150819999999</v>
      </c>
      <c r="C108" s="110">
        <v>1163.5002959999999</v>
      </c>
      <c r="D108" s="110">
        <v>1181.4465869999999</v>
      </c>
      <c r="E108" s="110">
        <v>1098.4630950000001</v>
      </c>
      <c r="F108" s="110">
        <v>1001.574927</v>
      </c>
      <c r="G108" s="110">
        <v>1043.4205139999999</v>
      </c>
      <c r="H108" s="110">
        <v>1075.674158</v>
      </c>
      <c r="I108" s="110">
        <v>1183.109588</v>
      </c>
      <c r="J108" s="110">
        <v>1277.477486</v>
      </c>
    </row>
    <row r="109" spans="1:10" x14ac:dyDescent="0.35">
      <c r="A109" s="10" t="s">
        <v>53</v>
      </c>
      <c r="B109" s="119">
        <v>29.164207999999999</v>
      </c>
      <c r="C109" s="119">
        <v>27.070173</v>
      </c>
      <c r="D109" s="119">
        <v>19.923694000000001</v>
      </c>
      <c r="E109" s="119">
        <v>23.693435999999998</v>
      </c>
      <c r="F109" s="119">
        <v>19.596654999999998</v>
      </c>
      <c r="G109" s="119">
        <v>31.846098999999999</v>
      </c>
      <c r="H109" s="119">
        <v>37.461111000000002</v>
      </c>
      <c r="I109" s="119">
        <v>43.600386</v>
      </c>
      <c r="J109" s="119">
        <v>45.541442000000004</v>
      </c>
    </row>
    <row r="110" spans="1:10" x14ac:dyDescent="0.35">
      <c r="A110" s="10" t="s">
        <v>54</v>
      </c>
      <c r="B110" s="119">
        <v>811.57879400000002</v>
      </c>
      <c r="C110" s="119">
        <v>861.63965199999996</v>
      </c>
      <c r="D110" s="119">
        <v>899.87352099999998</v>
      </c>
      <c r="E110" s="119">
        <v>799.60766100000001</v>
      </c>
      <c r="F110" s="119">
        <v>764.924351</v>
      </c>
      <c r="G110" s="119">
        <v>814.06476499999997</v>
      </c>
      <c r="H110" s="119">
        <v>895.95602299999996</v>
      </c>
      <c r="I110" s="119">
        <v>1014.626118</v>
      </c>
      <c r="J110" s="119">
        <v>1088.1126870000001</v>
      </c>
    </row>
    <row r="111" spans="1:10" x14ac:dyDescent="0.35">
      <c r="A111" s="195" t="s">
        <v>58</v>
      </c>
      <c r="B111" s="127">
        <v>297.77207900000002</v>
      </c>
      <c r="C111" s="127">
        <v>274.79047000000003</v>
      </c>
      <c r="D111" s="127">
        <v>261.64937099999997</v>
      </c>
      <c r="E111" s="127">
        <v>275.16199699999999</v>
      </c>
      <c r="F111" s="127">
        <v>217.05392000000001</v>
      </c>
      <c r="G111" s="127">
        <v>197.50964999999999</v>
      </c>
      <c r="H111" s="127">
        <v>142.257023</v>
      </c>
      <c r="I111" s="127">
        <v>124.883083</v>
      </c>
      <c r="J111" s="127">
        <v>143.82335599999999</v>
      </c>
    </row>
    <row r="112" spans="1:10" ht="13" x14ac:dyDescent="0.35">
      <c r="A112" s="196" t="s">
        <v>59</v>
      </c>
      <c r="B112" s="110">
        <v>356.90015499999998</v>
      </c>
      <c r="C112" s="110">
        <v>320.691216</v>
      </c>
      <c r="D112" s="110">
        <v>338.82387299999999</v>
      </c>
      <c r="E112" s="110">
        <v>332.57004899999998</v>
      </c>
      <c r="F112" s="110">
        <v>288.52383800000001</v>
      </c>
      <c r="G112" s="110">
        <v>305.57114300000001</v>
      </c>
      <c r="H112" s="110">
        <v>281.05716699999999</v>
      </c>
      <c r="I112" s="110">
        <v>337.756663</v>
      </c>
      <c r="J112" s="110">
        <v>406.34308700000003</v>
      </c>
    </row>
    <row r="113" spans="1:10" x14ac:dyDescent="0.35">
      <c r="A113" s="10" t="s">
        <v>60</v>
      </c>
      <c r="B113" s="119">
        <v>44.808463000000003</v>
      </c>
      <c r="C113" s="119">
        <v>41.258674999999997</v>
      </c>
      <c r="D113" s="119">
        <v>44.946924000000003</v>
      </c>
      <c r="E113" s="119">
        <v>43.368270000000003</v>
      </c>
      <c r="F113" s="119">
        <v>21.621527</v>
      </c>
      <c r="G113" s="119">
        <v>32.072912000000002</v>
      </c>
      <c r="H113" s="119">
        <v>22.354897000000001</v>
      </c>
      <c r="I113" s="119">
        <v>26.053878000000001</v>
      </c>
      <c r="J113" s="119">
        <v>19.506947</v>
      </c>
    </row>
    <row r="114" spans="1:10" x14ac:dyDescent="0.35">
      <c r="A114" s="10" t="s">
        <v>105</v>
      </c>
      <c r="B114" s="119">
        <v>4.8058589999999999</v>
      </c>
      <c r="C114" s="119">
        <v>4.1030949999999997</v>
      </c>
      <c r="D114" s="119">
        <v>5.3109460000000004</v>
      </c>
      <c r="E114" s="119">
        <v>6.5624380000000002</v>
      </c>
      <c r="F114" s="119">
        <v>12.077957</v>
      </c>
      <c r="G114" s="119">
        <v>6.3234870000000001</v>
      </c>
      <c r="H114" s="119">
        <v>8.7350169999999991</v>
      </c>
      <c r="I114" s="119">
        <v>8.3720599999999994</v>
      </c>
      <c r="J114" s="119">
        <v>21.064288000000001</v>
      </c>
    </row>
    <row r="115" spans="1:10" x14ac:dyDescent="0.35">
      <c r="A115" s="10" t="s">
        <v>63</v>
      </c>
      <c r="B115" s="119">
        <v>86.280905000000004</v>
      </c>
      <c r="C115" s="119">
        <v>78.978613999999993</v>
      </c>
      <c r="D115" s="119">
        <v>70.053364000000002</v>
      </c>
      <c r="E115" s="119">
        <v>78.760568000000006</v>
      </c>
      <c r="F115" s="119">
        <v>70.666984999999997</v>
      </c>
      <c r="G115" s="119">
        <v>71.915432999999993</v>
      </c>
      <c r="H115" s="119">
        <v>55.302782000000001</v>
      </c>
      <c r="I115" s="119">
        <v>75.835794000000007</v>
      </c>
      <c r="J115" s="119">
        <v>92.528441999999998</v>
      </c>
    </row>
    <row r="116" spans="1:10" x14ac:dyDescent="0.35">
      <c r="A116" s="195" t="s">
        <v>64</v>
      </c>
      <c r="B116" s="127">
        <v>221.00492600000001</v>
      </c>
      <c r="C116" s="127">
        <v>196.35083</v>
      </c>
      <c r="D116" s="127">
        <v>218.51263800000001</v>
      </c>
      <c r="E116" s="127">
        <v>203.878772</v>
      </c>
      <c r="F116" s="127">
        <v>184.15736699999999</v>
      </c>
      <c r="G116" s="127">
        <v>195.25931</v>
      </c>
      <c r="H116" s="127">
        <v>194.664469</v>
      </c>
      <c r="I116" s="127">
        <v>227.49493100000001</v>
      </c>
      <c r="J116" s="127">
        <v>273.24340899999999</v>
      </c>
    </row>
    <row r="117" spans="1:10" ht="13" x14ac:dyDescent="0.35">
      <c r="A117" s="196" t="s">
        <v>65</v>
      </c>
      <c r="B117" s="110">
        <v>2682.1073139999999</v>
      </c>
      <c r="C117" s="110">
        <v>2885.1467299999999</v>
      </c>
      <c r="D117" s="110">
        <v>2914.8462260000001</v>
      </c>
      <c r="E117" s="110">
        <v>2708.4159530000002</v>
      </c>
      <c r="F117" s="110">
        <v>2451.3868200000002</v>
      </c>
      <c r="G117" s="110">
        <v>2647.1969989999998</v>
      </c>
      <c r="H117" s="110">
        <v>2917.9058329999998</v>
      </c>
      <c r="I117" s="110">
        <v>3078.429987</v>
      </c>
      <c r="J117" s="110">
        <v>3624.8667350000001</v>
      </c>
    </row>
    <row r="118" spans="1:10" x14ac:dyDescent="0.35">
      <c r="A118" s="10" t="s">
        <v>66</v>
      </c>
      <c r="B118" s="119">
        <v>87.159747999999993</v>
      </c>
      <c r="C118" s="119">
        <v>88.464972000000003</v>
      </c>
      <c r="D118" s="119">
        <v>117.691576</v>
      </c>
      <c r="E118" s="119">
        <v>70.329556999999994</v>
      </c>
      <c r="F118" s="119">
        <v>32.233542999999997</v>
      </c>
      <c r="G118" s="119">
        <v>36.183737999999998</v>
      </c>
      <c r="H118" s="119">
        <v>36.999699999999997</v>
      </c>
      <c r="I118" s="119">
        <v>22.554122</v>
      </c>
      <c r="J118" s="119">
        <v>42.910424999999996</v>
      </c>
    </row>
    <row r="119" spans="1:10" x14ac:dyDescent="0.35">
      <c r="A119" s="10" t="s">
        <v>67</v>
      </c>
      <c r="B119" s="119">
        <v>0</v>
      </c>
      <c r="C119" s="119">
        <v>0</v>
      </c>
      <c r="D119" s="119">
        <v>0</v>
      </c>
      <c r="E119" s="119">
        <v>0</v>
      </c>
      <c r="F119" s="119">
        <v>5.7098709999999997</v>
      </c>
      <c r="G119" s="119">
        <v>5.4837740000000004</v>
      </c>
      <c r="H119" s="119">
        <v>8.525957</v>
      </c>
      <c r="I119" s="119">
        <v>2.4479120000000001</v>
      </c>
      <c r="J119" s="119">
        <v>6.8209350000000004</v>
      </c>
    </row>
    <row r="120" spans="1:10" x14ac:dyDescent="0.35">
      <c r="A120" s="10" t="s">
        <v>68</v>
      </c>
      <c r="B120" s="119">
        <v>1132.689897</v>
      </c>
      <c r="C120" s="119">
        <v>1338.5340679999999</v>
      </c>
      <c r="D120" s="119">
        <v>1283.3484530000001</v>
      </c>
      <c r="E120" s="119">
        <v>1329.842582</v>
      </c>
      <c r="F120" s="119">
        <v>1064.4694079999999</v>
      </c>
      <c r="G120" s="119">
        <v>1181.5496270000001</v>
      </c>
      <c r="H120" s="119">
        <v>1628.333983</v>
      </c>
      <c r="I120" s="119">
        <v>1807.9184150000001</v>
      </c>
      <c r="J120" s="119">
        <v>2130.4863019999998</v>
      </c>
    </row>
    <row r="121" spans="1:10" x14ac:dyDescent="0.35">
      <c r="A121" s="257" t="s">
        <v>122</v>
      </c>
      <c r="B121" s="137">
        <v>963.83697700000005</v>
      </c>
      <c r="C121" s="137">
        <v>1166.752665</v>
      </c>
      <c r="D121" s="137">
        <v>1086.023467</v>
      </c>
      <c r="E121" s="137">
        <v>1159.4004620000001</v>
      </c>
      <c r="F121" s="137">
        <v>929.16454599999997</v>
      </c>
      <c r="G121" s="137">
        <v>1015.935548</v>
      </c>
      <c r="H121" s="137">
        <v>1428.9472579999999</v>
      </c>
      <c r="I121" s="137">
        <v>1630.914319</v>
      </c>
      <c r="J121" s="137">
        <v>1933.064016</v>
      </c>
    </row>
    <row r="122" spans="1:10" x14ac:dyDescent="0.35">
      <c r="A122" s="258" t="s">
        <v>123</v>
      </c>
      <c r="B122" s="137">
        <v>122.480322</v>
      </c>
      <c r="C122" s="137">
        <v>107.11875499999999</v>
      </c>
      <c r="D122" s="137">
        <v>128.78630200000001</v>
      </c>
      <c r="E122" s="137">
        <v>111.011695</v>
      </c>
      <c r="F122" s="137">
        <v>119.23314999999999</v>
      </c>
      <c r="G122" s="137">
        <v>133.72303299999999</v>
      </c>
      <c r="H122" s="137">
        <v>135.541606</v>
      </c>
      <c r="I122" s="137">
        <v>119.04356300000001</v>
      </c>
      <c r="J122" s="137">
        <v>167.55393799999999</v>
      </c>
    </row>
    <row r="123" spans="1:10" x14ac:dyDescent="0.35">
      <c r="A123" s="258" t="s">
        <v>124</v>
      </c>
      <c r="B123" s="137">
        <v>46.372598000000004</v>
      </c>
      <c r="C123" s="137">
        <v>64.662647000000007</v>
      </c>
      <c r="D123" s="137">
        <v>68.538683000000006</v>
      </c>
      <c r="E123" s="137">
        <v>59.430424000000002</v>
      </c>
      <c r="F123" s="137">
        <v>16.071712000000002</v>
      </c>
      <c r="G123" s="137">
        <v>31.891045999999999</v>
      </c>
      <c r="H123" s="137">
        <v>63.845117999999999</v>
      </c>
      <c r="I123" s="137">
        <v>57.960532000000001</v>
      </c>
      <c r="J123" s="137">
        <v>29.868347</v>
      </c>
    </row>
    <row r="124" spans="1:10" x14ac:dyDescent="0.35">
      <c r="A124" s="10" t="s">
        <v>69</v>
      </c>
      <c r="B124" s="119">
        <v>547.44371100000001</v>
      </c>
      <c r="C124" s="119">
        <v>654.53634099999999</v>
      </c>
      <c r="D124" s="119">
        <v>798.64910499999996</v>
      </c>
      <c r="E124" s="119">
        <v>744.39045199999998</v>
      </c>
      <c r="F124" s="119">
        <v>692.32787399999995</v>
      </c>
      <c r="G124" s="119">
        <v>795.32046000000003</v>
      </c>
      <c r="H124" s="119">
        <v>567.15752499999996</v>
      </c>
      <c r="I124" s="119">
        <v>526.61779300000001</v>
      </c>
      <c r="J124" s="119">
        <v>692.36276099999998</v>
      </c>
    </row>
    <row r="125" spans="1:10" x14ac:dyDescent="0.35">
      <c r="A125" s="257" t="s">
        <v>125</v>
      </c>
      <c r="B125" s="137">
        <v>218.068611</v>
      </c>
      <c r="C125" s="137">
        <v>171.30398299999999</v>
      </c>
      <c r="D125" s="137">
        <v>176.54746900000001</v>
      </c>
      <c r="E125" s="137">
        <v>209.06427199999999</v>
      </c>
      <c r="F125" s="137">
        <v>166.30180899999999</v>
      </c>
      <c r="G125" s="137">
        <v>145.992921</v>
      </c>
      <c r="H125" s="137">
        <v>100.937949</v>
      </c>
      <c r="I125" s="137">
        <v>162.291684</v>
      </c>
      <c r="J125" s="137">
        <v>256.670299</v>
      </c>
    </row>
    <row r="126" spans="1:10" x14ac:dyDescent="0.35">
      <c r="A126" s="258" t="s">
        <v>126</v>
      </c>
      <c r="B126" s="137">
        <v>203.624301</v>
      </c>
      <c r="C126" s="137">
        <v>363.641479</v>
      </c>
      <c r="D126" s="137">
        <v>496.58318100000002</v>
      </c>
      <c r="E126" s="137">
        <v>421.14711299999999</v>
      </c>
      <c r="F126" s="137">
        <v>434.28848799999997</v>
      </c>
      <c r="G126" s="137">
        <v>482.76213200000001</v>
      </c>
      <c r="H126" s="137">
        <v>337.24079</v>
      </c>
      <c r="I126" s="137">
        <v>249.16519600000001</v>
      </c>
      <c r="J126" s="137">
        <v>270.604309</v>
      </c>
    </row>
    <row r="127" spans="1:10" x14ac:dyDescent="0.35">
      <c r="A127" s="208" t="s">
        <v>70</v>
      </c>
      <c r="B127" s="119">
        <v>914.81395699999996</v>
      </c>
      <c r="C127" s="119">
        <v>803.61134800000002</v>
      </c>
      <c r="D127" s="119">
        <v>715.15709000000004</v>
      </c>
      <c r="E127" s="119">
        <v>563.85336099999995</v>
      </c>
      <c r="F127" s="119">
        <v>656.64612099999999</v>
      </c>
      <c r="G127" s="119">
        <v>628.65939700000001</v>
      </c>
      <c r="H127" s="119">
        <v>676.88866499999995</v>
      </c>
      <c r="I127" s="119">
        <v>718.89174300000002</v>
      </c>
      <c r="J127" s="119">
        <v>752.28630999999996</v>
      </c>
    </row>
    <row r="128" spans="1:10" x14ac:dyDescent="0.35">
      <c r="A128" s="243" t="s">
        <v>127</v>
      </c>
      <c r="B128" s="137">
        <v>816.12502700000005</v>
      </c>
      <c r="C128" s="137">
        <v>709.43496900000002</v>
      </c>
      <c r="D128" s="137">
        <v>523.44264399999997</v>
      </c>
      <c r="E128" s="137">
        <v>399.485319</v>
      </c>
      <c r="F128" s="137">
        <v>453.02348799999999</v>
      </c>
      <c r="G128" s="137">
        <v>424.487686</v>
      </c>
      <c r="H128" s="137">
        <v>476.40783499999998</v>
      </c>
      <c r="I128" s="137">
        <v>491.72560499999997</v>
      </c>
      <c r="J128" s="137">
        <v>508.53540700000002</v>
      </c>
    </row>
    <row r="129" spans="1:10" x14ac:dyDescent="0.35">
      <c r="A129" s="244" t="s">
        <v>128</v>
      </c>
      <c r="B129" s="137">
        <v>90.002594000000002</v>
      </c>
      <c r="C129" s="137">
        <v>85.856292999999994</v>
      </c>
      <c r="D129" s="137">
        <v>182.260098</v>
      </c>
      <c r="E129" s="137">
        <v>157.97124400000001</v>
      </c>
      <c r="F129" s="137">
        <v>200.46447800000001</v>
      </c>
      <c r="G129" s="137">
        <v>199.19056800000001</v>
      </c>
      <c r="H129" s="137">
        <v>195.32276200000001</v>
      </c>
      <c r="I129" s="137">
        <v>221.412442</v>
      </c>
      <c r="J129" s="137">
        <v>232.698004</v>
      </c>
    </row>
    <row r="130" spans="1:10" x14ac:dyDescent="0.35">
      <c r="A130" s="246" t="s">
        <v>129</v>
      </c>
      <c r="B130" s="148">
        <v>8.6863349999999997</v>
      </c>
      <c r="C130" s="148">
        <v>8.3200850000000006</v>
      </c>
      <c r="D130" s="148">
        <v>9.4543470000000003</v>
      </c>
      <c r="E130" s="148">
        <v>6.3967970000000003</v>
      </c>
      <c r="F130" s="148">
        <v>3.1581540000000001</v>
      </c>
      <c r="G130" s="148">
        <v>4.9811420000000002</v>
      </c>
      <c r="H130" s="148">
        <v>5.158067</v>
      </c>
      <c r="I130" s="148">
        <v>5.7536949999999996</v>
      </c>
      <c r="J130" s="148">
        <v>11.052898000000001</v>
      </c>
    </row>
    <row r="131" spans="1:10" ht="13" x14ac:dyDescent="0.35">
      <c r="A131" s="196" t="s">
        <v>71</v>
      </c>
      <c r="B131" s="110">
        <v>1078.1409269999999</v>
      </c>
      <c r="C131" s="110">
        <v>1174.328653</v>
      </c>
      <c r="D131" s="110">
        <v>1315.9255089999999</v>
      </c>
      <c r="E131" s="110">
        <v>1104.6438579999999</v>
      </c>
      <c r="F131" s="110">
        <v>1640.3230129999999</v>
      </c>
      <c r="G131" s="110">
        <v>1425.252119</v>
      </c>
      <c r="H131" s="110">
        <v>1635.653785</v>
      </c>
      <c r="I131" s="110">
        <v>2741.0326060000002</v>
      </c>
      <c r="J131" s="110">
        <v>2014.2504750000001</v>
      </c>
    </row>
    <row r="132" spans="1:10" x14ac:dyDescent="0.35">
      <c r="A132" s="10" t="s">
        <v>72</v>
      </c>
      <c r="B132" s="119">
        <v>500.85172499999999</v>
      </c>
      <c r="C132" s="119">
        <v>569.70252100000005</v>
      </c>
      <c r="D132" s="119">
        <v>665.16169100000002</v>
      </c>
      <c r="E132" s="119">
        <v>508.40835499999997</v>
      </c>
      <c r="F132" s="119">
        <v>765.34408499999995</v>
      </c>
      <c r="G132" s="119">
        <v>622.97294499999998</v>
      </c>
      <c r="H132" s="119">
        <v>646.63114199999995</v>
      </c>
      <c r="I132" s="119">
        <v>979.44206499999996</v>
      </c>
      <c r="J132" s="119">
        <v>712.041965</v>
      </c>
    </row>
    <row r="133" spans="1:10" x14ac:dyDescent="0.35">
      <c r="A133" s="257" t="s">
        <v>130</v>
      </c>
      <c r="B133" s="137">
        <v>328.81528400000002</v>
      </c>
      <c r="C133" s="137">
        <v>406.570018</v>
      </c>
      <c r="D133" s="137">
        <v>439.00851999999998</v>
      </c>
      <c r="E133" s="137">
        <v>374.451233</v>
      </c>
      <c r="F133" s="137">
        <v>415.07632999999998</v>
      </c>
      <c r="G133" s="137">
        <v>355.19879300000002</v>
      </c>
      <c r="H133" s="137">
        <v>398.71883600000001</v>
      </c>
      <c r="I133" s="137">
        <v>314.78135200000003</v>
      </c>
      <c r="J133" s="137">
        <v>332.003398</v>
      </c>
    </row>
    <row r="134" spans="1:10" x14ac:dyDescent="0.35">
      <c r="A134" s="10" t="s">
        <v>74</v>
      </c>
      <c r="B134" s="119">
        <v>180.286721</v>
      </c>
      <c r="C134" s="119">
        <v>187.753207</v>
      </c>
      <c r="D134" s="119">
        <v>190.67649900000001</v>
      </c>
      <c r="E134" s="119">
        <v>172.27885599999999</v>
      </c>
      <c r="F134" s="119">
        <v>235.03964199999999</v>
      </c>
      <c r="G134" s="119">
        <v>254.531462</v>
      </c>
      <c r="H134" s="119">
        <v>322.07921800000003</v>
      </c>
      <c r="I134" s="119">
        <v>334.43634500000002</v>
      </c>
      <c r="J134" s="119">
        <v>361.16413899999998</v>
      </c>
    </row>
    <row r="135" spans="1:10" x14ac:dyDescent="0.35">
      <c r="A135" s="197" t="s">
        <v>75</v>
      </c>
      <c r="B135" s="119">
        <v>278.29335500000002</v>
      </c>
      <c r="C135" s="119">
        <v>292.25121300000001</v>
      </c>
      <c r="D135" s="119">
        <v>337.31574899999998</v>
      </c>
      <c r="E135" s="119">
        <v>321.24457000000001</v>
      </c>
      <c r="F135" s="119">
        <v>542.06665199999998</v>
      </c>
      <c r="G135" s="119">
        <v>449.44345399999997</v>
      </c>
      <c r="H135" s="119">
        <v>538.76796300000001</v>
      </c>
      <c r="I135" s="119">
        <v>1246.7175870000001</v>
      </c>
      <c r="J135" s="119">
        <v>744.98652500000003</v>
      </c>
    </row>
    <row r="136" spans="1:10" x14ac:dyDescent="0.35">
      <c r="A136" s="198" t="s">
        <v>76</v>
      </c>
      <c r="B136" s="127">
        <v>118.709124</v>
      </c>
      <c r="C136" s="127">
        <v>124.621711</v>
      </c>
      <c r="D136" s="127">
        <v>122.771568</v>
      </c>
      <c r="E136" s="127">
        <v>102.712076</v>
      </c>
      <c r="F136" s="127">
        <v>97.872632999999993</v>
      </c>
      <c r="G136" s="127">
        <v>98.304255999999995</v>
      </c>
      <c r="H136" s="127">
        <v>128.17545999999999</v>
      </c>
      <c r="I136" s="127">
        <v>180.43660700000001</v>
      </c>
      <c r="J136" s="127">
        <v>196.05784399999999</v>
      </c>
    </row>
    <row r="137" spans="1:10" ht="13" x14ac:dyDescent="0.35">
      <c r="A137" s="247" t="s">
        <v>12</v>
      </c>
      <c r="B137" s="57">
        <v>0</v>
      </c>
      <c r="C137" s="57">
        <v>0</v>
      </c>
      <c r="D137" s="57">
        <v>0</v>
      </c>
      <c r="E137" s="57">
        <v>0</v>
      </c>
      <c r="F137" s="57">
        <v>0</v>
      </c>
      <c r="G137" s="57">
        <v>0</v>
      </c>
      <c r="H137" s="57">
        <v>0</v>
      </c>
      <c r="I137" s="57">
        <v>0</v>
      </c>
      <c r="J137" s="57">
        <v>64.169162</v>
      </c>
    </row>
    <row r="138" spans="1:10" ht="13.5" thickBot="1" x14ac:dyDescent="0.4">
      <c r="A138" s="251" t="s">
        <v>109</v>
      </c>
      <c r="B138" s="252">
        <v>8945.8631700000005</v>
      </c>
      <c r="C138" s="252">
        <v>9276.9556869999997</v>
      </c>
      <c r="D138" s="252">
        <v>9605.5502460000007</v>
      </c>
      <c r="E138" s="252">
        <v>9027.0139400000007</v>
      </c>
      <c r="F138" s="252">
        <v>9683.5666180000007</v>
      </c>
      <c r="G138" s="252">
        <v>10030.316827000001</v>
      </c>
      <c r="H138" s="252">
        <v>11087.845642</v>
      </c>
      <c r="I138" s="252">
        <v>12667.775823</v>
      </c>
      <c r="J138" s="252">
        <v>13226.468124999999</v>
      </c>
    </row>
    <row r="139" spans="1:10" ht="13" x14ac:dyDescent="0.3">
      <c r="A139" s="82" t="s">
        <v>111</v>
      </c>
      <c r="B139" s="166"/>
      <c r="C139" s="210"/>
      <c r="D139" s="210"/>
      <c r="E139" s="210"/>
      <c r="F139" s="210"/>
      <c r="G139" s="210"/>
      <c r="H139" s="210"/>
      <c r="I139" s="210"/>
      <c r="J139" s="210"/>
    </row>
    <row r="140" spans="1:10" x14ac:dyDescent="0.35">
      <c r="A140" s="238" t="s">
        <v>131</v>
      </c>
      <c r="B140" s="238"/>
      <c r="C140" s="10"/>
      <c r="D140" s="10"/>
      <c r="E140" s="10"/>
      <c r="F140" s="10"/>
      <c r="G140" s="10"/>
      <c r="H140" s="10"/>
      <c r="I140" s="10"/>
      <c r="J140" s="10"/>
    </row>
    <row r="141" spans="1:10" x14ac:dyDescent="0.35">
      <c r="A141" s="191"/>
      <c r="B141" s="8"/>
      <c r="C141" s="8"/>
      <c r="D141" s="8"/>
      <c r="E141" s="8"/>
      <c r="F141" s="8"/>
      <c r="G141" s="8"/>
      <c r="H141" s="8"/>
      <c r="I141" s="8"/>
      <c r="J141" s="8"/>
    </row>
    <row r="142" spans="1:10" x14ac:dyDescent="0.35">
      <c r="A142" s="191"/>
      <c r="B142" s="8"/>
      <c r="C142" s="8"/>
      <c r="D142" s="8"/>
      <c r="E142" s="8"/>
      <c r="F142" s="8"/>
      <c r="G142" s="8"/>
      <c r="H142" s="8"/>
      <c r="I142" s="8"/>
      <c r="J142" s="8"/>
    </row>
    <row r="143" spans="1:10" ht="15.5" x14ac:dyDescent="0.35">
      <c r="A143" s="11"/>
      <c r="B143" s="7"/>
      <c r="C143" s="10"/>
      <c r="D143" s="10"/>
      <c r="E143" s="10"/>
      <c r="F143" s="10"/>
      <c r="G143" s="10"/>
      <c r="H143" s="10"/>
      <c r="I143" s="10"/>
      <c r="J143" s="10"/>
    </row>
    <row r="144" spans="1:10" x14ac:dyDescent="0.35">
      <c r="A144" s="240"/>
      <c r="B144" s="240"/>
      <c r="C144" s="197"/>
      <c r="D144" s="197"/>
      <c r="E144" s="197"/>
      <c r="F144" s="197"/>
      <c r="G144" s="197"/>
      <c r="H144" s="197"/>
      <c r="I144" s="197" t="s">
        <v>188</v>
      </c>
      <c r="J144" s="197"/>
    </row>
    <row r="145" spans="1:10" ht="15.5" x14ac:dyDescent="0.35">
      <c r="A145" s="11"/>
      <c r="B145" s="9"/>
      <c r="C145" s="10"/>
      <c r="D145" s="197"/>
      <c r="E145" s="197"/>
      <c r="F145" s="197"/>
      <c r="G145" s="197" t="s">
        <v>189</v>
      </c>
      <c r="H145" s="197"/>
      <c r="I145" s="10"/>
      <c r="J145" s="10"/>
    </row>
    <row r="146" spans="1:10" ht="15.5" x14ac:dyDescent="0.35">
      <c r="A146" s="11"/>
      <c r="B146" s="9"/>
      <c r="C146" s="10"/>
      <c r="D146" s="197"/>
      <c r="E146" s="197"/>
      <c r="F146" s="197" t="s">
        <v>190</v>
      </c>
      <c r="G146" s="197"/>
      <c r="H146" s="197"/>
      <c r="I146" s="10"/>
      <c r="J146" s="10"/>
    </row>
    <row r="147" spans="1:10" ht="16" thickBot="1" x14ac:dyDescent="0.4">
      <c r="A147" s="11"/>
      <c r="B147" s="9"/>
      <c r="C147" s="10"/>
      <c r="D147" s="197"/>
      <c r="E147" s="197" t="s">
        <v>191</v>
      </c>
      <c r="F147" s="197"/>
      <c r="G147" s="197"/>
      <c r="H147" s="197"/>
      <c r="I147" s="10"/>
      <c r="J147" s="10"/>
    </row>
    <row r="148" spans="1:10" ht="13" x14ac:dyDescent="0.3">
      <c r="A148" s="217" t="s">
        <v>192</v>
      </c>
      <c r="B148" s="19">
        <v>2013</v>
      </c>
      <c r="C148" s="19">
        <v>2014</v>
      </c>
      <c r="D148" s="19">
        <v>2015</v>
      </c>
      <c r="E148" s="19">
        <v>2016</v>
      </c>
      <c r="F148" s="19">
        <v>2017</v>
      </c>
      <c r="G148" s="19">
        <v>2018</v>
      </c>
      <c r="H148" s="19">
        <v>2019</v>
      </c>
      <c r="I148" s="19">
        <v>2020</v>
      </c>
      <c r="J148" s="19">
        <v>2021</v>
      </c>
    </row>
    <row r="149" spans="1:10" ht="15" x14ac:dyDescent="0.3">
      <c r="A149" s="15" t="s">
        <v>155</v>
      </c>
      <c r="B149" s="225">
        <v>66.078559999999996</v>
      </c>
      <c r="C149" s="225">
        <v>66.412931999999998</v>
      </c>
      <c r="D149" s="225">
        <v>66.735726</v>
      </c>
      <c r="E149" s="225">
        <v>67.042405000000002</v>
      </c>
      <c r="F149" s="225">
        <v>67.357996999999997</v>
      </c>
      <c r="G149" s="225">
        <v>67.609086000000005</v>
      </c>
      <c r="H149" s="225">
        <v>67.751838000000006</v>
      </c>
      <c r="I149" s="225">
        <v>67.761092000000005</v>
      </c>
      <c r="J149" s="225">
        <v>67.973330000000004</v>
      </c>
    </row>
    <row r="150" spans="1:10" ht="13" x14ac:dyDescent="0.3">
      <c r="A150" s="15" t="s">
        <v>193</v>
      </c>
      <c r="B150" s="256">
        <v>17</v>
      </c>
      <c r="C150" s="256">
        <v>17</v>
      </c>
      <c r="D150" s="256">
        <v>17</v>
      </c>
      <c r="E150" s="256">
        <v>17</v>
      </c>
      <c r="F150" s="256">
        <v>17</v>
      </c>
      <c r="G150" s="256">
        <v>17</v>
      </c>
      <c r="H150" s="256">
        <v>17</v>
      </c>
      <c r="I150" s="256">
        <v>17</v>
      </c>
      <c r="J150" s="256">
        <v>17</v>
      </c>
    </row>
    <row r="151" spans="1:10" ht="26" x14ac:dyDescent="0.35">
      <c r="A151" s="221" t="s">
        <v>167</v>
      </c>
      <c r="B151" s="221"/>
      <c r="C151" s="221"/>
      <c r="D151" s="221"/>
      <c r="E151" s="221"/>
      <c r="F151" s="221"/>
      <c r="G151" s="221"/>
      <c r="H151" s="221"/>
      <c r="I151" s="221"/>
      <c r="J151" s="221"/>
    </row>
    <row r="152" spans="1:10" ht="13" x14ac:dyDescent="0.35">
      <c r="A152" s="109" t="s">
        <v>18</v>
      </c>
      <c r="B152" s="110">
        <v>2416.9320980000002</v>
      </c>
      <c r="C152" s="110">
        <v>2493.4723370000002</v>
      </c>
      <c r="D152" s="110">
        <v>2825.7951370000001</v>
      </c>
      <c r="E152" s="110">
        <v>2815.7117249999997</v>
      </c>
      <c r="F152" s="110">
        <v>3750.9431979999999</v>
      </c>
      <c r="G152" s="110">
        <v>4339.2584729999999</v>
      </c>
      <c r="H152" s="110">
        <v>4600.5219809999999</v>
      </c>
      <c r="I152" s="110">
        <v>4955.4874600000003</v>
      </c>
      <c r="J152" s="110">
        <v>4891.4047069999997</v>
      </c>
    </row>
    <row r="153" spans="1:10" x14ac:dyDescent="0.35">
      <c r="A153" s="118" t="s">
        <v>19</v>
      </c>
      <c r="B153" s="119">
        <v>98.313020999999992</v>
      </c>
      <c r="C153" s="119">
        <v>197.924871</v>
      </c>
      <c r="D153" s="119">
        <v>122.881428</v>
      </c>
      <c r="E153" s="119">
        <v>84.985592999999994</v>
      </c>
      <c r="F153" s="119">
        <v>100.54101299999999</v>
      </c>
      <c r="G153" s="119">
        <v>102.109768</v>
      </c>
      <c r="H153" s="119">
        <v>65.468624000000005</v>
      </c>
      <c r="I153" s="119">
        <v>73.676250999999993</v>
      </c>
      <c r="J153" s="119">
        <v>94.219915</v>
      </c>
    </row>
    <row r="154" spans="1:10" x14ac:dyDescent="0.35">
      <c r="A154" s="118" t="s">
        <v>20</v>
      </c>
      <c r="B154" s="119">
        <v>1795.5364039999999</v>
      </c>
      <c r="C154" s="119">
        <v>1760.2639429999999</v>
      </c>
      <c r="D154" s="119">
        <v>1794.8719310000001</v>
      </c>
      <c r="E154" s="119">
        <v>1891.4488779999999</v>
      </c>
      <c r="F154" s="119">
        <v>2191.167543</v>
      </c>
      <c r="G154" s="119">
        <v>2208.898072</v>
      </c>
      <c r="H154" s="119">
        <v>2358.530984</v>
      </c>
      <c r="I154" s="119">
        <v>2410.930085</v>
      </c>
      <c r="J154" s="119">
        <v>2419.3446940000003</v>
      </c>
    </row>
    <row r="155" spans="1:10" x14ac:dyDescent="0.35">
      <c r="A155" s="118" t="s">
        <v>21</v>
      </c>
      <c r="B155" s="119">
        <v>142.33714899999998</v>
      </c>
      <c r="C155" s="119">
        <v>138.54718700000001</v>
      </c>
      <c r="D155" s="119">
        <v>134.16129899999999</v>
      </c>
      <c r="E155" s="119">
        <v>133.38741400000001</v>
      </c>
      <c r="F155" s="119">
        <v>136.48781199999999</v>
      </c>
      <c r="G155" s="119">
        <v>134.876397</v>
      </c>
      <c r="H155" s="119">
        <v>139.26313599999997</v>
      </c>
      <c r="I155" s="119">
        <v>130.122964</v>
      </c>
      <c r="J155" s="119">
        <v>131.386415</v>
      </c>
    </row>
    <row r="156" spans="1:10" x14ac:dyDescent="0.35">
      <c r="A156" s="118" t="s">
        <v>22</v>
      </c>
      <c r="B156" s="119">
        <v>380.745521</v>
      </c>
      <c r="C156" s="119">
        <v>396.736334</v>
      </c>
      <c r="D156" s="119">
        <v>773.88047600000004</v>
      </c>
      <c r="E156" s="119">
        <v>705.88983600000006</v>
      </c>
      <c r="F156" s="119">
        <v>1322.7468269999999</v>
      </c>
      <c r="G156" s="119">
        <v>1893.3742320000001</v>
      </c>
      <c r="H156" s="119">
        <v>2037.259235</v>
      </c>
      <c r="I156" s="119">
        <v>2340.7581570000002</v>
      </c>
      <c r="J156" s="119">
        <v>2246.4536800000001</v>
      </c>
    </row>
    <row r="157" spans="1:10" x14ac:dyDescent="0.35">
      <c r="A157" s="183" t="s">
        <v>115</v>
      </c>
      <c r="B157" s="137">
        <v>0</v>
      </c>
      <c r="C157" s="137">
        <v>0</v>
      </c>
      <c r="D157" s="137">
        <v>357.68326999999999</v>
      </c>
      <c r="E157" s="137">
        <v>428.11922600000003</v>
      </c>
      <c r="F157" s="137">
        <v>1246.5341779999999</v>
      </c>
      <c r="G157" s="137">
        <v>1848.5972780000002</v>
      </c>
      <c r="H157" s="137">
        <v>1990.931049</v>
      </c>
      <c r="I157" s="137">
        <v>2290.5645450000002</v>
      </c>
      <c r="J157" s="137">
        <v>2188.9105890000001</v>
      </c>
    </row>
    <row r="158" spans="1:10" ht="13" x14ac:dyDescent="0.35">
      <c r="A158" s="184" t="s">
        <v>23</v>
      </c>
      <c r="B158" s="57">
        <v>0.14305599999999999</v>
      </c>
      <c r="C158" s="57">
        <v>0</v>
      </c>
      <c r="D158" s="57">
        <v>0</v>
      </c>
      <c r="E158" s="57">
        <v>32.223393000000002</v>
      </c>
      <c r="F158" s="57">
        <v>33.066406999999998</v>
      </c>
      <c r="G158" s="57">
        <v>86.120932999999994</v>
      </c>
      <c r="H158" s="57">
        <v>89.489861000000005</v>
      </c>
      <c r="I158" s="57">
        <v>103.41123899999999</v>
      </c>
      <c r="J158" s="57">
        <v>107.160993</v>
      </c>
    </row>
    <row r="159" spans="1:10" ht="13" x14ac:dyDescent="0.35">
      <c r="A159" s="134" t="s">
        <v>29</v>
      </c>
      <c r="B159" s="110">
        <v>11435.155043000001</v>
      </c>
      <c r="C159" s="110">
        <v>11549.43218</v>
      </c>
      <c r="D159" s="110">
        <v>11608.21394</v>
      </c>
      <c r="E159" s="110">
        <v>11992.380158</v>
      </c>
      <c r="F159" s="110">
        <v>11804.246114000001</v>
      </c>
      <c r="G159" s="110">
        <v>11379.410537</v>
      </c>
      <c r="H159" s="110">
        <v>11929.963705</v>
      </c>
      <c r="I159" s="110">
        <v>10674.228853000001</v>
      </c>
      <c r="J159" s="110">
        <v>11509.465295</v>
      </c>
    </row>
    <row r="160" spans="1:10" x14ac:dyDescent="0.35">
      <c r="A160" s="118" t="s">
        <v>30</v>
      </c>
      <c r="B160" s="119">
        <v>324.24777899999998</v>
      </c>
      <c r="C160" s="119">
        <v>340.44358400000004</v>
      </c>
      <c r="D160" s="119">
        <v>351.192995</v>
      </c>
      <c r="E160" s="119">
        <v>251.80901699999998</v>
      </c>
      <c r="F160" s="119">
        <v>170.983813</v>
      </c>
      <c r="G160" s="119">
        <v>97.112838000000011</v>
      </c>
      <c r="H160" s="119">
        <v>75.156809999999993</v>
      </c>
      <c r="I160" s="119">
        <v>78.84353200000001</v>
      </c>
      <c r="J160" s="119">
        <v>73.457740000000001</v>
      </c>
    </row>
    <row r="161" spans="1:10" x14ac:dyDescent="0.35">
      <c r="A161" s="118" t="s">
        <v>31</v>
      </c>
      <c r="B161" s="119">
        <v>22.538472000000002</v>
      </c>
      <c r="C161" s="119">
        <v>11.11369</v>
      </c>
      <c r="D161" s="119">
        <v>20.816706</v>
      </c>
      <c r="E161" s="119">
        <v>13.802847</v>
      </c>
      <c r="F161" s="119">
        <v>15.540151</v>
      </c>
      <c r="G161" s="119">
        <v>16.161614</v>
      </c>
      <c r="H161" s="119">
        <v>14.290611999999999</v>
      </c>
      <c r="I161" s="119">
        <v>13.899818</v>
      </c>
      <c r="J161" s="119">
        <v>11.997343000000001</v>
      </c>
    </row>
    <row r="162" spans="1:10" x14ac:dyDescent="0.35">
      <c r="A162" s="118" t="s">
        <v>32</v>
      </c>
      <c r="B162" s="119">
        <v>5059.9616889999998</v>
      </c>
      <c r="C162" s="119">
        <v>5196.7980520000001</v>
      </c>
      <c r="D162" s="119">
        <v>5183.1806799999995</v>
      </c>
      <c r="E162" s="119">
        <v>5585.2145820000005</v>
      </c>
      <c r="F162" s="119">
        <v>5635.6982459999999</v>
      </c>
      <c r="G162" s="119">
        <v>5687.4984850000001</v>
      </c>
      <c r="H162" s="119">
        <v>5868.9950349999999</v>
      </c>
      <c r="I162" s="119">
        <v>5884.6529600000003</v>
      </c>
      <c r="J162" s="119">
        <v>6412.1082919999999</v>
      </c>
    </row>
    <row r="163" spans="1:10" x14ac:dyDescent="0.35">
      <c r="A163" s="118" t="s">
        <v>33</v>
      </c>
      <c r="B163" s="119">
        <v>5700.8231519999999</v>
      </c>
      <c r="C163" s="119">
        <v>5680.1941989999996</v>
      </c>
      <c r="D163" s="119">
        <v>5721.7230239999999</v>
      </c>
      <c r="E163" s="119">
        <v>5812.9695740000006</v>
      </c>
      <c r="F163" s="119">
        <v>5683.6534380000003</v>
      </c>
      <c r="G163" s="119">
        <v>5304.0432260000007</v>
      </c>
      <c r="H163" s="119">
        <v>5558.0718740000002</v>
      </c>
      <c r="I163" s="119">
        <v>4349.7194580000005</v>
      </c>
      <c r="J163" s="119">
        <v>4633.6920810000001</v>
      </c>
    </row>
    <row r="164" spans="1:10" x14ac:dyDescent="0.35">
      <c r="A164" s="183" t="s">
        <v>116</v>
      </c>
      <c r="B164" s="137">
        <v>394.81542100000001</v>
      </c>
      <c r="C164" s="137">
        <v>412.02245699999997</v>
      </c>
      <c r="D164" s="137">
        <v>420.63227899999998</v>
      </c>
      <c r="E164" s="137">
        <v>399.57002999999997</v>
      </c>
      <c r="F164" s="137">
        <v>321.19355000000002</v>
      </c>
      <c r="G164" s="137">
        <v>306.116626</v>
      </c>
      <c r="H164" s="137">
        <v>304.18695300000002</v>
      </c>
      <c r="I164" s="137">
        <v>301.66895799999998</v>
      </c>
      <c r="J164" s="137">
        <v>311.94804099999999</v>
      </c>
    </row>
    <row r="165" spans="1:10" x14ac:dyDescent="0.35">
      <c r="A165" s="185" t="s">
        <v>117</v>
      </c>
      <c r="B165" s="137">
        <v>2167.5912590000003</v>
      </c>
      <c r="C165" s="137">
        <v>2229.257149</v>
      </c>
      <c r="D165" s="137">
        <v>2343.303386</v>
      </c>
      <c r="E165" s="137">
        <v>2490.71776</v>
      </c>
      <c r="F165" s="137">
        <v>2474.0856490000001</v>
      </c>
      <c r="G165" s="137">
        <v>2051.1998279999998</v>
      </c>
      <c r="H165" s="137">
        <v>2327.0694819999999</v>
      </c>
      <c r="I165" s="137">
        <v>2428.9989700000001</v>
      </c>
      <c r="J165" s="137">
        <v>2777.9122990000001</v>
      </c>
    </row>
    <row r="166" spans="1:10" x14ac:dyDescent="0.35">
      <c r="A166" s="185" t="s">
        <v>118</v>
      </c>
      <c r="B166" s="137">
        <v>2078.9447770000002</v>
      </c>
      <c r="C166" s="137">
        <v>1974.4333220000001</v>
      </c>
      <c r="D166" s="137">
        <v>1864.7788700000001</v>
      </c>
      <c r="E166" s="137">
        <v>1805.0437039999999</v>
      </c>
      <c r="F166" s="137">
        <v>1792.002127</v>
      </c>
      <c r="G166" s="137">
        <v>1813.7185280000001</v>
      </c>
      <c r="H166" s="137">
        <v>1787.8723050000001</v>
      </c>
      <c r="I166" s="137">
        <v>372.816147</v>
      </c>
      <c r="J166" s="137">
        <v>294.28917200000001</v>
      </c>
    </row>
    <row r="167" spans="1:10" x14ac:dyDescent="0.35">
      <c r="A167" s="185" t="s">
        <v>119</v>
      </c>
      <c r="B167" s="137">
        <v>1059.471691</v>
      </c>
      <c r="C167" s="137">
        <v>1064.481268</v>
      </c>
      <c r="D167" s="137">
        <v>1093.0084859999999</v>
      </c>
      <c r="E167" s="137">
        <v>1117.6380770000001</v>
      </c>
      <c r="F167" s="137">
        <v>1096.3721089999999</v>
      </c>
      <c r="G167" s="137">
        <v>1133.008241</v>
      </c>
      <c r="H167" s="137">
        <v>1138.9431319999999</v>
      </c>
      <c r="I167" s="137">
        <v>1246.2353800000001</v>
      </c>
      <c r="J167" s="137">
        <v>1249.5425659999999</v>
      </c>
    </row>
    <row r="168" spans="1:10" x14ac:dyDescent="0.35">
      <c r="A168" s="126" t="s">
        <v>35</v>
      </c>
      <c r="B168" s="127">
        <v>327.58394900000002</v>
      </c>
      <c r="C168" s="127">
        <v>320.88265100000001</v>
      </c>
      <c r="D168" s="127">
        <v>331.30053299999997</v>
      </c>
      <c r="E168" s="127">
        <v>328.58413400000001</v>
      </c>
      <c r="F168" s="127">
        <v>298.37046200000003</v>
      </c>
      <c r="G168" s="127">
        <v>274.59437200000002</v>
      </c>
      <c r="H168" s="127">
        <v>413.44937100000004</v>
      </c>
      <c r="I168" s="127">
        <v>347.11308200000002</v>
      </c>
      <c r="J168" s="127">
        <v>378.209835</v>
      </c>
    </row>
    <row r="169" spans="1:10" ht="13" x14ac:dyDescent="0.35">
      <c r="A169" s="134" t="s">
        <v>36</v>
      </c>
      <c r="B169" s="110">
        <v>1105.3317670000001</v>
      </c>
      <c r="C169" s="110">
        <v>1130.4286550000002</v>
      </c>
      <c r="D169" s="110">
        <v>1155.1216119999999</v>
      </c>
      <c r="E169" s="110">
        <v>996.63664400000005</v>
      </c>
      <c r="F169" s="110">
        <v>1020.0770540000001</v>
      </c>
      <c r="G169" s="110">
        <v>1066.5652700000001</v>
      </c>
      <c r="H169" s="110">
        <v>1146.037644</v>
      </c>
      <c r="I169" s="110">
        <v>1202.9454639999999</v>
      </c>
      <c r="J169" s="110">
        <v>1207.9070769999998</v>
      </c>
    </row>
    <row r="170" spans="1:10" x14ac:dyDescent="0.35">
      <c r="A170" s="118" t="s">
        <v>37</v>
      </c>
      <c r="B170" s="119">
        <v>20.274698999999998</v>
      </c>
      <c r="C170" s="119">
        <v>27.628318</v>
      </c>
      <c r="D170" s="119">
        <v>44.019978999999999</v>
      </c>
      <c r="E170" s="119">
        <v>27.409554999999997</v>
      </c>
      <c r="F170" s="119">
        <v>25.961471</v>
      </c>
      <c r="G170" s="119">
        <v>36.421782999999998</v>
      </c>
      <c r="H170" s="119">
        <v>29.350613000000003</v>
      </c>
      <c r="I170" s="119">
        <v>22.139392000000001</v>
      </c>
      <c r="J170" s="119">
        <v>25.198692000000001</v>
      </c>
    </row>
    <row r="171" spans="1:10" x14ac:dyDescent="0.35">
      <c r="A171" s="118" t="s">
        <v>38</v>
      </c>
      <c r="B171" s="119">
        <v>800.65564699999993</v>
      </c>
      <c r="C171" s="119">
        <v>777.038138</v>
      </c>
      <c r="D171" s="119">
        <v>788.26952900000003</v>
      </c>
      <c r="E171" s="119">
        <v>701.47480199999995</v>
      </c>
      <c r="F171" s="119">
        <v>695.13747499999999</v>
      </c>
      <c r="G171" s="119">
        <v>737.77184</v>
      </c>
      <c r="H171" s="119">
        <v>764.98494599999992</v>
      </c>
      <c r="I171" s="119">
        <v>802.36300399999993</v>
      </c>
      <c r="J171" s="119">
        <v>757.72670899999991</v>
      </c>
    </row>
    <row r="172" spans="1:10" x14ac:dyDescent="0.35">
      <c r="A172" s="118" t="s">
        <v>41</v>
      </c>
      <c r="B172" s="119">
        <v>245.54585900000001</v>
      </c>
      <c r="C172" s="119">
        <v>287.62428699999998</v>
      </c>
      <c r="D172" s="119">
        <v>277.52505299999996</v>
      </c>
      <c r="E172" s="119">
        <v>238.86166900000001</v>
      </c>
      <c r="F172" s="119">
        <v>268.47418700000003</v>
      </c>
      <c r="G172" s="119">
        <v>251.784413</v>
      </c>
      <c r="H172" s="119">
        <v>300.98587600000002</v>
      </c>
      <c r="I172" s="119">
        <v>341.252477</v>
      </c>
      <c r="J172" s="119">
        <v>371.48486100000002</v>
      </c>
    </row>
    <row r="173" spans="1:10" x14ac:dyDescent="0.35">
      <c r="A173" s="195" t="s">
        <v>42</v>
      </c>
      <c r="B173" s="127">
        <v>36.65363</v>
      </c>
      <c r="C173" s="127">
        <v>36.328103999999996</v>
      </c>
      <c r="D173" s="127">
        <v>43.793047999999999</v>
      </c>
      <c r="E173" s="127">
        <v>27.666007</v>
      </c>
      <c r="F173" s="127">
        <v>29.624655999999998</v>
      </c>
      <c r="G173" s="127">
        <v>38.733885999999998</v>
      </c>
      <c r="H173" s="127">
        <v>47.736491999999998</v>
      </c>
      <c r="I173" s="127">
        <v>35.818622000000005</v>
      </c>
      <c r="J173" s="127">
        <v>52.440029000000003</v>
      </c>
    </row>
    <row r="174" spans="1:10" ht="13" x14ac:dyDescent="0.35">
      <c r="A174" s="196" t="s">
        <v>43</v>
      </c>
      <c r="B174" s="110">
        <v>159.291315</v>
      </c>
      <c r="C174" s="110">
        <v>152.87896999999998</v>
      </c>
      <c r="D174" s="110">
        <v>156.13329499999998</v>
      </c>
      <c r="E174" s="110">
        <v>792.9050719999999</v>
      </c>
      <c r="F174" s="110">
        <v>742.21018700000002</v>
      </c>
      <c r="G174" s="110">
        <v>965.88745500000005</v>
      </c>
      <c r="H174" s="110">
        <v>771.537913</v>
      </c>
      <c r="I174" s="110">
        <v>1034.4435699999999</v>
      </c>
      <c r="J174" s="110">
        <v>879.46668</v>
      </c>
    </row>
    <row r="175" spans="1:10" x14ac:dyDescent="0.35">
      <c r="A175" s="10" t="s">
        <v>120</v>
      </c>
      <c r="B175" s="119">
        <v>4.3244400000000001</v>
      </c>
      <c r="C175" s="119">
        <v>4.4855510000000001</v>
      </c>
      <c r="D175" s="119">
        <v>7.4249380000000009</v>
      </c>
      <c r="E175" s="119">
        <v>446.10817499999996</v>
      </c>
      <c r="F175" s="119">
        <v>440.38760000000002</v>
      </c>
      <c r="G175" s="119">
        <v>563.74622699999998</v>
      </c>
      <c r="H175" s="119">
        <v>398.02141500000005</v>
      </c>
      <c r="I175" s="119">
        <v>444.45905099999999</v>
      </c>
      <c r="J175" s="119">
        <v>421.60186799999997</v>
      </c>
    </row>
    <row r="176" spans="1:10" x14ac:dyDescent="0.35">
      <c r="A176" s="10" t="s">
        <v>45</v>
      </c>
      <c r="B176" s="119">
        <v>59.777445</v>
      </c>
      <c r="C176" s="119">
        <v>63.431047999999997</v>
      </c>
      <c r="D176" s="119">
        <v>58.088334000000003</v>
      </c>
      <c r="E176" s="119">
        <v>80.993548000000004</v>
      </c>
      <c r="F176" s="119">
        <v>70.851815999999999</v>
      </c>
      <c r="G176" s="119">
        <v>75.312203000000011</v>
      </c>
      <c r="H176" s="119">
        <v>67.924951000000007</v>
      </c>
      <c r="I176" s="119">
        <v>261.43955700000004</v>
      </c>
      <c r="J176" s="119">
        <v>103.808335</v>
      </c>
    </row>
    <row r="177" spans="1:10" x14ac:dyDescent="0.35">
      <c r="A177" s="195" t="s">
        <v>121</v>
      </c>
      <c r="B177" s="127">
        <v>95.189427999999992</v>
      </c>
      <c r="C177" s="127">
        <v>84.962368999999995</v>
      </c>
      <c r="D177" s="127">
        <v>90.620022000000006</v>
      </c>
      <c r="E177" s="127">
        <v>265.80334499999998</v>
      </c>
      <c r="F177" s="127">
        <v>230.97076799999999</v>
      </c>
      <c r="G177" s="127">
        <v>326.82902300000001</v>
      </c>
      <c r="H177" s="127">
        <v>305.591545</v>
      </c>
      <c r="I177" s="127">
        <v>328.544961</v>
      </c>
      <c r="J177" s="127">
        <v>354.05647599999998</v>
      </c>
    </row>
    <row r="178" spans="1:10" ht="13" x14ac:dyDescent="0.35">
      <c r="A178" s="196" t="s">
        <v>52</v>
      </c>
      <c r="B178" s="110">
        <v>1402.1079679999998</v>
      </c>
      <c r="C178" s="110">
        <v>1400.2632659999999</v>
      </c>
      <c r="D178" s="110">
        <v>1410.238883</v>
      </c>
      <c r="E178" s="110">
        <v>1295.5878810000002</v>
      </c>
      <c r="F178" s="110">
        <v>1161.7877760000001</v>
      </c>
      <c r="G178" s="110">
        <v>1201.8454819999999</v>
      </c>
      <c r="H178" s="110">
        <v>1221.7323160000001</v>
      </c>
      <c r="I178" s="110">
        <v>1329.730808</v>
      </c>
      <c r="J178" s="110">
        <v>1401.7640289999999</v>
      </c>
    </row>
    <row r="179" spans="1:10" x14ac:dyDescent="0.35">
      <c r="A179" s="10" t="s">
        <v>53</v>
      </c>
      <c r="B179" s="119">
        <v>66.716925000000003</v>
      </c>
      <c r="C179" s="119">
        <v>62.170635000000004</v>
      </c>
      <c r="D179" s="119">
        <v>53.827584000000002</v>
      </c>
      <c r="E179" s="119">
        <v>55.866921999999995</v>
      </c>
      <c r="F179" s="119">
        <v>54.253305999999995</v>
      </c>
      <c r="G179" s="119">
        <v>78.085593000000003</v>
      </c>
      <c r="H179" s="119">
        <v>75.652197000000001</v>
      </c>
      <c r="I179" s="119">
        <v>81.269007000000002</v>
      </c>
      <c r="J179" s="119">
        <v>77.092370000000003</v>
      </c>
    </row>
    <row r="180" spans="1:10" x14ac:dyDescent="0.35">
      <c r="A180" s="10" t="s">
        <v>54</v>
      </c>
      <c r="B180" s="119">
        <v>1026.7724559999999</v>
      </c>
      <c r="C180" s="119">
        <v>1053.382605</v>
      </c>
      <c r="D180" s="119">
        <v>1083.839328</v>
      </c>
      <c r="E180" s="119">
        <v>954.61407800000006</v>
      </c>
      <c r="F180" s="119">
        <v>880.78263400000003</v>
      </c>
      <c r="G180" s="119">
        <v>920.40519199999994</v>
      </c>
      <c r="H180" s="119">
        <v>1000.663157</v>
      </c>
      <c r="I180" s="119">
        <v>1120.2031079999999</v>
      </c>
      <c r="J180" s="119">
        <v>1175.2209030000001</v>
      </c>
    </row>
    <row r="181" spans="1:10" x14ac:dyDescent="0.35">
      <c r="A181" s="195" t="s">
        <v>58</v>
      </c>
      <c r="B181" s="127">
        <v>308.618585</v>
      </c>
      <c r="C181" s="127">
        <v>284.71002400000003</v>
      </c>
      <c r="D181" s="127">
        <v>272.57196999999996</v>
      </c>
      <c r="E181" s="127">
        <v>285.10687899999999</v>
      </c>
      <c r="F181" s="127">
        <v>226.751835</v>
      </c>
      <c r="G181" s="127">
        <v>203.35469599999999</v>
      </c>
      <c r="H181" s="127">
        <v>145.41696000000002</v>
      </c>
      <c r="I181" s="127">
        <v>128.25869</v>
      </c>
      <c r="J181" s="127">
        <v>149.45075399999999</v>
      </c>
    </row>
    <row r="182" spans="1:10" ht="13" x14ac:dyDescent="0.35">
      <c r="A182" s="196" t="s">
        <v>59</v>
      </c>
      <c r="B182" s="110">
        <v>581.76881900000001</v>
      </c>
      <c r="C182" s="110">
        <v>551.55593299999998</v>
      </c>
      <c r="D182" s="110">
        <v>559.584609</v>
      </c>
      <c r="E182" s="110">
        <v>541.04923499999995</v>
      </c>
      <c r="F182" s="110">
        <v>496.39046200000001</v>
      </c>
      <c r="G182" s="110">
        <v>532.57754899999998</v>
      </c>
      <c r="H182" s="110">
        <v>491.55162899999999</v>
      </c>
      <c r="I182" s="110">
        <v>560.567903</v>
      </c>
      <c r="J182" s="110">
        <v>654.56895200000008</v>
      </c>
    </row>
    <row r="183" spans="1:10" x14ac:dyDescent="0.35">
      <c r="A183" s="10" t="s">
        <v>60</v>
      </c>
      <c r="B183" s="119">
        <v>131.013103</v>
      </c>
      <c r="C183" s="119">
        <v>133.605459</v>
      </c>
      <c r="D183" s="119">
        <v>130.13601600000001</v>
      </c>
      <c r="E183" s="119">
        <v>117.397212</v>
      </c>
      <c r="F183" s="119">
        <v>97.855425999999994</v>
      </c>
      <c r="G183" s="119">
        <v>119.502791</v>
      </c>
      <c r="H183" s="119">
        <v>94.426317000000012</v>
      </c>
      <c r="I183" s="119">
        <v>110.34700599999999</v>
      </c>
      <c r="J183" s="119">
        <v>90.869534999999999</v>
      </c>
    </row>
    <row r="184" spans="1:10" x14ac:dyDescent="0.35">
      <c r="A184" s="10" t="s">
        <v>105</v>
      </c>
      <c r="B184" s="119">
        <v>9.7708680000000001</v>
      </c>
      <c r="C184" s="119">
        <v>9.5690469999999994</v>
      </c>
      <c r="D184" s="119">
        <v>9.6413980000000006</v>
      </c>
      <c r="E184" s="119">
        <v>10.768291000000001</v>
      </c>
      <c r="F184" s="119">
        <v>16.964013000000001</v>
      </c>
      <c r="G184" s="119">
        <v>11.05631</v>
      </c>
      <c r="H184" s="119">
        <v>13.010345999999998</v>
      </c>
      <c r="I184" s="119">
        <v>13.044020999999999</v>
      </c>
      <c r="J184" s="119">
        <v>27.532589000000002</v>
      </c>
    </row>
    <row r="185" spans="1:10" x14ac:dyDescent="0.35">
      <c r="A185" s="10" t="s">
        <v>63</v>
      </c>
      <c r="B185" s="119">
        <v>112.08130300000001</v>
      </c>
      <c r="C185" s="119">
        <v>106.087971</v>
      </c>
      <c r="D185" s="119">
        <v>96.931465000000003</v>
      </c>
      <c r="E185" s="119">
        <v>107.49303500000001</v>
      </c>
      <c r="F185" s="119">
        <v>98.753214999999997</v>
      </c>
      <c r="G185" s="119">
        <v>98.454339999999988</v>
      </c>
      <c r="H185" s="119">
        <v>81.434288000000009</v>
      </c>
      <c r="I185" s="119">
        <v>101.88416100000001</v>
      </c>
      <c r="J185" s="119">
        <v>125.793448</v>
      </c>
    </row>
    <row r="186" spans="1:10" x14ac:dyDescent="0.35">
      <c r="A186" s="195" t="s">
        <v>64</v>
      </c>
      <c r="B186" s="127">
        <v>328.90354100000002</v>
      </c>
      <c r="C186" s="127">
        <v>302.293453</v>
      </c>
      <c r="D186" s="127">
        <v>322.87572799999998</v>
      </c>
      <c r="E186" s="127">
        <v>305.39069499999999</v>
      </c>
      <c r="F186" s="127">
        <v>282.81780500000002</v>
      </c>
      <c r="G186" s="127">
        <v>303.56410499999998</v>
      </c>
      <c r="H186" s="127">
        <v>302.68067400000001</v>
      </c>
      <c r="I186" s="127">
        <v>335.29271399999999</v>
      </c>
      <c r="J186" s="127">
        <v>410.373378</v>
      </c>
    </row>
    <row r="187" spans="1:10" ht="13" x14ac:dyDescent="0.35">
      <c r="A187" s="196" t="s">
        <v>65</v>
      </c>
      <c r="B187" s="110">
        <v>6770.3619839999992</v>
      </c>
      <c r="C187" s="110">
        <v>7094.3044190000001</v>
      </c>
      <c r="D187" s="110">
        <v>7308.2120770000001</v>
      </c>
      <c r="E187" s="110">
        <v>7111.7485099999994</v>
      </c>
      <c r="F187" s="110">
        <v>8626.7805449999996</v>
      </c>
      <c r="G187" s="110">
        <v>9827.079538</v>
      </c>
      <c r="H187" s="110">
        <v>10267.712262999999</v>
      </c>
      <c r="I187" s="110">
        <v>10335.779167000001</v>
      </c>
      <c r="J187" s="110">
        <v>11497.077755</v>
      </c>
    </row>
    <row r="188" spans="1:10" x14ac:dyDescent="0.35">
      <c r="A188" s="10" t="s">
        <v>66</v>
      </c>
      <c r="B188" s="119">
        <v>94.25029099999999</v>
      </c>
      <c r="C188" s="119">
        <v>93.206258000000005</v>
      </c>
      <c r="D188" s="119">
        <v>122.294157</v>
      </c>
      <c r="E188" s="119">
        <v>77.29300099999999</v>
      </c>
      <c r="F188" s="119">
        <v>46.818902999999999</v>
      </c>
      <c r="G188" s="119">
        <v>57.263959999999997</v>
      </c>
      <c r="H188" s="119">
        <v>68.020928999999995</v>
      </c>
      <c r="I188" s="119">
        <v>55.891233</v>
      </c>
      <c r="J188" s="119">
        <v>81.392356000000007</v>
      </c>
    </row>
    <row r="189" spans="1:10" x14ac:dyDescent="0.35">
      <c r="A189" s="10" t="s">
        <v>67</v>
      </c>
      <c r="B189" s="119">
        <v>0</v>
      </c>
      <c r="C189" s="119">
        <v>0</v>
      </c>
      <c r="D189" s="119">
        <v>0</v>
      </c>
      <c r="E189" s="119">
        <v>37.933228999999997</v>
      </c>
      <c r="F189" s="119">
        <v>513.09827599999994</v>
      </c>
      <c r="G189" s="119">
        <v>1361.741127</v>
      </c>
      <c r="H189" s="119">
        <v>1363.9431610000001</v>
      </c>
      <c r="I189" s="119">
        <v>1343.089498</v>
      </c>
      <c r="J189" s="119">
        <v>1627.0767129999999</v>
      </c>
    </row>
    <row r="190" spans="1:10" x14ac:dyDescent="0.35">
      <c r="A190" s="10" t="s">
        <v>68</v>
      </c>
      <c r="B190" s="119">
        <v>4911.371236</v>
      </c>
      <c r="C190" s="119">
        <v>5251.099166</v>
      </c>
      <c r="D190" s="119">
        <v>5370.6113189999996</v>
      </c>
      <c r="E190" s="119">
        <v>5357.0772530000004</v>
      </c>
      <c r="F190" s="119">
        <v>6406.907201</v>
      </c>
      <c r="G190" s="119">
        <v>6656.6640850000003</v>
      </c>
      <c r="H190" s="119">
        <v>7271.3809299999994</v>
      </c>
      <c r="I190" s="119">
        <v>7386.7695700000004</v>
      </c>
      <c r="J190" s="119">
        <v>8028.9343349999999</v>
      </c>
    </row>
    <row r="191" spans="1:10" x14ac:dyDescent="0.35">
      <c r="A191" s="257" t="s">
        <v>122</v>
      </c>
      <c r="B191" s="137">
        <v>3859.1578420000001</v>
      </c>
      <c r="C191" s="137">
        <v>4146.1823949999998</v>
      </c>
      <c r="D191" s="137">
        <v>4194.565791</v>
      </c>
      <c r="E191" s="137">
        <v>4253.2843599999997</v>
      </c>
      <c r="F191" s="137">
        <v>4090.867416</v>
      </c>
      <c r="G191" s="137">
        <v>4204.0528709999999</v>
      </c>
      <c r="H191" s="137">
        <v>4782.2676670000001</v>
      </c>
      <c r="I191" s="137">
        <v>5010.6957160000002</v>
      </c>
      <c r="J191" s="137">
        <v>5533.7920759999997</v>
      </c>
    </row>
    <row r="192" spans="1:10" x14ac:dyDescent="0.35">
      <c r="A192" s="258" t="s">
        <v>123</v>
      </c>
      <c r="B192" s="137">
        <v>958.72970299999997</v>
      </c>
      <c r="C192" s="137">
        <v>984.67541499999993</v>
      </c>
      <c r="D192" s="137">
        <v>1046.8226400000001</v>
      </c>
      <c r="E192" s="137">
        <v>987.41017099999999</v>
      </c>
      <c r="F192" s="137">
        <v>2232.5143429999998</v>
      </c>
      <c r="G192" s="137">
        <v>2339.2990399999999</v>
      </c>
      <c r="H192" s="137">
        <v>2395.8926270000002</v>
      </c>
      <c r="I192" s="137">
        <v>2286.584746</v>
      </c>
      <c r="J192" s="137">
        <v>2432.591958</v>
      </c>
    </row>
    <row r="193" spans="1:10" x14ac:dyDescent="0.35">
      <c r="A193" s="258" t="s">
        <v>124</v>
      </c>
      <c r="B193" s="137">
        <v>93.483688999999998</v>
      </c>
      <c r="C193" s="137">
        <v>120.241354</v>
      </c>
      <c r="D193" s="137">
        <v>129.22288500000002</v>
      </c>
      <c r="E193" s="137">
        <v>116.38272000000001</v>
      </c>
      <c r="F193" s="137">
        <v>83.525441000000001</v>
      </c>
      <c r="G193" s="137">
        <v>113.312173</v>
      </c>
      <c r="H193" s="137">
        <v>93.220634000000004</v>
      </c>
      <c r="I193" s="137">
        <v>89.489105999999992</v>
      </c>
      <c r="J193" s="137">
        <v>62.550299000000003</v>
      </c>
    </row>
    <row r="194" spans="1:10" x14ac:dyDescent="0.35">
      <c r="A194" s="10" t="s">
        <v>69</v>
      </c>
      <c r="B194" s="119">
        <v>609.26163799999995</v>
      </c>
      <c r="C194" s="119">
        <v>712.69661099999996</v>
      </c>
      <c r="D194" s="119">
        <v>856.16307199999994</v>
      </c>
      <c r="E194" s="119">
        <v>821.79616899999996</v>
      </c>
      <c r="F194" s="119">
        <v>760.13535499999989</v>
      </c>
      <c r="G194" s="119">
        <v>872.81849399999999</v>
      </c>
      <c r="H194" s="119">
        <v>639.38825199999997</v>
      </c>
      <c r="I194" s="119">
        <v>591.69406100000003</v>
      </c>
      <c r="J194" s="119">
        <v>761.62355000000002</v>
      </c>
    </row>
    <row r="195" spans="1:10" x14ac:dyDescent="0.35">
      <c r="A195" s="257" t="s">
        <v>125</v>
      </c>
      <c r="B195" s="137">
        <v>228.10041900000002</v>
      </c>
      <c r="C195" s="137">
        <v>175.46989499999998</v>
      </c>
      <c r="D195" s="137">
        <v>180.53573</v>
      </c>
      <c r="E195" s="137">
        <v>216.72853899999998</v>
      </c>
      <c r="F195" s="137">
        <v>171.28597299999998</v>
      </c>
      <c r="G195" s="137">
        <v>146.02572999999998</v>
      </c>
      <c r="H195" s="137">
        <v>101.026709</v>
      </c>
      <c r="I195" s="137">
        <v>162.30127000000002</v>
      </c>
      <c r="J195" s="137">
        <v>256.67583400000001</v>
      </c>
    </row>
    <row r="196" spans="1:10" x14ac:dyDescent="0.35">
      <c r="A196" s="258" t="s">
        <v>126</v>
      </c>
      <c r="B196" s="137">
        <v>255.37858</v>
      </c>
      <c r="C196" s="137">
        <v>417.615837</v>
      </c>
      <c r="D196" s="137">
        <v>550.04651000000001</v>
      </c>
      <c r="E196" s="137">
        <v>478.886031</v>
      </c>
      <c r="F196" s="137">
        <v>485.87659699999995</v>
      </c>
      <c r="G196" s="137">
        <v>535.33178399999997</v>
      </c>
      <c r="H196" s="137">
        <v>398.09205200000002</v>
      </c>
      <c r="I196" s="137">
        <v>306.12257399999999</v>
      </c>
      <c r="J196" s="137">
        <v>329.003987</v>
      </c>
    </row>
    <row r="197" spans="1:10" x14ac:dyDescent="0.35">
      <c r="A197" s="208" t="s">
        <v>70</v>
      </c>
      <c r="B197" s="119">
        <v>1155.4788160000001</v>
      </c>
      <c r="C197" s="119">
        <v>1037.302381</v>
      </c>
      <c r="D197" s="119">
        <v>959.14352500000007</v>
      </c>
      <c r="E197" s="119">
        <v>817.64885499999991</v>
      </c>
      <c r="F197" s="119">
        <v>899.82080500000006</v>
      </c>
      <c r="G197" s="119">
        <v>878.59186799999998</v>
      </c>
      <c r="H197" s="119">
        <v>924.97898599999996</v>
      </c>
      <c r="I197" s="119">
        <v>958.33480200000008</v>
      </c>
      <c r="J197" s="119">
        <v>998.05079599999999</v>
      </c>
    </row>
    <row r="198" spans="1:10" x14ac:dyDescent="0.35">
      <c r="A198" s="243" t="s">
        <v>127</v>
      </c>
      <c r="B198" s="137">
        <v>820.00726300000008</v>
      </c>
      <c r="C198" s="137">
        <v>715.683492</v>
      </c>
      <c r="D198" s="137">
        <v>539.04811899999993</v>
      </c>
      <c r="E198" s="137">
        <v>415.32622200000003</v>
      </c>
      <c r="F198" s="137">
        <v>466.74913099999998</v>
      </c>
      <c r="G198" s="137">
        <v>438.47598599999998</v>
      </c>
      <c r="H198" s="137">
        <v>491.40076199999999</v>
      </c>
      <c r="I198" s="137">
        <v>506.67706699999997</v>
      </c>
      <c r="J198" s="137">
        <v>526.41501800000003</v>
      </c>
    </row>
    <row r="199" spans="1:10" x14ac:dyDescent="0.35">
      <c r="A199" s="244" t="s">
        <v>128</v>
      </c>
      <c r="B199" s="137">
        <v>128.99061399999999</v>
      </c>
      <c r="C199" s="137">
        <v>124.26564999999999</v>
      </c>
      <c r="D199" s="137">
        <v>221.506767</v>
      </c>
      <c r="E199" s="137">
        <v>206.90625500000002</v>
      </c>
      <c r="F199" s="137">
        <v>240.39662000000001</v>
      </c>
      <c r="G199" s="137">
        <v>245.913321</v>
      </c>
      <c r="H199" s="137">
        <v>239.34588200000002</v>
      </c>
      <c r="I199" s="137">
        <v>256.53312499999998</v>
      </c>
      <c r="J199" s="137">
        <v>270.97877499999998</v>
      </c>
    </row>
    <row r="200" spans="1:10" x14ac:dyDescent="0.35">
      <c r="A200" s="246" t="s">
        <v>129</v>
      </c>
      <c r="B200" s="148">
        <v>206.48093699999998</v>
      </c>
      <c r="C200" s="148">
        <v>197.353238</v>
      </c>
      <c r="D200" s="148">
        <v>198.58863700000001</v>
      </c>
      <c r="E200" s="148">
        <v>195.41637599999999</v>
      </c>
      <c r="F200" s="148">
        <v>192.675051</v>
      </c>
      <c r="G200" s="148">
        <v>194.20255900000001</v>
      </c>
      <c r="H200" s="148">
        <v>194.23233999999999</v>
      </c>
      <c r="I200" s="148">
        <v>195.12460799999999</v>
      </c>
      <c r="J200" s="148">
        <v>200.65700000000001</v>
      </c>
    </row>
    <row r="201" spans="1:10" ht="13" x14ac:dyDescent="0.35">
      <c r="A201" s="196" t="s">
        <v>71</v>
      </c>
      <c r="B201" s="110">
        <v>2036.60509</v>
      </c>
      <c r="C201" s="110">
        <v>2118.7025530000001</v>
      </c>
      <c r="D201" s="110">
        <v>2283.1177429999998</v>
      </c>
      <c r="E201" s="110">
        <v>1985.8759689999999</v>
      </c>
      <c r="F201" s="110">
        <v>2576.205872</v>
      </c>
      <c r="G201" s="110">
        <v>2291.456451</v>
      </c>
      <c r="H201" s="110">
        <v>2520.1640079999997</v>
      </c>
      <c r="I201" s="110">
        <v>3716.3905640000003</v>
      </c>
      <c r="J201" s="110">
        <v>2989.1804569999999</v>
      </c>
    </row>
    <row r="202" spans="1:10" x14ac:dyDescent="0.35">
      <c r="A202" s="10" t="s">
        <v>72</v>
      </c>
      <c r="B202" s="119">
        <v>1007.0975960000001</v>
      </c>
      <c r="C202" s="119">
        <v>1076.800923</v>
      </c>
      <c r="D202" s="119">
        <v>1184.0354029999999</v>
      </c>
      <c r="E202" s="119">
        <v>986.29217100000005</v>
      </c>
      <c r="F202" s="119">
        <v>1228.733201</v>
      </c>
      <c r="G202" s="119">
        <v>1027.2305900000001</v>
      </c>
      <c r="H202" s="119">
        <v>1036.3438759999999</v>
      </c>
      <c r="I202" s="119">
        <v>1377.17302</v>
      </c>
      <c r="J202" s="119">
        <v>1125.307898</v>
      </c>
    </row>
    <row r="203" spans="1:10" x14ac:dyDescent="0.35">
      <c r="A203" s="257" t="s">
        <v>130</v>
      </c>
      <c r="B203" s="137">
        <v>580.482214</v>
      </c>
      <c r="C203" s="137">
        <v>651.04036300000007</v>
      </c>
      <c r="D203" s="137">
        <v>673.18242199999997</v>
      </c>
      <c r="E203" s="137">
        <v>601.65099699999996</v>
      </c>
      <c r="F203" s="137">
        <v>632.45853099999999</v>
      </c>
      <c r="G203" s="137">
        <v>534.93567900000005</v>
      </c>
      <c r="H203" s="137">
        <v>584.98481800000002</v>
      </c>
      <c r="I203" s="137">
        <v>495.15590600000002</v>
      </c>
      <c r="J203" s="137">
        <v>512.48780399999998</v>
      </c>
    </row>
    <row r="204" spans="1:10" x14ac:dyDescent="0.35">
      <c r="A204" s="10" t="s">
        <v>74</v>
      </c>
      <c r="B204" s="119">
        <v>322.34687099999996</v>
      </c>
      <c r="C204" s="119">
        <v>321.302908</v>
      </c>
      <c r="D204" s="119">
        <v>344.24904200000003</v>
      </c>
      <c r="E204" s="119">
        <v>311.101338</v>
      </c>
      <c r="F204" s="119">
        <v>399.081346</v>
      </c>
      <c r="G204" s="119">
        <v>409.41875600000003</v>
      </c>
      <c r="H204" s="119">
        <v>475.83125900000005</v>
      </c>
      <c r="I204" s="119">
        <v>493.89018299999998</v>
      </c>
      <c r="J204" s="119">
        <v>515.19981899999993</v>
      </c>
    </row>
    <row r="205" spans="1:10" x14ac:dyDescent="0.35">
      <c r="A205" s="197" t="s">
        <v>75</v>
      </c>
      <c r="B205" s="119">
        <v>412.62080200000003</v>
      </c>
      <c r="C205" s="119">
        <v>420.442362</v>
      </c>
      <c r="D205" s="119">
        <v>466.91050799999999</v>
      </c>
      <c r="E205" s="119">
        <v>439.01964500000003</v>
      </c>
      <c r="F205" s="119">
        <v>705.43341099999998</v>
      </c>
      <c r="G205" s="119">
        <v>614.16240700000003</v>
      </c>
      <c r="H205" s="119">
        <v>738.87474500000008</v>
      </c>
      <c r="I205" s="119">
        <v>1497.7735160000002</v>
      </c>
      <c r="J205" s="119">
        <v>1027.8870810000001</v>
      </c>
    </row>
    <row r="206" spans="1:10" x14ac:dyDescent="0.35">
      <c r="A206" s="198" t="s">
        <v>76</v>
      </c>
      <c r="B206" s="127">
        <v>294.53981699999997</v>
      </c>
      <c r="C206" s="127">
        <v>300.15635800000001</v>
      </c>
      <c r="D206" s="127">
        <v>287.92278699999997</v>
      </c>
      <c r="E206" s="127">
        <v>249.46281199999999</v>
      </c>
      <c r="F206" s="127">
        <v>242.95791300000002</v>
      </c>
      <c r="G206" s="127">
        <v>240.64469500000001</v>
      </c>
      <c r="H206" s="127">
        <v>269.11412499999994</v>
      </c>
      <c r="I206" s="127">
        <v>347.55384200000003</v>
      </c>
      <c r="J206" s="127">
        <v>320.78565600000002</v>
      </c>
    </row>
    <row r="207" spans="1:10" ht="13" x14ac:dyDescent="0.35">
      <c r="A207" s="247" t="s">
        <v>12</v>
      </c>
      <c r="B207" s="57">
        <v>0</v>
      </c>
      <c r="C207" s="57">
        <v>0</v>
      </c>
      <c r="D207" s="57">
        <v>0</v>
      </c>
      <c r="E207" s="57">
        <v>0</v>
      </c>
      <c r="F207" s="57">
        <v>0</v>
      </c>
      <c r="G207" s="57">
        <v>0</v>
      </c>
      <c r="H207" s="57">
        <v>0</v>
      </c>
      <c r="I207" s="57">
        <v>0</v>
      </c>
      <c r="J207" s="57">
        <v>91.130104000000003</v>
      </c>
    </row>
    <row r="208" spans="1:10" ht="13" x14ac:dyDescent="0.35">
      <c r="A208" s="157" t="s">
        <v>109</v>
      </c>
      <c r="B208" s="57">
        <v>25907.697146000002</v>
      </c>
      <c r="C208" s="57">
        <v>26491.038321</v>
      </c>
      <c r="D208" s="57">
        <v>27306.417302000002</v>
      </c>
      <c r="E208" s="57">
        <v>27564.118594</v>
      </c>
      <c r="F208" s="57">
        <v>30211.707624999999</v>
      </c>
      <c r="G208" s="57">
        <v>31690.201694000003</v>
      </c>
      <c r="H208" s="57">
        <v>33038.711328000005</v>
      </c>
      <c r="I208" s="57">
        <v>33912.985035999998</v>
      </c>
      <c r="J208" s="57">
        <v>35229.126059999995</v>
      </c>
    </row>
    <row r="209" spans="1:10" ht="13" thickBot="1" x14ac:dyDescent="0.4">
      <c r="A209" s="248" t="s">
        <v>110</v>
      </c>
      <c r="B209" s="249">
        <v>608.15936399999998</v>
      </c>
      <c r="C209" s="249">
        <v>615.05942500000003</v>
      </c>
      <c r="D209" s="249">
        <v>627.54793500000005</v>
      </c>
      <c r="E209" s="249">
        <v>612.54741899999999</v>
      </c>
      <c r="F209" s="249">
        <v>597.98720200000002</v>
      </c>
      <c r="G209" s="249">
        <v>600.58498999999995</v>
      </c>
      <c r="H209" s="249">
        <v>586.54557499999999</v>
      </c>
      <c r="I209" s="249">
        <v>564.42702099999997</v>
      </c>
      <c r="J209" s="249">
        <v>560.19651299999998</v>
      </c>
    </row>
    <row r="210" spans="1:10" ht="13" x14ac:dyDescent="0.3">
      <c r="A210" s="82" t="s">
        <v>111</v>
      </c>
      <c r="B210" s="166"/>
      <c r="C210" s="210"/>
      <c r="D210" s="210"/>
      <c r="E210" s="210"/>
      <c r="F210" s="210"/>
      <c r="G210" s="210"/>
      <c r="H210" s="210"/>
      <c r="I210" s="210"/>
      <c r="J210" s="210"/>
    </row>
    <row r="211" spans="1:10" x14ac:dyDescent="0.35">
      <c r="A211" s="238" t="s">
        <v>131</v>
      </c>
      <c r="B211" s="238"/>
      <c r="C211" s="10"/>
      <c r="D211" s="10"/>
      <c r="E211" s="10"/>
      <c r="F211" s="10"/>
      <c r="G211" s="10"/>
      <c r="H211" s="10"/>
      <c r="I211" s="10"/>
      <c r="J211" s="10"/>
    </row>
    <row r="212" spans="1:10" x14ac:dyDescent="0.35">
      <c r="A212" s="191"/>
      <c r="B212" s="8"/>
      <c r="C212" s="8"/>
      <c r="D212" s="8"/>
      <c r="E212" s="8"/>
      <c r="F212" s="8"/>
      <c r="G212" s="8"/>
      <c r="H212" s="8"/>
      <c r="I212" s="8"/>
      <c r="J212" s="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workbookViewId="0">
      <selection activeCell="B35" sqref="B35"/>
    </sheetView>
  </sheetViews>
  <sheetFormatPr baseColWidth="10" defaultColWidth="11.453125" defaultRowHeight="12.5" x14ac:dyDescent="0.35"/>
  <cols>
    <col min="1" max="1" width="44.90625" style="194" customWidth="1"/>
    <col min="2" max="2" width="15.6328125" style="178" customWidth="1"/>
    <col min="3" max="3" width="15" style="178" customWidth="1"/>
    <col min="4" max="4" width="11.36328125" style="178" customWidth="1"/>
    <col min="5" max="5" width="9.90625" style="178" customWidth="1"/>
    <col min="6" max="6" width="11" style="178" customWidth="1"/>
    <col min="7" max="12" width="11.453125" style="178"/>
    <col min="13" max="14" width="16.54296875" style="178" customWidth="1"/>
    <col min="15" max="16384" width="11.453125" style="178"/>
  </cols>
  <sheetData>
    <row r="1" spans="1:15" ht="21" customHeight="1" x14ac:dyDescent="0.3">
      <c r="A1" s="272" t="s">
        <v>138</v>
      </c>
      <c r="B1" s="272"/>
      <c r="C1" s="272"/>
      <c r="D1" s="272"/>
      <c r="E1" s="272"/>
      <c r="F1" s="272"/>
      <c r="G1" s="272"/>
      <c r="M1" s="268" t="s">
        <v>0</v>
      </c>
      <c r="N1" s="268"/>
      <c r="O1" s="268"/>
    </row>
    <row r="2" spans="1:15" s="3" customFormat="1" ht="14" customHeight="1" x14ac:dyDescent="0.35">
      <c r="A2" s="11"/>
      <c r="B2" s="7"/>
      <c r="C2" s="7"/>
      <c r="D2" s="7"/>
      <c r="E2" s="7"/>
      <c r="F2" s="7"/>
      <c r="G2" s="7"/>
      <c r="H2" s="178" t="s">
        <v>1</v>
      </c>
      <c r="I2" s="179"/>
      <c r="K2" s="180"/>
      <c r="M2" s="11"/>
      <c r="N2" s="11"/>
    </row>
    <row r="3" spans="1:15" s="3" customFormat="1" ht="14" customHeight="1" x14ac:dyDescent="0.35">
      <c r="A3" s="101"/>
      <c r="B3" s="102"/>
      <c r="D3" s="103" t="s">
        <v>2</v>
      </c>
      <c r="E3" s="105"/>
      <c r="F3" s="106"/>
      <c r="G3" s="106"/>
      <c r="H3" s="269" t="s">
        <v>4</v>
      </c>
      <c r="I3" s="269"/>
      <c r="J3" s="269" t="s">
        <v>5</v>
      </c>
      <c r="K3" s="269"/>
      <c r="M3" s="17" t="s">
        <v>0</v>
      </c>
      <c r="N3" s="17" t="s">
        <v>0</v>
      </c>
      <c r="O3" s="17" t="s">
        <v>0</v>
      </c>
    </row>
    <row r="4" spans="1:15" s="3" customFormat="1" ht="28.5" customHeight="1" x14ac:dyDescent="0.35">
      <c r="A4" s="107">
        <v>2021</v>
      </c>
      <c r="B4" s="23" t="s">
        <v>6</v>
      </c>
      <c r="C4" s="23" t="s">
        <v>7</v>
      </c>
      <c r="D4" s="24" t="s">
        <v>8</v>
      </c>
      <c r="E4" s="23" t="s">
        <v>4</v>
      </c>
      <c r="F4" s="23" t="s">
        <v>5</v>
      </c>
      <c r="G4" s="108"/>
      <c r="H4" s="181" t="s">
        <v>10</v>
      </c>
      <c r="I4" s="181" t="s">
        <v>11</v>
      </c>
      <c r="J4" s="181" t="s">
        <v>10</v>
      </c>
      <c r="K4" s="181" t="s">
        <v>11</v>
      </c>
      <c r="M4" s="23" t="s">
        <v>6</v>
      </c>
      <c r="N4" s="23" t="s">
        <v>7</v>
      </c>
      <c r="O4" s="24" t="s">
        <v>8</v>
      </c>
    </row>
    <row r="5" spans="1:15" s="117" customFormat="1" ht="13" x14ac:dyDescent="0.35">
      <c r="A5" s="109" t="s">
        <v>18</v>
      </c>
      <c r="B5" s="110">
        <v>32572.394713000002</v>
      </c>
      <c r="C5" s="110">
        <v>7930.7562209999996</v>
      </c>
      <c r="D5" s="111">
        <v>40503.150934000005</v>
      </c>
      <c r="E5" s="113">
        <v>0.1921066012427981</v>
      </c>
      <c r="F5" s="114">
        <v>1.4855837614528689E-2</v>
      </c>
      <c r="G5" s="114"/>
      <c r="H5" s="113">
        <v>0.20275934434241197</v>
      </c>
      <c r="I5" s="113">
        <v>0.15801070086944527</v>
      </c>
      <c r="J5" s="114">
        <v>1.793710102628765E-2</v>
      </c>
      <c r="K5" s="114">
        <v>2.3940186354109994E-3</v>
      </c>
      <c r="M5" s="110">
        <v>31998.435541999996</v>
      </c>
      <c r="N5" s="110">
        <v>7911.8151880000005</v>
      </c>
      <c r="O5" s="111">
        <v>39910.25073</v>
      </c>
    </row>
    <row r="6" spans="1:15" s="117" customFormat="1" ht="13" x14ac:dyDescent="0.35">
      <c r="A6" s="118" t="s">
        <v>19</v>
      </c>
      <c r="B6" s="119">
        <v>1578.5927469999999</v>
      </c>
      <c r="C6" s="119">
        <v>1352.0371030000001</v>
      </c>
      <c r="D6" s="120">
        <v>2930.6298500000003</v>
      </c>
      <c r="E6" s="122">
        <v>1.3899988692277064E-2</v>
      </c>
      <c r="F6" s="123">
        <v>-0.12506858114972985</v>
      </c>
      <c r="G6" s="123"/>
      <c r="H6" s="122">
        <v>9.8265550686594677E-3</v>
      </c>
      <c r="I6" s="122">
        <v>2.6937699797256749E-2</v>
      </c>
      <c r="J6" s="123">
        <v>-0.11498360077708814</v>
      </c>
      <c r="K6" s="123">
        <v>-0.13655644251255028</v>
      </c>
      <c r="M6" s="119">
        <v>1783.6875660000001</v>
      </c>
      <c r="N6" s="119">
        <v>1565.8662240000003</v>
      </c>
      <c r="O6" s="120">
        <v>3349.5537900000004</v>
      </c>
    </row>
    <row r="7" spans="1:15" s="117" customFormat="1" ht="13" x14ac:dyDescent="0.35">
      <c r="A7" s="118" t="s">
        <v>20</v>
      </c>
      <c r="B7" s="119">
        <v>29130.520627999998</v>
      </c>
      <c r="C7" s="119">
        <v>4876.3607499999998</v>
      </c>
      <c r="D7" s="120">
        <v>34006.881377999998</v>
      </c>
      <c r="E7" s="122">
        <v>0.1612947696597738</v>
      </c>
      <c r="F7" s="123">
        <v>3.2472100722989117E-2</v>
      </c>
      <c r="G7" s="123"/>
      <c r="H7" s="122">
        <v>0.18133408105020424</v>
      </c>
      <c r="I7" s="122">
        <v>9.7155574869327938E-2</v>
      </c>
      <c r="J7" s="123">
        <v>2.6652093660451071E-2</v>
      </c>
      <c r="K7" s="123">
        <v>6.8662485295190256E-2</v>
      </c>
      <c r="M7" s="119">
        <v>28374.286487000001</v>
      </c>
      <c r="N7" s="119">
        <v>4563.0503710000003</v>
      </c>
      <c r="O7" s="120">
        <v>32937.336858000002</v>
      </c>
    </row>
    <row r="8" spans="1:15" s="117" customFormat="1" ht="13" x14ac:dyDescent="0.35">
      <c r="A8" s="118" t="s">
        <v>21</v>
      </c>
      <c r="B8" s="119">
        <v>1117.8324699999998</v>
      </c>
      <c r="C8" s="119">
        <v>57.299734999999998</v>
      </c>
      <c r="D8" s="120">
        <v>1175.1322049999999</v>
      </c>
      <c r="E8" s="122">
        <v>5.5736565849251176E-3</v>
      </c>
      <c r="F8" s="123">
        <v>1.8226913808754519E-2</v>
      </c>
      <c r="G8" s="123"/>
      <c r="H8" s="122">
        <v>6.958376278407309E-3</v>
      </c>
      <c r="I8" s="122">
        <v>1.1416277382236641E-3</v>
      </c>
      <c r="J8" s="123">
        <v>4.2031189679065717E-2</v>
      </c>
      <c r="K8" s="123">
        <v>-0.29566375289321589</v>
      </c>
      <c r="M8" s="119">
        <v>1072.7437730000001</v>
      </c>
      <c r="N8" s="119">
        <v>81.352812999999998</v>
      </c>
      <c r="O8" s="120">
        <v>1154.0965860000001</v>
      </c>
    </row>
    <row r="9" spans="1:15" s="117" customFormat="1" ht="13" x14ac:dyDescent="0.35">
      <c r="A9" s="118" t="s">
        <v>22</v>
      </c>
      <c r="B9" s="119">
        <v>745.44886100000008</v>
      </c>
      <c r="C9" s="119">
        <v>1645.0586269999999</v>
      </c>
      <c r="D9" s="120">
        <v>2390.5074880000002</v>
      </c>
      <c r="E9" s="122">
        <v>1.133818624416306E-2</v>
      </c>
      <c r="F9" s="123">
        <v>-3.1894528297243929E-2</v>
      </c>
      <c r="G9" s="123"/>
      <c r="H9" s="122">
        <v>4.6403319015667424E-3</v>
      </c>
      <c r="I9" s="122">
        <v>3.2775798345094198E-2</v>
      </c>
      <c r="J9" s="123">
        <v>-2.900655766949356E-2</v>
      </c>
      <c r="K9" s="123">
        <v>-3.319754713410239E-2</v>
      </c>
      <c r="L9" s="182"/>
      <c r="M9" s="119">
        <v>767.71770900000001</v>
      </c>
      <c r="N9" s="119">
        <v>1701.5457730000001</v>
      </c>
      <c r="O9" s="120">
        <v>2469.2634820000003</v>
      </c>
    </row>
    <row r="10" spans="1:15" s="117" customFormat="1" ht="13" x14ac:dyDescent="0.35">
      <c r="A10" s="184" t="s">
        <v>23</v>
      </c>
      <c r="B10" s="57">
        <v>6953.1452379999992</v>
      </c>
      <c r="C10" s="57">
        <v>599.13897299999996</v>
      </c>
      <c r="D10" s="58">
        <v>7552.2842109999992</v>
      </c>
      <c r="E10" s="154">
        <v>3.582051316844486E-2</v>
      </c>
      <c r="F10" s="61">
        <v>2.406747035805612E-2</v>
      </c>
      <c r="G10" s="114"/>
      <c r="H10" s="154">
        <v>4.3282515209474945E-2</v>
      </c>
      <c r="I10" s="154">
        <v>1.1937117521182932E-2</v>
      </c>
      <c r="J10" s="61">
        <v>1.8014724863259612E-2</v>
      </c>
      <c r="K10" s="61">
        <v>9.9965621287943618E-2</v>
      </c>
      <c r="L10" s="182"/>
      <c r="M10" s="57">
        <v>6830.1028149999993</v>
      </c>
      <c r="N10" s="57">
        <v>544.68881699999997</v>
      </c>
      <c r="O10" s="58">
        <v>7374.7916319999995</v>
      </c>
    </row>
    <row r="11" spans="1:15" s="117" customFormat="1" ht="13" x14ac:dyDescent="0.35">
      <c r="A11" s="134" t="s">
        <v>29</v>
      </c>
      <c r="B11" s="110">
        <v>21237.104417000002</v>
      </c>
      <c r="C11" s="110">
        <v>8597.9675420000003</v>
      </c>
      <c r="D11" s="111">
        <v>29835.071959000001</v>
      </c>
      <c r="E11" s="113">
        <v>0.14150786148014308</v>
      </c>
      <c r="F11" s="114">
        <v>8.0464013086507524E-2</v>
      </c>
      <c r="G11" s="114"/>
      <c r="H11" s="113">
        <v>0.13219848909677129</v>
      </c>
      <c r="I11" s="113">
        <v>0.17130407738000775</v>
      </c>
      <c r="J11" s="114">
        <v>5.353869281631618E-2</v>
      </c>
      <c r="K11" s="114">
        <v>0.15326531021036427</v>
      </c>
      <c r="L11" s="182"/>
      <c r="M11" s="110">
        <v>20157.877979999997</v>
      </c>
      <c r="N11" s="110">
        <v>7455.3248639999993</v>
      </c>
      <c r="O11" s="111">
        <v>27613.202843999996</v>
      </c>
    </row>
    <row r="12" spans="1:15" s="117" customFormat="1" ht="13" x14ac:dyDescent="0.35">
      <c r="A12" s="118" t="s">
        <v>30</v>
      </c>
      <c r="B12" s="119">
        <v>2164.8679380000003</v>
      </c>
      <c r="C12" s="119">
        <v>283.59941700000002</v>
      </c>
      <c r="D12" s="120">
        <v>2448.4673550000002</v>
      </c>
      <c r="E12" s="122">
        <v>1.161309011709873E-2</v>
      </c>
      <c r="F12" s="123">
        <v>4.6391948949840556E-2</v>
      </c>
      <c r="G12" s="123"/>
      <c r="H12" s="122">
        <v>1.3476049506473676E-2</v>
      </c>
      <c r="I12" s="122">
        <v>5.6503744911082015E-3</v>
      </c>
      <c r="J12" s="123">
        <v>3.94624359773319E-2</v>
      </c>
      <c r="K12" s="123">
        <v>0.10249637959815217</v>
      </c>
      <c r="M12" s="119">
        <v>2082.6803</v>
      </c>
      <c r="N12" s="119">
        <v>257.23387600000001</v>
      </c>
      <c r="O12" s="120">
        <v>2339.9141760000002</v>
      </c>
    </row>
    <row r="13" spans="1:15" s="117" customFormat="1" ht="13" x14ac:dyDescent="0.35">
      <c r="A13" s="118" t="s">
        <v>31</v>
      </c>
      <c r="B13" s="119">
        <v>4882.7241290000002</v>
      </c>
      <c r="C13" s="119">
        <v>1983.9271829999998</v>
      </c>
      <c r="D13" s="120">
        <v>6866.651312</v>
      </c>
      <c r="E13" s="122">
        <v>3.2568553681594919E-2</v>
      </c>
      <c r="F13" s="123">
        <v>6.9839210270059349E-2</v>
      </c>
      <c r="G13" s="123"/>
      <c r="H13" s="122">
        <v>3.0394386158098086E-2</v>
      </c>
      <c r="I13" s="122">
        <v>3.9527343411426517E-2</v>
      </c>
      <c r="J13" s="123">
        <v>5.2470515449988708E-2</v>
      </c>
      <c r="K13" s="123">
        <v>0.1151310122404976</v>
      </c>
      <c r="M13" s="119">
        <v>4639.297783</v>
      </c>
      <c r="N13" s="119">
        <v>1779.097847</v>
      </c>
      <c r="O13" s="120">
        <v>6418.39563</v>
      </c>
    </row>
    <row r="14" spans="1:15" s="117" customFormat="1" ht="13" x14ac:dyDescent="0.35">
      <c r="A14" s="118" t="s">
        <v>32</v>
      </c>
      <c r="B14" s="119">
        <v>6426.9267650000002</v>
      </c>
      <c r="C14" s="119">
        <v>5166.0632079999996</v>
      </c>
      <c r="D14" s="120">
        <v>11592.989973</v>
      </c>
      <c r="E14" s="122">
        <v>5.4985596196797548E-2</v>
      </c>
      <c r="F14" s="123">
        <v>9.3718502161780126E-2</v>
      </c>
      <c r="G14" s="123"/>
      <c r="H14" s="122">
        <v>4.0006866811300473E-2</v>
      </c>
      <c r="I14" s="122">
        <v>0.1029275450518144</v>
      </c>
      <c r="J14" s="123">
        <v>3.4502166490568253E-2</v>
      </c>
      <c r="K14" s="123">
        <v>0.17757616772115803</v>
      </c>
      <c r="M14" s="119">
        <v>6212.5793190000004</v>
      </c>
      <c r="N14" s="119">
        <v>4387.0310470000004</v>
      </c>
      <c r="O14" s="120">
        <v>10599.610366000001</v>
      </c>
    </row>
    <row r="15" spans="1:15" s="117" customFormat="1" ht="13" x14ac:dyDescent="0.35">
      <c r="A15" s="118" t="s">
        <v>33</v>
      </c>
      <c r="B15" s="119">
        <v>4489.8025399999997</v>
      </c>
      <c r="C15" s="119">
        <v>692.54143599999998</v>
      </c>
      <c r="D15" s="120">
        <v>5182.3439760000001</v>
      </c>
      <c r="E15" s="122">
        <v>2.4579877484660902E-2</v>
      </c>
      <c r="F15" s="123">
        <v>6.8558930139035246E-2</v>
      </c>
      <c r="G15" s="123"/>
      <c r="H15" s="122">
        <v>2.7948495259820898E-2</v>
      </c>
      <c r="I15" s="122">
        <v>1.379804833664324E-2</v>
      </c>
      <c r="J15" s="123">
        <v>6.2394923515431522E-2</v>
      </c>
      <c r="K15" s="123">
        <v>0.11032351068347945</v>
      </c>
      <c r="M15" s="119">
        <v>4226.1144519999998</v>
      </c>
      <c r="N15" s="119">
        <v>623.72941700000001</v>
      </c>
      <c r="O15" s="120">
        <v>4849.8438690000003</v>
      </c>
    </row>
    <row r="16" spans="1:15" s="117" customFormat="1" ht="13" x14ac:dyDescent="0.35">
      <c r="A16" s="126" t="s">
        <v>35</v>
      </c>
      <c r="B16" s="127">
        <v>664.47220299999992</v>
      </c>
      <c r="C16" s="127">
        <v>270.28875400000004</v>
      </c>
      <c r="D16" s="128">
        <v>934.76095699999996</v>
      </c>
      <c r="E16" s="130">
        <v>4.4335748277054112E-3</v>
      </c>
      <c r="F16" s="131">
        <v>5.8379404764934195E-2</v>
      </c>
      <c r="G16" s="123"/>
      <c r="H16" s="130">
        <v>4.136261684200537E-3</v>
      </c>
      <c r="I16" s="130">
        <v>5.3851756713414536E-3</v>
      </c>
      <c r="J16" s="131">
        <v>5.1098686330883769E-3</v>
      </c>
      <c r="K16" s="131">
        <v>0.2169350121515996</v>
      </c>
      <c r="M16" s="127">
        <v>661.09409900000003</v>
      </c>
      <c r="N16" s="127">
        <v>222.10615300000001</v>
      </c>
      <c r="O16" s="128">
        <v>883.20025200000009</v>
      </c>
    </row>
    <row r="17" spans="1:15" s="117" customFormat="1" ht="13" x14ac:dyDescent="0.35">
      <c r="A17" s="134" t="s">
        <v>36</v>
      </c>
      <c r="B17" s="110">
        <v>14890.101490000001</v>
      </c>
      <c r="C17" s="110">
        <v>5242.3939569999984</v>
      </c>
      <c r="D17" s="111">
        <v>20132.495447000001</v>
      </c>
      <c r="E17" s="113">
        <v>9.5488503626829396E-2</v>
      </c>
      <c r="F17" s="114">
        <v>2.7882716283459175E-2</v>
      </c>
      <c r="G17" s="114"/>
      <c r="H17" s="113">
        <v>9.2689138821574354E-2</v>
      </c>
      <c r="I17" s="113">
        <v>0.1044483426669829</v>
      </c>
      <c r="J17" s="114">
        <v>2.1634653849205598E-2</v>
      </c>
      <c r="K17" s="114">
        <v>4.6053414255025515E-2</v>
      </c>
      <c r="M17" s="110">
        <v>14574.781144999999</v>
      </c>
      <c r="N17" s="110">
        <v>5011.5929889999998</v>
      </c>
      <c r="O17" s="111">
        <v>19586.374133999998</v>
      </c>
    </row>
    <row r="18" spans="1:15" s="117" customFormat="1" ht="13" x14ac:dyDescent="0.35">
      <c r="A18" s="118" t="s">
        <v>37</v>
      </c>
      <c r="B18" s="119">
        <v>1767.4878180000001</v>
      </c>
      <c r="C18" s="119">
        <v>187.751419</v>
      </c>
      <c r="D18" s="120">
        <v>1955.239237</v>
      </c>
      <c r="E18" s="122">
        <v>9.2737072493124413E-3</v>
      </c>
      <c r="F18" s="123">
        <v>6.0238254683588899E-3</v>
      </c>
      <c r="G18" s="123"/>
      <c r="H18" s="122">
        <v>1.100240477461269E-2</v>
      </c>
      <c r="I18" s="122">
        <v>3.7407193562283224E-3</v>
      </c>
      <c r="J18" s="123">
        <v>8.5348881660249898E-3</v>
      </c>
      <c r="K18" s="123">
        <v>-1.7016367802459853E-2</v>
      </c>
      <c r="M18" s="119">
        <v>1752.5301690000001</v>
      </c>
      <c r="N18" s="119">
        <v>191.00157200000001</v>
      </c>
      <c r="O18" s="120">
        <v>1943.5317410000002</v>
      </c>
    </row>
    <row r="19" spans="1:15" s="117" customFormat="1" ht="13" x14ac:dyDescent="0.35">
      <c r="A19" s="118" t="s">
        <v>38</v>
      </c>
      <c r="B19" s="119">
        <v>6854.4899779999996</v>
      </c>
      <c r="C19" s="119">
        <v>2056.9775129999998</v>
      </c>
      <c r="D19" s="120">
        <v>8911.4674909999994</v>
      </c>
      <c r="E19" s="122">
        <v>4.2267124712626072E-2</v>
      </c>
      <c r="F19" s="123">
        <v>1.5774669189761559E-2</v>
      </c>
      <c r="G19" s="123"/>
      <c r="H19" s="122">
        <v>4.2668397764019005E-2</v>
      </c>
      <c r="I19" s="122">
        <v>4.0982782655855698E-2</v>
      </c>
      <c r="J19" s="123">
        <v>1.2193352590733397E-2</v>
      </c>
      <c r="K19" s="123">
        <v>2.7893845462742872E-2</v>
      </c>
      <c r="M19" s="119">
        <v>6771.9175990000003</v>
      </c>
      <c r="N19" s="119">
        <v>2001.1575340000002</v>
      </c>
      <c r="O19" s="120">
        <v>8773.0751330000003</v>
      </c>
    </row>
    <row r="20" spans="1:15" s="117" customFormat="1" ht="13" x14ac:dyDescent="0.35">
      <c r="A20" s="118" t="s">
        <v>41</v>
      </c>
      <c r="B20" s="119">
        <v>3190.7704610000001</v>
      </c>
      <c r="C20" s="119">
        <v>2707.6097920000002</v>
      </c>
      <c r="D20" s="120">
        <v>5898.3802530000003</v>
      </c>
      <c r="E20" s="122">
        <v>2.7976040310737409E-2</v>
      </c>
      <c r="F20" s="123">
        <v>4.0283567879559223E-2</v>
      </c>
      <c r="G20" s="123"/>
      <c r="H20" s="122">
        <v>1.986217262562176E-2</v>
      </c>
      <c r="I20" s="122">
        <v>5.3945841858312367E-2</v>
      </c>
      <c r="J20" s="123">
        <v>1.3453652866730392E-2</v>
      </c>
      <c r="K20" s="123">
        <v>7.3783316124143461E-2</v>
      </c>
      <c r="M20" s="119">
        <v>3148.412808</v>
      </c>
      <c r="N20" s="119">
        <v>2521.5606830000002</v>
      </c>
      <c r="O20" s="120">
        <v>5669.9734910000006</v>
      </c>
    </row>
    <row r="21" spans="1:15" s="117" customFormat="1" ht="13" x14ac:dyDescent="0.35">
      <c r="A21" s="195" t="s">
        <v>42</v>
      </c>
      <c r="B21" s="127">
        <v>3077.3532269999996</v>
      </c>
      <c r="C21" s="127">
        <v>288.99844400000001</v>
      </c>
      <c r="D21" s="128">
        <v>3366.3516709999994</v>
      </c>
      <c r="E21" s="130">
        <v>1.596661897138869E-2</v>
      </c>
      <c r="F21" s="131">
        <v>5.2503982942477156E-2</v>
      </c>
      <c r="G21" s="123"/>
      <c r="H21" s="130">
        <v>1.9156163619971588E-2</v>
      </c>
      <c r="I21" s="130">
        <v>5.7579435572237513E-3</v>
      </c>
      <c r="J21" s="131">
        <v>6.0453985990261305E-2</v>
      </c>
      <c r="K21" s="131">
        <v>-2.5304387780170634E-2</v>
      </c>
      <c r="M21" s="127">
        <v>2901.9205620000002</v>
      </c>
      <c r="N21" s="127">
        <v>296.50122600000003</v>
      </c>
      <c r="O21" s="128">
        <v>3198.4217880000001</v>
      </c>
    </row>
    <row r="22" spans="1:15" s="117" customFormat="1" ht="13" x14ac:dyDescent="0.35">
      <c r="A22" s="196" t="s">
        <v>43</v>
      </c>
      <c r="B22" s="110">
        <v>51588.169771000001</v>
      </c>
      <c r="C22" s="110">
        <v>1144.2121010000001</v>
      </c>
      <c r="D22" s="111">
        <v>52732.381871999998</v>
      </c>
      <c r="E22" s="113">
        <v>0.25010989079280549</v>
      </c>
      <c r="F22" s="114">
        <v>1.1451512575202383E-2</v>
      </c>
      <c r="G22" s="114"/>
      <c r="H22" s="113">
        <v>0.32113031819604909</v>
      </c>
      <c r="I22" s="113">
        <v>2.2797038640977603E-2</v>
      </c>
      <c r="J22" s="114">
        <v>1.1048645064853035E-2</v>
      </c>
      <c r="K22" s="114">
        <v>2.9954932234038889E-2</v>
      </c>
      <c r="M22" s="110">
        <v>51024.419075000005</v>
      </c>
      <c r="N22" s="110">
        <v>1110.9341440000001</v>
      </c>
      <c r="O22" s="111">
        <v>52135.353219000004</v>
      </c>
    </row>
    <row r="23" spans="1:15" s="117" customFormat="1" ht="13" x14ac:dyDescent="0.35">
      <c r="A23" s="10" t="s">
        <v>120</v>
      </c>
      <c r="B23" s="119">
        <v>1448.214201</v>
      </c>
      <c r="C23" s="119">
        <v>10.416461999999999</v>
      </c>
      <c r="D23" s="120">
        <v>1458.6306629999999</v>
      </c>
      <c r="E23" s="122">
        <v>6.9182908656678678E-3</v>
      </c>
      <c r="F23" s="123">
        <v>2.1576840942947317E-3</v>
      </c>
      <c r="G23" s="123"/>
      <c r="H23" s="122">
        <v>9.0149638812075262E-3</v>
      </c>
      <c r="I23" s="122">
        <v>2.0753537434951041E-4</v>
      </c>
      <c r="J23" s="123">
        <v>1.1485983248589182E-3</v>
      </c>
      <c r="K23" s="123">
        <v>0.16548061299591987</v>
      </c>
      <c r="L23" s="3"/>
      <c r="M23" s="119">
        <v>1446.5526930000001</v>
      </c>
      <c r="N23" s="119">
        <v>8.9374819999999993</v>
      </c>
      <c r="O23" s="120">
        <v>1455.4901750000001</v>
      </c>
    </row>
    <row r="24" spans="1:15" s="117" customFormat="1" ht="13" x14ac:dyDescent="0.35">
      <c r="A24" s="10" t="s">
        <v>45</v>
      </c>
      <c r="B24" s="119">
        <v>1412.6756230000001</v>
      </c>
      <c r="C24" s="119">
        <v>191.966016</v>
      </c>
      <c r="D24" s="120">
        <v>1604.6416390000002</v>
      </c>
      <c r="E24" s="122">
        <v>7.6108214885127635E-3</v>
      </c>
      <c r="F24" s="123">
        <v>-0.11426506363894473</v>
      </c>
      <c r="G24" s="123"/>
      <c r="H24" s="122">
        <v>8.7937403931086996E-3</v>
      </c>
      <c r="I24" s="122">
        <v>3.824690090833539E-3</v>
      </c>
      <c r="J24" s="123">
        <v>-0.14128064302209542</v>
      </c>
      <c r="K24" s="123">
        <v>0.15257443412566274</v>
      </c>
      <c r="M24" s="119">
        <v>1645.0958180000002</v>
      </c>
      <c r="N24" s="119">
        <v>166.55411599999999</v>
      </c>
      <c r="O24" s="120">
        <v>1811.6499340000003</v>
      </c>
    </row>
    <row r="25" spans="1:15" s="117" customFormat="1" ht="13" x14ac:dyDescent="0.35">
      <c r="A25" s="195" t="s">
        <v>121</v>
      </c>
      <c r="B25" s="127">
        <v>48727.279943000001</v>
      </c>
      <c r="C25" s="127">
        <v>941.82962100000009</v>
      </c>
      <c r="D25" s="128">
        <v>49669.109563999998</v>
      </c>
      <c r="E25" s="130">
        <v>0.23558077841016686</v>
      </c>
      <c r="F25" s="131">
        <v>1.6388904159682527E-2</v>
      </c>
      <c r="G25" s="123"/>
      <c r="H25" s="130">
        <v>0.30332161389683332</v>
      </c>
      <c r="I25" s="130">
        <v>1.8764813135946981E-2</v>
      </c>
      <c r="J25" s="131">
        <v>1.6575494671343449E-2</v>
      </c>
      <c r="K25" s="131">
        <v>6.8278677806512533E-3</v>
      </c>
      <c r="M25" s="127">
        <v>47932.77055999999</v>
      </c>
      <c r="N25" s="127">
        <v>935.442543</v>
      </c>
      <c r="O25" s="128">
        <v>48868.213102999987</v>
      </c>
    </row>
    <row r="26" spans="1:15" s="117" customFormat="1" ht="13" x14ac:dyDescent="0.35">
      <c r="A26" s="196" t="s">
        <v>52</v>
      </c>
      <c r="B26" s="110">
        <v>5151.2788309999996</v>
      </c>
      <c r="C26" s="110">
        <v>6049.0202060000001</v>
      </c>
      <c r="D26" s="111">
        <v>11200.299037000001</v>
      </c>
      <c r="E26" s="113">
        <v>5.3123061571362103E-2</v>
      </c>
      <c r="F26" s="114">
        <v>6.9471185673112723E-2</v>
      </c>
      <c r="G26" s="114"/>
      <c r="H26" s="113">
        <v>3.2066107742506476E-2</v>
      </c>
      <c r="I26" s="113">
        <v>0.12051939256342151</v>
      </c>
      <c r="J26" s="114">
        <v>4.6580145814420604E-2</v>
      </c>
      <c r="K26" s="114">
        <v>8.9769391812029919E-2</v>
      </c>
      <c r="M26" s="110">
        <v>4922.0108479999999</v>
      </c>
      <c r="N26" s="110">
        <v>5550.7341750000005</v>
      </c>
      <c r="O26" s="111">
        <v>10472.745022999999</v>
      </c>
    </row>
    <row r="27" spans="1:15" s="3" customFormat="1" x14ac:dyDescent="0.35">
      <c r="A27" s="10" t="s">
        <v>53</v>
      </c>
      <c r="B27" s="119">
        <v>225.43912</v>
      </c>
      <c r="C27" s="119">
        <v>103.583922</v>
      </c>
      <c r="D27" s="120">
        <v>329.02304200000003</v>
      </c>
      <c r="E27" s="122">
        <v>1.5605575584028812E-3</v>
      </c>
      <c r="F27" s="123">
        <v>0.29990297871779581</v>
      </c>
      <c r="G27" s="123"/>
      <c r="H27" s="122">
        <v>1.4033321333321253E-3</v>
      </c>
      <c r="I27" s="122">
        <v>2.0637840399994247E-3</v>
      </c>
      <c r="J27" s="123">
        <v>0.29985631353902109</v>
      </c>
      <c r="K27" s="123">
        <v>0.30000455197719766</v>
      </c>
      <c r="M27" s="119">
        <v>173.433877</v>
      </c>
      <c r="N27" s="119">
        <v>79.67966100000001</v>
      </c>
      <c r="O27" s="120">
        <v>253.11353800000001</v>
      </c>
    </row>
    <row r="28" spans="1:15" s="3" customFormat="1" x14ac:dyDescent="0.35">
      <c r="A28" s="10" t="s">
        <v>54</v>
      </c>
      <c r="B28" s="119">
        <v>4407.9751269999997</v>
      </c>
      <c r="C28" s="119">
        <v>4363.200965</v>
      </c>
      <c r="D28" s="120">
        <v>8771.1760919999997</v>
      </c>
      <c r="E28" s="122">
        <v>4.1601722065572666E-2</v>
      </c>
      <c r="F28" s="123">
        <v>5.9200977553969691E-2</v>
      </c>
      <c r="G28" s="123"/>
      <c r="H28" s="122">
        <v>2.7439129192164409E-2</v>
      </c>
      <c r="I28" s="122">
        <v>8.6931488410692634E-2</v>
      </c>
      <c r="J28" s="123">
        <v>3.4517046840629284E-2</v>
      </c>
      <c r="K28" s="123">
        <v>8.5363881764000338E-2</v>
      </c>
      <c r="M28" s="119">
        <v>4260.9013939999995</v>
      </c>
      <c r="N28" s="119">
        <v>4020.035159</v>
      </c>
      <c r="O28" s="120">
        <v>8280.9365529999995</v>
      </c>
    </row>
    <row r="29" spans="1:15" s="3" customFormat="1" x14ac:dyDescent="0.35">
      <c r="A29" s="195" t="s">
        <v>58</v>
      </c>
      <c r="B29" s="127">
        <v>517.86457999999993</v>
      </c>
      <c r="C29" s="127">
        <v>1582.2353130000001</v>
      </c>
      <c r="D29" s="128">
        <v>2100.0998930000001</v>
      </c>
      <c r="E29" s="130">
        <v>9.960781899956514E-3</v>
      </c>
      <c r="F29" s="131">
        <v>8.3254445083209339E-2</v>
      </c>
      <c r="G29" s="123"/>
      <c r="H29" s="130">
        <v>3.2236463921104064E-3</v>
      </c>
      <c r="I29" s="130">
        <v>3.1524119993186731E-2</v>
      </c>
      <c r="J29" s="131">
        <v>6.190387571842515E-2</v>
      </c>
      <c r="K29" s="131">
        <v>9.043019440751765E-2</v>
      </c>
      <c r="M29" s="127">
        <v>487.67557200000005</v>
      </c>
      <c r="N29" s="127">
        <v>1451.0193509999999</v>
      </c>
      <c r="O29" s="128">
        <v>1938.694923</v>
      </c>
    </row>
    <row r="30" spans="1:15" s="117" customFormat="1" ht="13" x14ac:dyDescent="0.35">
      <c r="A30" s="196" t="s">
        <v>59</v>
      </c>
      <c r="B30" s="110">
        <v>8371.6498680000004</v>
      </c>
      <c r="C30" s="110">
        <v>2427.9535830000004</v>
      </c>
      <c r="D30" s="111">
        <v>10799.603451000001</v>
      </c>
      <c r="E30" s="113">
        <v>5.1222560860074623E-2</v>
      </c>
      <c r="F30" s="114">
        <v>3.4415702964648576E-2</v>
      </c>
      <c r="G30" s="114"/>
      <c r="H30" s="113">
        <v>5.2112540488847038E-2</v>
      </c>
      <c r="I30" s="113">
        <v>4.837403100507065E-2</v>
      </c>
      <c r="J30" s="114">
        <v>1.9155239758928744E-2</v>
      </c>
      <c r="K30" s="114">
        <v>9.0729540889215476E-2</v>
      </c>
      <c r="M30" s="110">
        <v>8214.3029260000003</v>
      </c>
      <c r="N30" s="110">
        <v>2225.9904879999999</v>
      </c>
      <c r="O30" s="111">
        <v>10440.293414</v>
      </c>
    </row>
    <row r="31" spans="1:15" s="3" customFormat="1" x14ac:dyDescent="0.35">
      <c r="A31" s="10" t="s">
        <v>60</v>
      </c>
      <c r="B31" s="119">
        <v>936.98009200000001</v>
      </c>
      <c r="C31" s="119">
        <v>456.15727599999997</v>
      </c>
      <c r="D31" s="120">
        <v>1393.1373679999999</v>
      </c>
      <c r="E31" s="122">
        <v>6.6076559146453209E-3</v>
      </c>
      <c r="F31" s="123">
        <v>-1.6880883771008159E-2</v>
      </c>
      <c r="G31" s="123"/>
      <c r="H31" s="122">
        <v>5.8325913949455223E-3</v>
      </c>
      <c r="I31" s="122">
        <v>9.0883805880454371E-3</v>
      </c>
      <c r="J31" s="123">
        <v>-3.3417253961032456E-2</v>
      </c>
      <c r="K31" s="123">
        <v>1.8925403750094549E-2</v>
      </c>
      <c r="M31" s="119">
        <v>969.37390600000003</v>
      </c>
      <c r="N31" s="119">
        <v>447.684663</v>
      </c>
      <c r="O31" s="120">
        <v>1417.058569</v>
      </c>
    </row>
    <row r="32" spans="1:15" s="3" customFormat="1" x14ac:dyDescent="0.35">
      <c r="A32" s="10" t="s">
        <v>105</v>
      </c>
      <c r="B32" s="119">
        <v>5995.1650199999995</v>
      </c>
      <c r="C32" s="119">
        <v>477.23288199999996</v>
      </c>
      <c r="D32" s="120">
        <v>6472.3979019999997</v>
      </c>
      <c r="E32" s="122">
        <v>3.0698608235945519E-2</v>
      </c>
      <c r="F32" s="123">
        <v>3.8006046574819097E-2</v>
      </c>
      <c r="G32" s="123"/>
      <c r="H32" s="122">
        <v>3.7319200488339081E-2</v>
      </c>
      <c r="I32" s="122">
        <v>9.5082864813182955E-3</v>
      </c>
      <c r="J32" s="123">
        <v>3.0852145537871412E-2</v>
      </c>
      <c r="K32" s="123">
        <v>0.13714221101390955</v>
      </c>
      <c r="M32" s="119">
        <v>5815.7370540000002</v>
      </c>
      <c r="N32" s="119">
        <v>419.67739599999993</v>
      </c>
      <c r="O32" s="120">
        <v>6235.4144500000002</v>
      </c>
    </row>
    <row r="33" spans="1:15" s="3" customFormat="1" x14ac:dyDescent="0.35">
      <c r="A33" s="10" t="s">
        <v>63</v>
      </c>
      <c r="B33" s="119">
        <v>743.00966400000004</v>
      </c>
      <c r="C33" s="119">
        <v>661.52232400000003</v>
      </c>
      <c r="D33" s="120">
        <v>1404.5319880000002</v>
      </c>
      <c r="E33" s="122">
        <v>6.6617006412943713E-3</v>
      </c>
      <c r="F33" s="123">
        <v>8.5761198664320304E-3</v>
      </c>
      <c r="G33" s="123"/>
      <c r="H33" s="122">
        <v>4.6251481857607748E-3</v>
      </c>
      <c r="I33" s="122">
        <v>1.3180030143814487E-2</v>
      </c>
      <c r="J33" s="123">
        <v>-6.1093138158457627E-2</v>
      </c>
      <c r="K33" s="123">
        <v>0.10027634599436008</v>
      </c>
      <c r="M33" s="119">
        <v>791.35609099999999</v>
      </c>
      <c r="N33" s="119">
        <v>601.23288700000001</v>
      </c>
      <c r="O33" s="120">
        <v>1392.588978</v>
      </c>
    </row>
    <row r="34" spans="1:15" s="3" customFormat="1" x14ac:dyDescent="0.35">
      <c r="A34" s="195" t="s">
        <v>64</v>
      </c>
      <c r="B34" s="127">
        <v>696.49508500000002</v>
      </c>
      <c r="C34" s="127">
        <v>833.04109500000004</v>
      </c>
      <c r="D34" s="128">
        <v>1529.5361800000001</v>
      </c>
      <c r="E34" s="130">
        <v>7.2545960065303556E-3</v>
      </c>
      <c r="F34" s="131">
        <v>9.6259857407854144E-2</v>
      </c>
      <c r="G34" s="123"/>
      <c r="H34" s="130">
        <v>4.3356003762274713E-3</v>
      </c>
      <c r="I34" s="130">
        <v>1.6597333672349699E-2</v>
      </c>
      <c r="J34" s="131">
        <v>9.1966005586879396E-2</v>
      </c>
      <c r="K34" s="131">
        <v>9.9875897604973618E-2</v>
      </c>
      <c r="M34" s="127">
        <v>637.83586799999989</v>
      </c>
      <c r="N34" s="127">
        <v>757.39553599999999</v>
      </c>
      <c r="O34" s="128">
        <v>1395.2314039999999</v>
      </c>
    </row>
    <row r="35" spans="1:15" s="117" customFormat="1" ht="13" x14ac:dyDescent="0.35">
      <c r="A35" s="196" t="s">
        <v>65</v>
      </c>
      <c r="B35" s="110">
        <v>16253.739181000001</v>
      </c>
      <c r="C35" s="110">
        <v>14166.731683</v>
      </c>
      <c r="D35" s="111">
        <v>30420.470864000003</v>
      </c>
      <c r="E35" s="113">
        <v>0.14428441074649667</v>
      </c>
      <c r="F35" s="114">
        <v>4.5964024153326344E-2</v>
      </c>
      <c r="G35" s="114"/>
      <c r="H35" s="113">
        <v>0.10117762382809461</v>
      </c>
      <c r="I35" s="113">
        <v>0.28225495020674723</v>
      </c>
      <c r="J35" s="114">
        <v>4.3165289615921365E-2</v>
      </c>
      <c r="K35" s="114">
        <v>4.9193617467280237E-2</v>
      </c>
      <c r="M35" s="110">
        <v>15581.173322000002</v>
      </c>
      <c r="N35" s="110">
        <v>13502.495104</v>
      </c>
      <c r="O35" s="111">
        <v>29083.668426000004</v>
      </c>
    </row>
    <row r="36" spans="1:15" s="3" customFormat="1" x14ac:dyDescent="0.35">
      <c r="A36" s="10" t="s">
        <v>79</v>
      </c>
      <c r="B36" s="119">
        <v>1094.372222</v>
      </c>
      <c r="C36" s="119">
        <v>562.79929200000004</v>
      </c>
      <c r="D36" s="120">
        <v>1657.1715140000001</v>
      </c>
      <c r="E36" s="122">
        <v>7.859970888429893E-3</v>
      </c>
      <c r="F36" s="123">
        <v>4.2417416550134313E-2</v>
      </c>
      <c r="G36" s="123"/>
      <c r="H36" s="122">
        <v>6.8123389807353673E-3</v>
      </c>
      <c r="I36" s="122">
        <v>1.1213093442750469E-2</v>
      </c>
      <c r="J36" s="123">
        <v>6.3205210747888874E-2</v>
      </c>
      <c r="K36" s="123">
        <v>4.2371366161209068E-3</v>
      </c>
      <c r="M36" s="119">
        <v>1029.3142010000001</v>
      </c>
      <c r="N36" s="119">
        <v>560.42469600000004</v>
      </c>
      <c r="O36" s="120">
        <v>1589.7388970000002</v>
      </c>
    </row>
    <row r="37" spans="1:15" s="3" customFormat="1" x14ac:dyDescent="0.35">
      <c r="A37" s="10" t="s">
        <v>67</v>
      </c>
      <c r="B37" s="119">
        <v>2089.146405</v>
      </c>
      <c r="C37" s="119">
        <v>8.5058819999999997</v>
      </c>
      <c r="D37" s="120">
        <v>2097.6522869999999</v>
      </c>
      <c r="E37" s="122">
        <v>9.9491728952495039E-3</v>
      </c>
      <c r="F37" s="123">
        <v>0.15424057223144683</v>
      </c>
      <c r="G37" s="123"/>
      <c r="H37" s="122">
        <v>1.3004691827096336E-2</v>
      </c>
      <c r="I37" s="122">
        <v>1.6946938461857419E-4</v>
      </c>
      <c r="J37" s="123">
        <v>0.15194251275626969</v>
      </c>
      <c r="K37" s="123">
        <v>1.2631362032583118</v>
      </c>
      <c r="M37" s="119">
        <v>1813.5856449999999</v>
      </c>
      <c r="N37" s="119">
        <v>3.7584490000000002</v>
      </c>
      <c r="O37" s="120">
        <v>1817.3440939999998</v>
      </c>
    </row>
    <row r="38" spans="1:15" s="3" customFormat="1" x14ac:dyDescent="0.35">
      <c r="A38" s="10" t="s">
        <v>68</v>
      </c>
      <c r="B38" s="119">
        <v>8057.1621039999991</v>
      </c>
      <c r="C38" s="119">
        <v>2749.2188459999998</v>
      </c>
      <c r="D38" s="120">
        <v>10806.380949999999</v>
      </c>
      <c r="E38" s="122">
        <v>5.1254706563996222E-2</v>
      </c>
      <c r="F38" s="123">
        <v>6.3138329177421237E-2</v>
      </c>
      <c r="G38" s="123"/>
      <c r="H38" s="122">
        <v>5.015489097016114E-2</v>
      </c>
      <c r="I38" s="122">
        <v>5.4774851804128791E-2</v>
      </c>
      <c r="J38" s="123">
        <v>3.3789165302036794E-2</v>
      </c>
      <c r="K38" s="123">
        <v>0.15962179979656921</v>
      </c>
      <c r="M38" s="119">
        <v>7793.8155810000007</v>
      </c>
      <c r="N38" s="119">
        <v>2370.7892060000004</v>
      </c>
      <c r="O38" s="120">
        <v>10164.604787</v>
      </c>
    </row>
    <row r="39" spans="1:15" s="3" customFormat="1" x14ac:dyDescent="0.35">
      <c r="A39" s="10" t="s">
        <v>69</v>
      </c>
      <c r="B39" s="119">
        <v>4318.1238379999995</v>
      </c>
      <c r="C39" s="119">
        <v>8334.2924710000007</v>
      </c>
      <c r="D39" s="120">
        <v>12652.416309</v>
      </c>
      <c r="E39" s="122">
        <v>6.0010459398371956E-2</v>
      </c>
      <c r="F39" s="123">
        <v>3.0829193255225373E-2</v>
      </c>
      <c r="G39" s="123"/>
      <c r="H39" s="122">
        <v>2.6879815435638874E-2</v>
      </c>
      <c r="I39" s="122">
        <v>0.16605067132269014</v>
      </c>
      <c r="J39" s="123">
        <v>1.8176867940911334E-2</v>
      </c>
      <c r="K39" s="123">
        <v>3.750902252299837E-2</v>
      </c>
      <c r="M39" s="119">
        <v>4241.0351029999993</v>
      </c>
      <c r="N39" s="119">
        <v>8032.9831260000001</v>
      </c>
      <c r="O39" s="120">
        <v>12274.018228999999</v>
      </c>
    </row>
    <row r="40" spans="1:15" s="3" customFormat="1" x14ac:dyDescent="0.35">
      <c r="A40" s="195" t="s">
        <v>70</v>
      </c>
      <c r="B40" s="127">
        <v>694.93460300000004</v>
      </c>
      <c r="C40" s="127">
        <v>2511.9151849999998</v>
      </c>
      <c r="D40" s="128">
        <v>3206.849788</v>
      </c>
      <c r="E40" s="130">
        <v>1.5210100924561012E-2</v>
      </c>
      <c r="F40" s="131">
        <v>-9.608702053354623E-3</v>
      </c>
      <c r="G40" s="123"/>
      <c r="H40" s="130">
        <v>4.3258865584389419E-3</v>
      </c>
      <c r="I40" s="130">
        <v>5.0046864113092789E-2</v>
      </c>
      <c r="J40" s="131">
        <v>-1.2066970506222519E-2</v>
      </c>
      <c r="K40" s="131">
        <v>-8.9264471663405009E-3</v>
      </c>
      <c r="L40" s="173"/>
      <c r="M40" s="127">
        <v>703.42278499999998</v>
      </c>
      <c r="N40" s="127">
        <v>2534.5396190000001</v>
      </c>
      <c r="O40" s="120">
        <v>3237.9624039999999</v>
      </c>
    </row>
    <row r="41" spans="1:15" s="117" customFormat="1" ht="13" x14ac:dyDescent="0.35">
      <c r="A41" s="196" t="s">
        <v>71</v>
      </c>
      <c r="B41" s="110">
        <v>3545.3942930000003</v>
      </c>
      <c r="C41" s="110">
        <v>3867.3709950000002</v>
      </c>
      <c r="D41" s="111">
        <v>7412.7652880000005</v>
      </c>
      <c r="E41" s="113">
        <v>3.5158774378041616E-2</v>
      </c>
      <c r="F41" s="114">
        <v>-0.11055346603094729</v>
      </c>
      <c r="G41" s="114"/>
      <c r="H41" s="113">
        <v>2.2069664469499494E-2</v>
      </c>
      <c r="I41" s="113">
        <v>7.7052677501800865E-2</v>
      </c>
      <c r="J41" s="114">
        <v>-3.0303176796044107E-2</v>
      </c>
      <c r="K41" s="114">
        <v>-0.1732755018628368</v>
      </c>
      <c r="M41" s="110">
        <v>3656.1884169999998</v>
      </c>
      <c r="N41" s="110">
        <v>4677.9441080000006</v>
      </c>
      <c r="O41" s="111">
        <v>8334.1325250000009</v>
      </c>
    </row>
    <row r="42" spans="1:15" s="3" customFormat="1" x14ac:dyDescent="0.35">
      <c r="A42" s="10" t="s">
        <v>135</v>
      </c>
      <c r="B42" s="119">
        <v>1851.8113330000001</v>
      </c>
      <c r="C42" s="119">
        <v>1942.1969340000001</v>
      </c>
      <c r="D42" s="120">
        <v>3794.0082670000002</v>
      </c>
      <c r="E42" s="122">
        <v>1.7994995857189437E-2</v>
      </c>
      <c r="F42" s="123">
        <v>-7.0516311617390137E-2</v>
      </c>
      <c r="G42" s="123"/>
      <c r="H42" s="122">
        <v>1.1527308785039157E-2</v>
      </c>
      <c r="I42" s="122">
        <v>3.8695918802196125E-2</v>
      </c>
      <c r="J42" s="123">
        <v>-1.7704374670185596E-2</v>
      </c>
      <c r="K42" s="123">
        <v>-0.11583989853442411</v>
      </c>
      <c r="M42" s="119">
        <v>1885.1873969999999</v>
      </c>
      <c r="N42" s="119">
        <v>2196.657518</v>
      </c>
      <c r="O42" s="120">
        <v>4081.8449149999997</v>
      </c>
    </row>
    <row r="43" spans="1:15" s="3" customFormat="1" x14ac:dyDescent="0.35">
      <c r="A43" s="10" t="s">
        <v>74</v>
      </c>
      <c r="B43" s="119">
        <v>369.00967800000001</v>
      </c>
      <c r="C43" s="119">
        <v>514.63030900000001</v>
      </c>
      <c r="D43" s="120">
        <v>883.63998700000002</v>
      </c>
      <c r="E43" s="122">
        <v>4.1911078696423741E-3</v>
      </c>
      <c r="F43" s="123">
        <v>6.4364997681762404E-2</v>
      </c>
      <c r="G43" s="123"/>
      <c r="H43" s="122">
        <v>2.29704205129944E-3</v>
      </c>
      <c r="I43" s="122">
        <v>1.0253384866178097E-2</v>
      </c>
      <c r="J43" s="123">
        <v>-1.3465242065138661E-2</v>
      </c>
      <c r="K43" s="123">
        <v>0.12818529267467316</v>
      </c>
      <c r="M43" s="119">
        <v>374.04630199999997</v>
      </c>
      <c r="N43" s="119">
        <v>456.15761200000003</v>
      </c>
      <c r="O43" s="120">
        <v>830.20391399999994</v>
      </c>
    </row>
    <row r="44" spans="1:15" s="3" customFormat="1" x14ac:dyDescent="0.35">
      <c r="A44" s="197" t="s">
        <v>75</v>
      </c>
      <c r="B44" s="119">
        <v>419.34603800000002</v>
      </c>
      <c r="C44" s="119">
        <v>914.05845599999998</v>
      </c>
      <c r="D44" s="120">
        <v>1333.4044939999999</v>
      </c>
      <c r="E44" s="122">
        <v>6.3243426626639378E-3</v>
      </c>
      <c r="F44" s="123">
        <v>-0.31640809221725286</v>
      </c>
      <c r="G44" s="123"/>
      <c r="H44" s="122">
        <v>2.6103800002010057E-3</v>
      </c>
      <c r="I44" s="122">
        <v>1.8211506348633107E-2</v>
      </c>
      <c r="J44" s="123">
        <v>4.9394403995102643E-2</v>
      </c>
      <c r="K44" s="123">
        <v>-0.4106566815150775</v>
      </c>
      <c r="M44" s="119">
        <v>399.60765600000002</v>
      </c>
      <c r="N44" s="119">
        <v>1550.9778890000002</v>
      </c>
      <c r="O44" s="120">
        <v>1950.5855450000004</v>
      </c>
    </row>
    <row r="45" spans="1:15" s="3" customFormat="1" x14ac:dyDescent="0.35">
      <c r="A45" s="198" t="s">
        <v>76</v>
      </c>
      <c r="B45" s="127">
        <v>905.22723600000006</v>
      </c>
      <c r="C45" s="127">
        <v>496.48528900000002</v>
      </c>
      <c r="D45" s="128">
        <v>1401.7125250000001</v>
      </c>
      <c r="E45" s="130">
        <v>6.6483279174008045E-3</v>
      </c>
      <c r="F45" s="131">
        <v>-4.7424873465928719E-2</v>
      </c>
      <c r="G45" s="123"/>
      <c r="H45" s="130">
        <v>5.634933583160826E-3</v>
      </c>
      <c r="I45" s="130">
        <v>9.8918673453270295E-3</v>
      </c>
      <c r="J45" s="131">
        <v>-9.236486061805782E-2</v>
      </c>
      <c r="K45" s="131">
        <v>4.7103570870280498E-2</v>
      </c>
      <c r="M45" s="127">
        <v>997.34705800000006</v>
      </c>
      <c r="N45" s="127">
        <v>474.15107999999998</v>
      </c>
      <c r="O45" s="128">
        <v>1471.4981379999999</v>
      </c>
    </row>
    <row r="46" spans="1:15" s="3" customFormat="1" ht="13" x14ac:dyDescent="0.35">
      <c r="A46" s="56" t="s">
        <v>12</v>
      </c>
      <c r="B46" s="57">
        <v>82.613230000000001</v>
      </c>
      <c r="C46" s="57">
        <v>165.71504499999998</v>
      </c>
      <c r="D46" s="58">
        <v>248.32827499999996</v>
      </c>
      <c r="E46" s="154">
        <v>1.1778219669988921E-3</v>
      </c>
      <c r="F46" s="61"/>
      <c r="G46" s="114"/>
      <c r="H46" s="113">
        <v>5.1425768649805562E-4</v>
      </c>
      <c r="I46" s="113"/>
      <c r="J46" s="114"/>
      <c r="K46" s="114"/>
      <c r="L46" s="117"/>
      <c r="M46" s="57">
        <v>0</v>
      </c>
      <c r="N46" s="57">
        <v>0</v>
      </c>
      <c r="O46" s="120"/>
    </row>
    <row r="47" spans="1:15" s="117" customFormat="1" ht="17.5" customHeight="1" x14ac:dyDescent="0.35">
      <c r="A47" s="157" t="s">
        <v>109</v>
      </c>
      <c r="B47" s="57">
        <v>160645.591051</v>
      </c>
      <c r="C47" s="57">
        <v>50191.260322000002</v>
      </c>
      <c r="D47" s="58">
        <v>210836.85137300001</v>
      </c>
      <c r="E47" s="154">
        <v>1</v>
      </c>
      <c r="F47" s="61">
        <v>2.8719278241414514E-2</v>
      </c>
      <c r="G47" s="114"/>
      <c r="H47" s="154">
        <v>1</v>
      </c>
      <c r="I47" s="154">
        <v>1</v>
      </c>
      <c r="J47" s="61">
        <v>2.3485700763760553E-2</v>
      </c>
      <c r="K47" s="61">
        <v>4.5836023403810655E-2</v>
      </c>
      <c r="M47" s="57">
        <v>156959.29208499999</v>
      </c>
      <c r="N47" s="57">
        <v>47991.519893000004</v>
      </c>
      <c r="O47" s="58">
        <v>204950.81197799998</v>
      </c>
    </row>
    <row r="48" spans="1:15" s="117" customFormat="1" ht="17.5" customHeight="1" thickBot="1" x14ac:dyDescent="0.4">
      <c r="A48" s="199" t="s">
        <v>110</v>
      </c>
      <c r="B48" s="200">
        <v>2762.6330079999998</v>
      </c>
      <c r="C48" s="200"/>
      <c r="D48" s="201">
        <v>2762.6330079999998</v>
      </c>
      <c r="E48" s="202"/>
      <c r="F48" s="203">
        <v>-5.7751536238533796E-2</v>
      </c>
      <c r="G48" s="114"/>
      <c r="H48" s="113"/>
      <c r="I48" s="113"/>
      <c r="J48" s="114"/>
      <c r="K48" s="114"/>
      <c r="M48" s="161">
        <v>2931.9580920000003</v>
      </c>
      <c r="N48" s="161"/>
      <c r="O48" s="58">
        <v>2931.9580920000003</v>
      </c>
    </row>
    <row r="49" spans="1:15" s="117" customFormat="1" ht="14.5" customHeight="1" thickBot="1" x14ac:dyDescent="0.4">
      <c r="A49" s="90" t="s">
        <v>136</v>
      </c>
      <c r="B49" s="91">
        <v>15874.95788</v>
      </c>
      <c r="C49" s="91">
        <v>7242.7067999999999</v>
      </c>
      <c r="D49" s="92">
        <v>23117.664680000002</v>
      </c>
      <c r="E49" s="93"/>
      <c r="F49" s="204">
        <v>6.1042668276581669E-2</v>
      </c>
      <c r="G49" s="114"/>
      <c r="H49" s="113"/>
      <c r="I49" s="113"/>
      <c r="J49" s="114"/>
      <c r="K49" s="114"/>
      <c r="M49" s="76">
        <v>15224.570827</v>
      </c>
      <c r="N49" s="76">
        <v>6563.1153530000001</v>
      </c>
      <c r="O49" s="77">
        <v>21787.686180000001</v>
      </c>
    </row>
    <row r="50" spans="1:15" s="169" customFormat="1" ht="13" x14ac:dyDescent="0.3">
      <c r="A50" s="82" t="s">
        <v>111</v>
      </c>
      <c r="B50" s="166"/>
      <c r="C50" s="166"/>
      <c r="D50" s="166"/>
      <c r="E50" s="167"/>
      <c r="F50" s="167"/>
      <c r="G50" s="166"/>
      <c r="H50" s="166"/>
      <c r="I50" s="168"/>
      <c r="M50" s="82"/>
      <c r="N50" s="82"/>
    </row>
    <row r="51" spans="1:15" s="3" customFormat="1" ht="26.5" customHeight="1" x14ac:dyDescent="0.35">
      <c r="A51" s="270"/>
      <c r="B51" s="270"/>
      <c r="C51" s="270"/>
      <c r="D51" s="270"/>
      <c r="E51" s="270"/>
      <c r="F51" s="270"/>
      <c r="G51" s="170"/>
      <c r="H51" s="170"/>
      <c r="I51" s="170"/>
      <c r="M51" s="171"/>
      <c r="N51" s="171"/>
    </row>
    <row r="52" spans="1:15" x14ac:dyDescent="0.35">
      <c r="A52" s="191"/>
      <c r="B52" s="8"/>
      <c r="C52" s="8"/>
    </row>
    <row r="53" spans="1:15" x14ac:dyDescent="0.35">
      <c r="A53" s="191"/>
      <c r="B53" s="8"/>
      <c r="C53" s="8"/>
    </row>
    <row r="54" spans="1:15" x14ac:dyDescent="0.3">
      <c r="A54" s="82"/>
      <c r="B54" s="8"/>
      <c r="C54" s="8"/>
    </row>
    <row r="66" spans="1:5" x14ac:dyDescent="0.35">
      <c r="A66" s="178"/>
      <c r="B66" s="192"/>
      <c r="C66" s="192"/>
      <c r="D66" s="192"/>
      <c r="E66" s="192"/>
    </row>
  </sheetData>
  <mergeCells count="5">
    <mergeCell ref="M1:O1"/>
    <mergeCell ref="H3:I3"/>
    <mergeCell ref="J3:K3"/>
    <mergeCell ref="A51:F5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F1 Comm</vt:lpstr>
      <vt:lpstr>F1 Série</vt:lpstr>
      <vt:lpstr>F2 GFP</vt:lpstr>
      <vt:lpstr>F2 Série</vt:lpstr>
      <vt:lpstr>F3 Dept</vt:lpstr>
      <vt:lpstr>F3 Série</vt:lpstr>
      <vt:lpstr>F4 Reg+CTU</vt:lpstr>
      <vt:lpstr>F4 Série</vt:lpstr>
      <vt:lpstr>F5 Ens</vt:lpstr>
      <vt:lpstr>F6 BA et Synd</vt:lpstr>
      <vt:lpstr>F6 Série</vt:lpstr>
      <vt:lpstr>Corresp fonction Comm M14-M57</vt:lpstr>
      <vt:lpstr>Corresp fonction GFP M14-M57</vt:lpstr>
      <vt:lpstr>Corresp fonction DEPT M52-M57</vt:lpstr>
      <vt:lpstr>Corresp fonction REG M71-M57</vt:lpstr>
    </vt:vector>
  </TitlesOfParts>
  <Company>DSIC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NIEL Xavier</dc:creator>
  <cp:lastModifiedBy>NIEL Xavier</cp:lastModifiedBy>
  <dcterms:created xsi:type="dcterms:W3CDTF">2022-05-11T13:37:16Z</dcterms:created>
  <dcterms:modified xsi:type="dcterms:W3CDTF">2022-05-17T08:23:45Z</dcterms:modified>
</cp:coreProperties>
</file>