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spaceDESL\Publications\Colloc\2023\Fichiers mis en forme\Chapitre_4_Comptes\"/>
    </mc:Choice>
  </mc:AlternateContent>
  <bookViews>
    <workbookView xWindow="0" yWindow="0" windowWidth="19200" windowHeight="8505" activeTab="8"/>
  </bookViews>
  <sheets>
    <sheet name="F1 Comm" sheetId="1" r:id="rId1"/>
    <sheet name="F1 Série" sheetId="7" r:id="rId2"/>
    <sheet name="F2 GFP" sheetId="2" r:id="rId3"/>
    <sheet name="F2 Série" sheetId="8" r:id="rId4"/>
    <sheet name="F3 Dept" sheetId="3" r:id="rId5"/>
    <sheet name="F3 Série" sheetId="9" r:id="rId6"/>
    <sheet name="F4 Reg+CTU" sheetId="4" r:id="rId7"/>
    <sheet name="F4 Série" sheetId="10" r:id="rId8"/>
    <sheet name="F5 Ens" sheetId="5" r:id="rId9"/>
    <sheet name="F6 BA et Synd" sheetId="6" r:id="rId10"/>
    <sheet name="F6 Série" sheetId="12" r:id="rId11"/>
    <sheet name="Corresp fonction Comm M14-M57" sheetId="15" r:id="rId12"/>
    <sheet name="Corresp fonction GFP M14-M57" sheetId="13" r:id="rId13"/>
    <sheet name="Corresp fonction DEPT M52-M57" sheetId="16" r:id="rId14"/>
    <sheet name="Corresp fonction REG M71-M57" sheetId="14" r:id="rId1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6" i="2" l="1"/>
  <c r="N76" i="2"/>
  <c r="O74" i="2"/>
  <c r="N74" i="2"/>
  <c r="H280" i="14" l="1"/>
</calcChain>
</file>

<file path=xl/sharedStrings.xml><?xml version="1.0" encoding="utf-8"?>
<sst xmlns="http://schemas.openxmlformats.org/spreadsheetml/2006/main" count="7283" uniqueCount="1576">
  <si>
    <t>N-1</t>
  </si>
  <si>
    <t>En ligne seulement</t>
  </si>
  <si>
    <t>en millions d'euros</t>
  </si>
  <si>
    <t>en € / habitant</t>
  </si>
  <si>
    <t>Part dans le budget</t>
  </si>
  <si>
    <t xml:space="preserve">Évolution </t>
  </si>
  <si>
    <t>Fonctionnement (hors charges fi.)</t>
  </si>
  <si>
    <t>Investissement
(hors remb.)</t>
  </si>
  <si>
    <t>Total</t>
  </si>
  <si>
    <r>
      <t>en € / habitant</t>
    </r>
    <r>
      <rPr>
        <b/>
        <vertAlign val="superscript"/>
        <sz val="10"/>
        <rFont val="Arial"/>
        <family val="2"/>
      </rPr>
      <t xml:space="preserve"> (1)</t>
    </r>
  </si>
  <si>
    <t>Fonctionnement</t>
  </si>
  <si>
    <t xml:space="preserve">Investissement </t>
  </si>
  <si>
    <t>Plan de relance (crise sanitaire)</t>
  </si>
  <si>
    <t>TOTAL (communes &gt;= 3 500 h.)</t>
  </si>
  <si>
    <t>Charges financières (communes &gt;= 3500 h.)</t>
  </si>
  <si>
    <t>Communes hors champ (&lt; 3500 habitants)</t>
  </si>
  <si>
    <t>Source : DGCL. Données DGFIP, comptes de gestion ; budgets principaux - opérations réelles.</t>
  </si>
  <si>
    <t>Services généraux</t>
  </si>
  <si>
    <t>Opérations non ventilables</t>
  </si>
  <si>
    <t>Administration générale</t>
  </si>
  <si>
    <t>Conseils, assemblée locale</t>
  </si>
  <si>
    <t>Coopération décentralisée et actions internationales</t>
  </si>
  <si>
    <t>Sécurité et salubrité publiques</t>
  </si>
  <si>
    <t>Services communs (sécurité)</t>
  </si>
  <si>
    <t>Police, sécurité, justice</t>
  </si>
  <si>
    <t>Incendie et secours</t>
  </si>
  <si>
    <t>Hygiène et salubrité publique</t>
  </si>
  <si>
    <t>Autres interventions de protection civile</t>
  </si>
  <si>
    <t>Enseignement, formation et apprentissage</t>
  </si>
  <si>
    <t>Services communs (enseignement)</t>
  </si>
  <si>
    <t>Enseignement du premier degré</t>
  </si>
  <si>
    <t>Enseignement du second degré</t>
  </si>
  <si>
    <t>Enseignement supérieur, professionnel et continu</t>
  </si>
  <si>
    <t>Hébergement et restauration scolaires</t>
  </si>
  <si>
    <t>Autres services annexes de l'enseignement</t>
  </si>
  <si>
    <t>Culture, vie sociale, sport et jeunesse</t>
  </si>
  <si>
    <t>Services communs et vie sociale</t>
  </si>
  <si>
    <t>Culture</t>
  </si>
  <si>
    <t>dont : expression et action culturelles</t>
  </si>
  <si>
    <t>: conservation et diffusion du patrimoine</t>
  </si>
  <si>
    <t>Sports</t>
  </si>
  <si>
    <t>Jeunesse et loisirs</t>
  </si>
  <si>
    <t>Santé, action sociale</t>
  </si>
  <si>
    <t>Services communs (y compris APA et RSA)</t>
  </si>
  <si>
    <t>Santé</t>
  </si>
  <si>
    <t>Action sociale (hors APA et RSA)</t>
  </si>
  <si>
    <t>dont : services communs action sociale</t>
  </si>
  <si>
    <t>: famille et enfance</t>
  </si>
  <si>
    <t>: personnes âgées</t>
  </si>
  <si>
    <t>: personnes handicapées</t>
  </si>
  <si>
    <t>: autres interventions sociales</t>
  </si>
  <si>
    <t>Aménagement des territoires et habitat</t>
  </si>
  <si>
    <t>Services communs et sécurité</t>
  </si>
  <si>
    <t>Aménagement des territoires</t>
  </si>
  <si>
    <t>dont : espaces verts urbains</t>
  </si>
  <si>
    <t>: éclairage public</t>
  </si>
  <si>
    <t>: autres aménagements urbains et ruraux</t>
  </si>
  <si>
    <t>Habitat</t>
  </si>
  <si>
    <t>Environnement</t>
  </si>
  <si>
    <t>Services communs et actions transversales</t>
  </si>
  <si>
    <t>Collecte et traitement des déchets</t>
  </si>
  <si>
    <t>Propreté urbaine</t>
  </si>
  <si>
    <t>Actions en matière de gestion des eaux</t>
  </si>
  <si>
    <t>Autres actions environnementales</t>
  </si>
  <si>
    <t>Transports, routes et voiries</t>
  </si>
  <si>
    <t>Services communs (transports)</t>
  </si>
  <si>
    <t>Transports scolaires</t>
  </si>
  <si>
    <t>Transports publics (hors scolaire)</t>
  </si>
  <si>
    <t>Routes et voiries</t>
  </si>
  <si>
    <t>Infrastructures de transport</t>
  </si>
  <si>
    <t>Action économique</t>
  </si>
  <si>
    <t>Services communs (y compris R &amp; D)</t>
  </si>
  <si>
    <t>Foires et marchés</t>
  </si>
  <si>
    <t>Agriculture, pêche et agro-alimentaire</t>
  </si>
  <si>
    <t>Industrie, commerce et artisanat</t>
  </si>
  <si>
    <t>Développement touristique</t>
  </si>
  <si>
    <t>GFP ayant au moins une commune de 3 500 habitants ou plus</t>
  </si>
  <si>
    <t>Services communs</t>
  </si>
  <si>
    <t>TOTAL (GFP dans le champ)</t>
  </si>
  <si>
    <t>Charges financières (GFP dans le champ)</t>
  </si>
  <si>
    <t>GFP hors champ</t>
  </si>
  <si>
    <t>(1) Population totale au sens de l'Insee (=municipale+comptée à part), au 1er janvier, résidant dans le champ retenu pour les dépenses des GFP (donc hors communes isolées).
Champ : GFP ayant au moins une commune de 3500 habitants ou plus. La métropole de Lyon est considérée comme un GFP.</t>
  </si>
  <si>
    <t>GFP dans le champ</t>
  </si>
  <si>
    <t>PMUN</t>
  </si>
  <si>
    <t>PTOT</t>
  </si>
  <si>
    <t>Hors champ</t>
  </si>
  <si>
    <t>Ensemble GFP</t>
  </si>
  <si>
    <t>Nb budgets</t>
  </si>
  <si>
    <t>Dans le champ</t>
  </si>
  <si>
    <t>Champ complet</t>
  </si>
  <si>
    <t>F2. Métropoles, communautés urbaines (CU), communautés d'agglomération (CA), communautés de communes (CC) ayant au moins une commune de 3 500 habitants ou plus</t>
  </si>
  <si>
    <t>Autres sécurité et salubrité</t>
  </si>
  <si>
    <t>Santé (y c. PMI et planification familiale)</t>
  </si>
  <si>
    <t>Personnes dépendantes (APA)</t>
  </si>
  <si>
    <t>dont : services communs APA</t>
  </si>
  <si>
    <t>: à domicile</t>
  </si>
  <si>
    <t>: versée aux bénéficiares en établissement</t>
  </si>
  <si>
    <t>: versée aux établissements</t>
  </si>
  <si>
    <t>RSA et RMI</t>
  </si>
  <si>
    <t>dont : RSA-insertion sociale</t>
  </si>
  <si>
    <t>: RSA-insertion professionnelle</t>
  </si>
  <si>
    <t>: RSA-allocations</t>
  </si>
  <si>
    <t>: RSA-autres</t>
  </si>
  <si>
    <t>Actions en matière de déchets et propreté urbaine</t>
  </si>
  <si>
    <t>dont : voirie départementale</t>
  </si>
  <si>
    <t>: autres services</t>
  </si>
  <si>
    <t>Infrastructures de transport (gares, ports etc.)</t>
  </si>
  <si>
    <t>TOTAL</t>
  </si>
  <si>
    <t>Charges financières (fonctionnement)</t>
  </si>
  <si>
    <t>Source : DGCL. Données DGFIP, comptes de gestion ; budgets principaux.</t>
  </si>
  <si>
    <t>(1) Population totale au sens de l'Insee (=municipale+comptée à part), au 1er janvier, résidant dans le champ retenu pour les dépenses des conseils départementaux : hors Paris, Guyane, Martinique, Corse et communes de la métropole de Lyon.</t>
  </si>
  <si>
    <t>Départements</t>
  </si>
  <si>
    <t>F3. Départements</t>
  </si>
  <si>
    <t>dont : gestion des fonds européens</t>
  </si>
  <si>
    <t>dont : enseignement supérieur</t>
  </si>
  <si>
    <t>: formation professionnelle</t>
  </si>
  <si>
    <t>: apprentissage</t>
  </si>
  <si>
    <t>: formation sanitaire et sociale</t>
  </si>
  <si>
    <t>Services communs (santé, social)</t>
  </si>
  <si>
    <t>Action sociale</t>
  </si>
  <si>
    <t>dont : transports ferroviaire de voyageurs</t>
  </si>
  <si>
    <t>: autres transports de voyageurs</t>
  </si>
  <si>
    <t>: transports de marchandises</t>
  </si>
  <si>
    <t>dont : voirie nationale</t>
  </si>
  <si>
    <t>: voirie régionale</t>
  </si>
  <si>
    <t>dont : gares et infrastructures ferroviaires</t>
  </si>
  <si>
    <t>: infrastructures portuaires et aéroportuaires</t>
  </si>
  <si>
    <t>: liaisons multimodales</t>
  </si>
  <si>
    <t>dont : R &amp; D</t>
  </si>
  <si>
    <t>(1) Population totale au sens de l'Insee (=municipale+comptée à part), au 1er janvier, résidant dans le champ retenu pour les dépenses des conseils régionaux et des collectivités territoriales uniques, donc hors Mayotte.</t>
  </si>
  <si>
    <t>Régions+CTU</t>
  </si>
  <si>
    <t>Régions</t>
  </si>
  <si>
    <t>Collectivités territoriales uniques</t>
  </si>
  <si>
    <t>Services communs (y compris R &amp; D, foires et marchés)</t>
  </si>
  <si>
    <t>Communes et GFP hors champ</t>
  </si>
  <si>
    <t>F4. Régions et CTU</t>
  </si>
  <si>
    <t>F5. Ensemble des collectivités locales et de leurs groupements à fiscalité propre</t>
  </si>
  <si>
    <t>Sécurité (incendie)</t>
  </si>
  <si>
    <t>dont : Actions en matière de déchets et propreté urbaine</t>
  </si>
  <si>
    <t>: Actions en matière de gestion des eaux</t>
  </si>
  <si>
    <t>: Autres actions envir. (y c. énergie)</t>
  </si>
  <si>
    <r>
      <t>Ensemble des activités</t>
    </r>
    <r>
      <rPr>
        <b/>
        <vertAlign val="superscript"/>
        <sz val="9"/>
        <color theme="1"/>
        <rFont val="Arial"/>
        <family val="2"/>
      </rPr>
      <t xml:space="preserve"> (b)</t>
    </r>
  </si>
  <si>
    <t>(a) Communes, EPCI à fiscalité propre, y compris les EPT de la MGP et la métropole de Lyon, départements, régions et CTU. Y compris les budgets annexes en M22 de ces collectivités.</t>
  </si>
  <si>
    <t>(b) Voir la note du tableau des syndicats.</t>
  </si>
  <si>
    <t>Source : DGCL. Données DGFiP ; comptes de gestion.</t>
  </si>
  <si>
    <t>dont : Actions en matière de déchets</t>
  </si>
  <si>
    <t>(a) Budgets principaux des syndicats à vocation unique, et ensemble des budgets annexes des syndicats, y compris en M22. Les budgets principaux des SIVOM ne sont pas inclus. Montants non consolidés entre BP et BA.</t>
  </si>
  <si>
    <t>(b) La ventilation est faite selon le code d'activité de l'établissement, codée dans le fichier des comptes de gestion. Les comptes des budgets annexes, comme ceux des syndicats et ceux des EPL, ne sont pas codés selon la ventilation fonctionnelle utilisée pour ventiler les dépenses des budgets principaux.</t>
  </si>
  <si>
    <t>Codes d’activités :  Services généraux=11, 27, 38, 39, 40 ; Sécurité=26 ; Enseignement=03, 23 ; Culture=07 ; Sports=08 ; Santé-social=05, 06, 31, 32, 33, 50, 51 ; Aménagement des territoires=15, 28, 34, 36 ; Déchets=10 ; Eau=01, OA, OE ; Autres environnement=02, 19, 25, 35 ; Transports=04, 13, 14, 17, 21 ; Action économique=09, 12, 16, 18, 20, 22, 24, 29, 30, 37.</t>
  </si>
  <si>
    <t>F6 Ventilation fonctionnelle des dépenses des budgets annexes et des syndicats</t>
  </si>
  <si>
    <t>F1. Communes de 3 500 habitants ou plus</t>
  </si>
  <si>
    <t>2019 : Ville de Paris avec compétences départementales</t>
  </si>
  <si>
    <t>Champ : Communes de 3 500 habitants ou plus</t>
  </si>
  <si>
    <r>
      <t>Population totale (en millions d'habitants)</t>
    </r>
    <r>
      <rPr>
        <i/>
        <vertAlign val="superscript"/>
        <sz val="10"/>
        <color theme="1"/>
        <rFont val="Arial"/>
        <family val="2"/>
      </rPr>
      <t xml:space="preserve"> (1)</t>
    </r>
  </si>
  <si>
    <t>Nombre de budgets de communes dans le champ</t>
  </si>
  <si>
    <t>Fonctionnement (hors charges fi.) 
en millions d'euros</t>
  </si>
  <si>
    <t>Charges financières (communes &gt;= 3 500 h.)</t>
  </si>
  <si>
    <t>Hors champ (communes &lt; 3500 h.)</t>
  </si>
  <si>
    <t>Nombre de budgets de communes hors champ</t>
  </si>
  <si>
    <t>Fonctionnement (y c. charges fi.) en millions d'euros</t>
  </si>
  <si>
    <t xml:space="preserve">(1) Population totale au sens de l'Insee (=municipale+comptée à part), au 1er janvier, résidant dans le champ retenu pour les dépenses des communes.
</t>
  </si>
  <si>
    <t>Champ : communes de 3500 habitants ou plus. La Ville de Paris est considérée comme une commune.</t>
  </si>
  <si>
    <r>
      <t>Champ : Communes de 3 500 habitants ou plus</t>
    </r>
    <r>
      <rPr>
        <b/>
        <vertAlign val="superscript"/>
        <sz val="10"/>
        <color theme="1"/>
        <rFont val="Arial"/>
        <family val="2"/>
      </rPr>
      <t xml:space="preserve"> (1)</t>
    </r>
  </si>
  <si>
    <t>Investissement
(hors remboursements de dette)</t>
  </si>
  <si>
    <t>Investissement (hors remb.) en millions d'euros</t>
  </si>
  <si>
    <t>Dépenses totales (hors charges financières et remboursement de dette) en millions €</t>
  </si>
  <si>
    <t>2017 : fusions de nombreux GFP (qui intègrent donc le champ)</t>
  </si>
  <si>
    <t>2015 : Métropole Lyon avec compétences départementales</t>
  </si>
  <si>
    <r>
      <t xml:space="preserve">Champ : GFP ayant au moins une commune de 3 500 habitants </t>
    </r>
    <r>
      <rPr>
        <b/>
        <vertAlign val="superscript"/>
        <sz val="10"/>
        <color theme="1"/>
        <rFont val="Arial"/>
        <family val="2"/>
      </rPr>
      <t xml:space="preserve">(1) </t>
    </r>
    <r>
      <rPr>
        <b/>
        <sz val="10"/>
        <color theme="1"/>
        <rFont val="Arial"/>
        <family val="2"/>
      </rPr>
      <t>ou plus</t>
    </r>
  </si>
  <si>
    <t>Nombre de budgets de GFP dans le champ</t>
  </si>
  <si>
    <t>Hors champ (GFP sans communes de 3 500 h ou plus)</t>
  </si>
  <si>
    <t>Nombre de budgets de GFP hors champ</t>
  </si>
  <si>
    <t xml:space="preserve">(1) Population totale au sens de l'Insee (=municipale+comptée à part), au 1er janvier, résidant dans le champ retenu pour les dépenses des GFP (donc hors communes isolées).
</t>
  </si>
  <si>
    <t>Champ : GFP ayant au moins une commune de 3500 habitants ou plus. La métropole de Lyon est considérée comme un GFP.</t>
  </si>
  <si>
    <t>2021 : Création de la Collectivité européenne d'Alsace</t>
  </si>
  <si>
    <t>2020 : Reprise du RSA par l'état pour La Réunion</t>
  </si>
  <si>
    <t>2019 : Reprise du RSA par l'état pour la Guyane et Mayotte</t>
  </si>
  <si>
    <t>2019 : Ville de Paris créée en lieu et place de la commune et du département (devient une commune)</t>
  </si>
  <si>
    <t>2018 : Coll de Corse (assimilée aux CTU)</t>
  </si>
  <si>
    <t>2017 : Transfert des transports aux régions</t>
  </si>
  <si>
    <t>2016 : CTU de Martinique et Guyane créées</t>
  </si>
  <si>
    <t>2015 : Métropole de Lyon créée (GFP) ; département 69 réduit.</t>
  </si>
  <si>
    <t>Champ : Départements</t>
  </si>
  <si>
    <t>Nombre de départements</t>
  </si>
  <si>
    <t>Autres sécurité</t>
  </si>
  <si>
    <t>2015 : Métropole de Lyon créée (GFP)</t>
  </si>
  <si>
    <t>2020 : Apprentissage tansféré aux branches professionnelles</t>
  </si>
  <si>
    <t>2018 : Coll de Corse (assimilée aux CTU) (compétences départementales)</t>
  </si>
  <si>
    <t>2017 : Transfert des transports des départements aux régions</t>
  </si>
  <si>
    <t>2016 : CTU de Martinique et Guyane créées (compétences départementales)</t>
  </si>
  <si>
    <t>Champ : Régions et CTU</t>
  </si>
  <si>
    <t>Nombre de régions et CTU</t>
  </si>
  <si>
    <t>F4-Séries. Ventilation fonctionnelle des dépenses des régions et CTU</t>
  </si>
  <si>
    <t>F3-Séries. Ventilation fonctionnelle des dépenses des départements</t>
  </si>
  <si>
    <t>F2-Séries. Ventilation fonctionnelle des dépenses des groupements de communes à fiscalité propre</t>
  </si>
  <si>
    <t>F1-Séries. Ventilation fonctionnelle des dépenses des communes</t>
  </si>
  <si>
    <t>Nombre de budgets annexes</t>
  </si>
  <si>
    <t>Nombre de budgets principaux et annexes de syndicats</t>
  </si>
  <si>
    <t>F6-Séries. Ventilation fonctionnelle des dépenses des budgets annexes et des syndicats</t>
  </si>
  <si>
    <r>
      <t>F6a. Budgets annexes (hors ceux des syndicats)</t>
    </r>
    <r>
      <rPr>
        <b/>
        <vertAlign val="superscript"/>
        <sz val="12"/>
        <rFont val="Arial"/>
        <family val="2"/>
      </rPr>
      <t xml:space="preserve"> (a)</t>
    </r>
  </si>
  <si>
    <r>
      <t xml:space="preserve">F6b. Syndicats </t>
    </r>
    <r>
      <rPr>
        <b/>
        <vertAlign val="superscript"/>
        <sz val="12"/>
        <rFont val="Arial"/>
        <family val="2"/>
      </rPr>
      <t>(a)</t>
    </r>
  </si>
  <si>
    <r>
      <t>F6a. Budgets annexes</t>
    </r>
    <r>
      <rPr>
        <b/>
        <vertAlign val="superscript"/>
        <sz val="12"/>
        <rFont val="Arial"/>
        <family val="2"/>
      </rPr>
      <t xml:space="preserve"> (a)</t>
    </r>
  </si>
  <si>
    <t xml:space="preserve">Nomenclature des GFP - Codes fonctionnels </t>
  </si>
  <si>
    <t>TABLE DE CORRESPONDANCE M14 / M57</t>
  </si>
  <si>
    <t>TABLE D'AFFECTATION EN NOMENCLATURE DE DIFFUSION</t>
  </si>
  <si>
    <t>M14</t>
  </si>
  <si>
    <t>M57</t>
  </si>
  <si>
    <t>NOMENCLATURE INERMÉDIAIRE (DETAILLÉE - M57 / M14)</t>
  </si>
  <si>
    <t>MONTANTS</t>
  </si>
  <si>
    <t>NOMENCLATURE UNIQUE DE DIFFUSION (M57, 14, 52, 71)</t>
  </si>
  <si>
    <t>GFP</t>
  </si>
  <si>
    <t>Q : Si je trouve ce code dans la variable "FONCTION" (une fois retraité des chapîtres budgétaires), comment je le code en nomenclature de diffusion ?</t>
  </si>
  <si>
    <t>R: Je le code comme ça</t>
  </si>
  <si>
    <t>Dépenses 2020</t>
  </si>
  <si>
    <t>A</t>
  </si>
  <si>
    <t>A-Services généraux</t>
  </si>
  <si>
    <t>?</t>
  </si>
  <si>
    <t>Codes non prévus par la nomenclature</t>
  </si>
  <si>
    <t>AAX</t>
  </si>
  <si>
    <t>AAX-Codes absents ou inconnus</t>
  </si>
  <si>
    <t>AA</t>
  </si>
  <si>
    <t>AA-Opérations non ventilables</t>
  </si>
  <si>
    <t xml:space="preserve">01 </t>
  </si>
  <si>
    <t>01</t>
  </si>
  <si>
    <t>AAA</t>
  </si>
  <si>
    <t>AAA-Opérations non ventilables</t>
  </si>
  <si>
    <t>A00</t>
  </si>
  <si>
    <t>A00-Administration générale (indéterminé)</t>
  </si>
  <si>
    <t>A0</t>
  </si>
  <si>
    <t>A0- Administration générale</t>
  </si>
  <si>
    <t>02</t>
  </si>
  <si>
    <t>020</t>
  </si>
  <si>
    <t>Administration générale de la collectivité</t>
  </si>
  <si>
    <t>021</t>
  </si>
  <si>
    <t>Personnel non ventilé</t>
  </si>
  <si>
    <t>028</t>
  </si>
  <si>
    <t>Autres moyens généraux</t>
  </si>
  <si>
    <t>023</t>
  </si>
  <si>
    <t>Information, communication, publicité</t>
  </si>
  <si>
    <t>022</t>
  </si>
  <si>
    <t>A02</t>
  </si>
  <si>
    <t>A02-Information, communication, publicité</t>
  </si>
  <si>
    <t>024</t>
  </si>
  <si>
    <t>Fêtes et cérémonies</t>
  </si>
  <si>
    <t>A03</t>
  </si>
  <si>
    <t>A03-Fêtes et cérémonies</t>
  </si>
  <si>
    <t>025</t>
  </si>
  <si>
    <t>Aides aux associations (non classées ailleurs)</t>
  </si>
  <si>
    <t>Aide aux associations (non classées ailleurs)</t>
  </si>
  <si>
    <t>A04</t>
  </si>
  <si>
    <t>A04-Aide aux associations (non classées ailleurs)</t>
  </si>
  <si>
    <t>026</t>
  </si>
  <si>
    <t>Cimetières et pompes funèbres</t>
  </si>
  <si>
    <t>A05</t>
  </si>
  <si>
    <t>A05-Cimetières et pompes funèbres</t>
  </si>
  <si>
    <t>Administration générale de l'Etat</t>
  </si>
  <si>
    <t>A06</t>
  </si>
  <si>
    <t>A06-Administration générale de l'Etat</t>
  </si>
  <si>
    <t>Assemblée locale</t>
  </si>
  <si>
    <t>03</t>
  </si>
  <si>
    <t>Conseils</t>
  </si>
  <si>
    <t>A10</t>
  </si>
  <si>
    <t>A10-Conseil, assemblée locale</t>
  </si>
  <si>
    <t>A1</t>
  </si>
  <si>
    <t>A1-Conseils, assemblée locale</t>
  </si>
  <si>
    <t>031</t>
  </si>
  <si>
    <t>Assemblée délibérante</t>
  </si>
  <si>
    <t>032</t>
  </si>
  <si>
    <t>Conseil économique et social régional ou Conseil de développement</t>
  </si>
  <si>
    <t>033</t>
  </si>
  <si>
    <t>Conseil de la culture, de l'éducation et de l'environnement</t>
  </si>
  <si>
    <t>034</t>
  </si>
  <si>
    <t>Conseil économique, social, environnemental, de la culture et de l'éducation</t>
  </si>
  <si>
    <t>0341</t>
  </si>
  <si>
    <t>Section économique, sociale et environnementale</t>
  </si>
  <si>
    <t>0342</t>
  </si>
  <si>
    <t>Section de la culture, de l'éducation et des sports</t>
  </si>
  <si>
    <t>035</t>
  </si>
  <si>
    <t>Conseil de territoire</t>
  </si>
  <si>
    <t>038</t>
  </si>
  <si>
    <t>Autres instances</t>
  </si>
  <si>
    <t xml:space="preserve">04 </t>
  </si>
  <si>
    <t>Relations internationales</t>
  </si>
  <si>
    <t>04</t>
  </si>
  <si>
    <t>Coopération décentralisée et actions interrégionales, européennes et internationales</t>
  </si>
  <si>
    <t>A20</t>
  </si>
  <si>
    <t>A20-Coopération décentralisée et actions interrégionales, européennes et internationales (indéterminé)</t>
  </si>
  <si>
    <t>A2</t>
  </si>
  <si>
    <t>A2-Coopération décentralisée et actions interrégionales, européennes et internationales (y compris gestion des fonds européens)</t>
  </si>
  <si>
    <t xml:space="preserve">041 </t>
  </si>
  <si>
    <t>Subvention globale</t>
  </si>
  <si>
    <t>041</t>
  </si>
  <si>
    <t>Actions relevant de la subvention globale</t>
  </si>
  <si>
    <t>A21</t>
  </si>
  <si>
    <t>A21-Subvention globale et gestion des fonds européens</t>
  </si>
  <si>
    <t>05</t>
  </si>
  <si>
    <t>Gestion des fonds européens</t>
  </si>
  <si>
    <t>051</t>
  </si>
  <si>
    <t>FSE</t>
  </si>
  <si>
    <t>052</t>
  </si>
  <si>
    <t>FEDER</t>
  </si>
  <si>
    <t>058</t>
  </si>
  <si>
    <t>Autres (FEADER, FEAMP)</t>
  </si>
  <si>
    <t>0580</t>
  </si>
  <si>
    <t>FEADER</t>
  </si>
  <si>
    <t>0581</t>
  </si>
  <si>
    <t>FEAMP</t>
  </si>
  <si>
    <t xml:space="preserve">048 </t>
  </si>
  <si>
    <t>Autres (international)</t>
  </si>
  <si>
    <t>042</t>
  </si>
  <si>
    <t>Actions interrégionales</t>
  </si>
  <si>
    <t>A28</t>
  </si>
  <si>
    <t>A28-Autres actions interrégionales et européennes, aide publique au développement</t>
  </si>
  <si>
    <t>043</t>
  </si>
  <si>
    <t>Actions européennes</t>
  </si>
  <si>
    <t>044</t>
  </si>
  <si>
    <t>Aide publique au développement</t>
  </si>
  <si>
    <t>048</t>
  </si>
  <si>
    <t>Autres actions (décentralisées etc.)</t>
  </si>
  <si>
    <t>Plan de relance (crise sanitaire)-Administration</t>
  </si>
  <si>
    <t>06</t>
  </si>
  <si>
    <t>A90</t>
  </si>
  <si>
    <t>A90-Plan de relance (crise sanitaire)-Administration</t>
  </si>
  <si>
    <t>A9</t>
  </si>
  <si>
    <t>A9-Plan de relance (crise sanitaire)-Administration</t>
  </si>
  <si>
    <t>B</t>
  </si>
  <si>
    <t>B-Sécurité et salubrité publiques</t>
  </si>
  <si>
    <t>Sécurité</t>
  </si>
  <si>
    <t>B00</t>
  </si>
  <si>
    <t>B00-Services communs (sécurité)</t>
  </si>
  <si>
    <t>B0</t>
  </si>
  <si>
    <t>B0-Sécurité et salubrité publiques</t>
  </si>
  <si>
    <t>110</t>
  </si>
  <si>
    <t>10</t>
  </si>
  <si>
    <t>11</t>
  </si>
  <si>
    <t>Sécurité intérieure</t>
  </si>
  <si>
    <t>B01</t>
  </si>
  <si>
    <t>B01-Police, sécurité, justice</t>
  </si>
  <si>
    <t>111</t>
  </si>
  <si>
    <t>Police nationale</t>
  </si>
  <si>
    <t>112</t>
  </si>
  <si>
    <t>Police municipale</t>
  </si>
  <si>
    <t>Justice</t>
  </si>
  <si>
    <t>113</t>
  </si>
  <si>
    <t>Pompiers, incendies et secours</t>
  </si>
  <si>
    <t>12</t>
  </si>
  <si>
    <t>B02</t>
  </si>
  <si>
    <t>B02-Incendies et secours</t>
  </si>
  <si>
    <t>13</t>
  </si>
  <si>
    <t>B03</t>
  </si>
  <si>
    <t>B03-Hygiène et salubrité publique</t>
  </si>
  <si>
    <t>114</t>
  </si>
  <si>
    <t>Autres services de protection civile</t>
  </si>
  <si>
    <t>18</t>
  </si>
  <si>
    <t xml:space="preserve">Autres interventions de protections des personnes et des biens </t>
  </si>
  <si>
    <t>B08</t>
  </si>
  <si>
    <t xml:space="preserve">B08-Autres interventions de protections des personnes et des biens </t>
  </si>
  <si>
    <t>Plan de relance (crise sanitaire)-Sécurité</t>
  </si>
  <si>
    <t>B90</t>
  </si>
  <si>
    <t>B90-Plan de relance (crise sanitaire)-Sécurité</t>
  </si>
  <si>
    <t>B9</t>
  </si>
  <si>
    <t>B9-Plan de relance (crise sanitaire)-Sécurité</t>
  </si>
  <si>
    <t>C</t>
  </si>
  <si>
    <t>C-Enseignement, formation professionnelle et apprentissage</t>
  </si>
  <si>
    <t>Enseignement</t>
  </si>
  <si>
    <t>Enseignement, formation professionnelle et apprentissage</t>
  </si>
  <si>
    <t>C00</t>
  </si>
  <si>
    <t>C00-Services communs (enseignement, formation professionnelle, apprentissage)</t>
  </si>
  <si>
    <t>C0</t>
  </si>
  <si>
    <t>C0-Services communs (enseignement, formation professionnelle, apprentissage)</t>
  </si>
  <si>
    <t xml:space="preserve">20 </t>
  </si>
  <si>
    <t>20</t>
  </si>
  <si>
    <t>Services communs (enseignement, form prof, apprentissage)</t>
  </si>
  <si>
    <t>201</t>
  </si>
  <si>
    <t>29</t>
  </si>
  <si>
    <t>Sécurité (enseignement)</t>
  </si>
  <si>
    <t>21</t>
  </si>
  <si>
    <t>C10</t>
  </si>
  <si>
    <t>C10-Enseignement du premier degré (indéterminé)</t>
  </si>
  <si>
    <t>C1</t>
  </si>
  <si>
    <t>C1-Enseignement du premier degré</t>
  </si>
  <si>
    <t>211</t>
  </si>
  <si>
    <t>Ecoles maternelles</t>
  </si>
  <si>
    <t>C11</t>
  </si>
  <si>
    <t>C11-Ecoles maternelles</t>
  </si>
  <si>
    <t>212</t>
  </si>
  <si>
    <t>Ecoles primaires</t>
  </si>
  <si>
    <t>C12</t>
  </si>
  <si>
    <t>C12-Ecoles primaires</t>
  </si>
  <si>
    <t>213</t>
  </si>
  <si>
    <t>Classes regroupées</t>
  </si>
  <si>
    <t>C13</t>
  </si>
  <si>
    <t>C13-Classes regroupées</t>
  </si>
  <si>
    <t>22</t>
  </si>
  <si>
    <t>C20</t>
  </si>
  <si>
    <t>C20-Enseignement du second degré</t>
  </si>
  <si>
    <t>C2</t>
  </si>
  <si>
    <t>C2-Enseignement du second degré</t>
  </si>
  <si>
    <t>221</t>
  </si>
  <si>
    <t>Collèges</t>
  </si>
  <si>
    <t>222</t>
  </si>
  <si>
    <t>Lycées publics</t>
  </si>
  <si>
    <t>223</t>
  </si>
  <si>
    <t>Lycées privés</t>
  </si>
  <si>
    <t>23</t>
  </si>
  <si>
    <t>Enseignement supérieur</t>
  </si>
  <si>
    <t>C30</t>
  </si>
  <si>
    <t>C30-Enseignement supérieur, formation professionnelle et continue</t>
  </si>
  <si>
    <t>C3</t>
  </si>
  <si>
    <t>C3-Enseignement supérieur, formation professionnelle et continue</t>
  </si>
  <si>
    <t>24</t>
  </si>
  <si>
    <t>Formation continue</t>
  </si>
  <si>
    <t>25</t>
  </si>
  <si>
    <t>Formation professionnelle</t>
  </si>
  <si>
    <t>251</t>
  </si>
  <si>
    <t>Insertion sociale et professionnelle des personnes en recherche d’emploi</t>
  </si>
  <si>
    <t>252</t>
  </si>
  <si>
    <t>Formation professionnalisante des personnes en recherche d’emploi</t>
  </si>
  <si>
    <t>253</t>
  </si>
  <si>
    <t>Formation certifiante des personnes en recherche d’emploi</t>
  </si>
  <si>
    <t>254</t>
  </si>
  <si>
    <t>Formation des actifs occupés</t>
  </si>
  <si>
    <t>255</t>
  </si>
  <si>
    <t>Rémunération des stagiaires</t>
  </si>
  <si>
    <t>256</t>
  </si>
  <si>
    <t>Autres (formation professionnelle)</t>
  </si>
  <si>
    <t>26</t>
  </si>
  <si>
    <t>Apprentissage</t>
  </si>
  <si>
    <t>27</t>
  </si>
  <si>
    <t>Formation sanitaire et sociale</t>
  </si>
  <si>
    <t>Hébergement et restauration scolaire</t>
  </si>
  <si>
    <t>281</t>
  </si>
  <si>
    <t>C81</t>
  </si>
  <si>
    <t>C81-Hébergement et restauration scolaires</t>
  </si>
  <si>
    <t>C8</t>
  </si>
  <si>
    <t>C8-Autres services périscolaires et annexes, cités scolaires</t>
  </si>
  <si>
    <t>Sport scolaire</t>
  </si>
  <si>
    <t>282</t>
  </si>
  <si>
    <t>C82</t>
  </si>
  <si>
    <t>C82-Sport scolaire</t>
  </si>
  <si>
    <t>Médecine scolaire</t>
  </si>
  <si>
    <t>283</t>
  </si>
  <si>
    <t>C83</t>
  </si>
  <si>
    <t>C83-Médecine scolaire</t>
  </si>
  <si>
    <t>C5</t>
  </si>
  <si>
    <t>Classes de découverte et autres services annexes de l'enseignement</t>
  </si>
  <si>
    <t>284</t>
  </si>
  <si>
    <t>Classes de découverte</t>
  </si>
  <si>
    <t>C88</t>
  </si>
  <si>
    <t>C88-Classes de découverte et autre services annexes de l'enseignement</t>
  </si>
  <si>
    <t>288</t>
  </si>
  <si>
    <t>Cités scolaires</t>
  </si>
  <si>
    <t>Services annexes de l'enseignement</t>
  </si>
  <si>
    <t>28</t>
  </si>
  <si>
    <t>Autres services périscolaires et annexes</t>
  </si>
  <si>
    <t>Plan de relance (crise sanitaire)-Enseignement</t>
  </si>
  <si>
    <t>202</t>
  </si>
  <si>
    <t>Plan de relance (crise sanitaire)-Enseignement, form. prof. et apprentissage</t>
  </si>
  <si>
    <t>C90</t>
  </si>
  <si>
    <t>C90-Plan de relance (crise sanitaire)-Enseignement, form. prof. , apprentissage</t>
  </si>
  <si>
    <t>C9</t>
  </si>
  <si>
    <t>C9-Plan de relance (crise sanitaire)-Enseignement, form. prof. , apprentissage</t>
  </si>
  <si>
    <t>D</t>
  </si>
  <si>
    <t>D-Culture, vie sociale, jeunesse, sports et loisirs</t>
  </si>
  <si>
    <t>Culture, vie sociale, jeunesse, sports et loisirs</t>
  </si>
  <si>
    <t>D00</t>
  </si>
  <si>
    <t>D00-Services communs (culture, vie sociale, jeunesse, sports et loisirs)</t>
  </si>
  <si>
    <t>D0</t>
  </si>
  <si>
    <t>D0-Services communs (culture, vie sociale, jeunesse, sports et loisirs)</t>
  </si>
  <si>
    <t>30</t>
  </si>
  <si>
    <t>Services communs (culture, vie sociale, sports, jeunesse)</t>
  </si>
  <si>
    <t>4</t>
  </si>
  <si>
    <t>Sport et jeunesse</t>
  </si>
  <si>
    <t>40</t>
  </si>
  <si>
    <t>Services communs (sports et jeunesse)</t>
  </si>
  <si>
    <t>34</t>
  </si>
  <si>
    <t>Vie sociale et citoyenne</t>
  </si>
  <si>
    <t>341</t>
  </si>
  <si>
    <t>Egalité entre les femmes et les hommes</t>
  </si>
  <si>
    <t>348</t>
  </si>
  <si>
    <t>Autres (vie sociale et citoyenne)</t>
  </si>
  <si>
    <t>39</t>
  </si>
  <si>
    <t>Sécurité (culture, vie sociale, sports, loisirs)</t>
  </si>
  <si>
    <t>31</t>
  </si>
  <si>
    <t>D11</t>
  </si>
  <si>
    <t>D11-Expressions artistiques et actions culturelles (indéterminé)</t>
  </si>
  <si>
    <t>D1</t>
  </si>
  <si>
    <t>D1-Culture</t>
  </si>
  <si>
    <t>Services communs (culture)</t>
  </si>
  <si>
    <t>311</t>
  </si>
  <si>
    <t>Activités artistiques, actions et manifestations culturelles</t>
  </si>
  <si>
    <t>Expression artistique</t>
  </si>
  <si>
    <t>Expression musicale, lyrique et chorégraphique</t>
  </si>
  <si>
    <t>312</t>
  </si>
  <si>
    <t xml:space="preserve">Arts plastiques et autres activités artistiques </t>
  </si>
  <si>
    <t>33</t>
  </si>
  <si>
    <t>Action culturelle</t>
  </si>
  <si>
    <t>313</t>
  </si>
  <si>
    <t>Théâtres</t>
  </si>
  <si>
    <t xml:space="preserve">316 </t>
  </si>
  <si>
    <t>Théâtres et spectacles vivants</t>
  </si>
  <si>
    <t>D12</t>
  </si>
  <si>
    <t>D12-Théâtres et spectacles vivants</t>
  </si>
  <si>
    <t>314</t>
  </si>
  <si>
    <t>Cinémas et autres salles de spectacles</t>
  </si>
  <si>
    <t>317</t>
  </si>
  <si>
    <t>D13</t>
  </si>
  <si>
    <t>D13-Cinémas et salles de spectacles</t>
  </si>
  <si>
    <t>32</t>
  </si>
  <si>
    <t>Conservation et diffusion des patrimoines</t>
  </si>
  <si>
    <t>Patrimoine</t>
  </si>
  <si>
    <t>D14</t>
  </si>
  <si>
    <t>D14-Conservation, diffusion et entretien du patrimoine (indéterminé)</t>
  </si>
  <si>
    <t>324</t>
  </si>
  <si>
    <t>Entretien du patrimoine culturel</t>
  </si>
  <si>
    <t>318</t>
  </si>
  <si>
    <t>Archéologie préventive</t>
  </si>
  <si>
    <t>321</t>
  </si>
  <si>
    <t>Bibliothèques et médiathèques</t>
  </si>
  <si>
    <t>Bibliothèques, médiathèques</t>
  </si>
  <si>
    <t>D15</t>
  </si>
  <si>
    <t>D15-Bibliothèques, médiathèques</t>
  </si>
  <si>
    <t>322</t>
  </si>
  <si>
    <t>Musées</t>
  </si>
  <si>
    <t>D16</t>
  </si>
  <si>
    <t>D16-Musées</t>
  </si>
  <si>
    <t>323</t>
  </si>
  <si>
    <t>Archives</t>
  </si>
  <si>
    <t>315</t>
  </si>
  <si>
    <t>Services d'archives</t>
  </si>
  <si>
    <t>D17</t>
  </si>
  <si>
    <t>D17-Archives</t>
  </si>
  <si>
    <t>41</t>
  </si>
  <si>
    <t>Sports (autres que scolaires)</t>
  </si>
  <si>
    <t>D20</t>
  </si>
  <si>
    <t>D20-Sports (indéterminé) et centre de formation sportifs</t>
  </si>
  <si>
    <t>D2</t>
  </si>
  <si>
    <t>D2-Sports</t>
  </si>
  <si>
    <t>Centres de formation sportifs</t>
  </si>
  <si>
    <t>411</t>
  </si>
  <si>
    <t>Salles de sports, gymnases</t>
  </si>
  <si>
    <t>Salles de sport, gymnases</t>
  </si>
  <si>
    <t>D21</t>
  </si>
  <si>
    <t>D21-Salles de sports, gymnase</t>
  </si>
  <si>
    <t>412</t>
  </si>
  <si>
    <t>Stades</t>
  </si>
  <si>
    <t>D22</t>
  </si>
  <si>
    <t>D22-Stades</t>
  </si>
  <si>
    <t>413</t>
  </si>
  <si>
    <t>Piscines</t>
  </si>
  <si>
    <t>D23</t>
  </si>
  <si>
    <t>D23-Piscines</t>
  </si>
  <si>
    <t>414</t>
  </si>
  <si>
    <t>Autres équipements sportifs ou de loisirs</t>
  </si>
  <si>
    <t>325</t>
  </si>
  <si>
    <t>D24</t>
  </si>
  <si>
    <t>D24-Autres équipements sportifs ou de loisirs</t>
  </si>
  <si>
    <t>415</t>
  </si>
  <si>
    <t>Manifestations sportives</t>
  </si>
  <si>
    <t>326</t>
  </si>
  <si>
    <t>D25</t>
  </si>
  <si>
    <t>D25-Manifestations sportives</t>
  </si>
  <si>
    <t>42</t>
  </si>
  <si>
    <t>Jeunesse</t>
  </si>
  <si>
    <t>Jeunesse (action socio-éducative…) et loisirs</t>
  </si>
  <si>
    <t>D30</t>
  </si>
  <si>
    <t>D30-Jeunesse,  action socio-éducative, et loisirs (indéterminé)</t>
  </si>
  <si>
    <t>D3</t>
  </si>
  <si>
    <t>D3-Jeunesse (action socio-éducative…) et loisirs</t>
  </si>
  <si>
    <t>421</t>
  </si>
  <si>
    <t>Centres de loisirs</t>
  </si>
  <si>
    <t>331</t>
  </si>
  <si>
    <t>D31</t>
  </si>
  <si>
    <t>D31-Centres de loisirs</t>
  </si>
  <si>
    <t>423</t>
  </si>
  <si>
    <t>Colonies de vacances</t>
  </si>
  <si>
    <t>332</t>
  </si>
  <si>
    <t>D32</t>
  </si>
  <si>
    <t>D32-Colonies de vacances</t>
  </si>
  <si>
    <t>422</t>
  </si>
  <si>
    <t>Autres activités pour les jeunes</t>
  </si>
  <si>
    <t>338</t>
  </si>
  <si>
    <t xml:space="preserve">Autres activités pour les jeunes </t>
  </si>
  <si>
    <t>D39</t>
  </si>
  <si>
    <t>D39-Autres activités pour les jeunes</t>
  </si>
  <si>
    <t>Plan de relance (crise sanitaire)-Culture</t>
  </si>
  <si>
    <t>35</t>
  </si>
  <si>
    <t>Plan de relance (crise sanitaire)-Culture, vie sociale, jeunesse, sports, loisirs</t>
  </si>
  <si>
    <t>D90</t>
  </si>
  <si>
    <t>D90-Plan de relance (crise sanitaire)-Culture, vie sociale, jeunesse, sports, loisirs</t>
  </si>
  <si>
    <t>D9</t>
  </si>
  <si>
    <t>43</t>
  </si>
  <si>
    <t>Plan de relance (crise sanitaire)-Sport jeunesse</t>
  </si>
  <si>
    <t>E</t>
  </si>
  <si>
    <t>E-Santé, action sociale (y compris APA et RSA)</t>
  </si>
  <si>
    <t>Intervention sociale et santé</t>
  </si>
  <si>
    <t>Santé et action sociale (hors APA, RSA et régularisations RMI)</t>
  </si>
  <si>
    <t>E00</t>
  </si>
  <si>
    <t>E00-Services communs (santé et action sociale y compris APA et RSA)</t>
  </si>
  <si>
    <t>E0</t>
  </si>
  <si>
    <t>E0-Services communs (santé, action sociale, y compris APA et RSA)</t>
  </si>
  <si>
    <t>APA</t>
  </si>
  <si>
    <t>Services communs (APA)</t>
  </si>
  <si>
    <t>APA à domicile</t>
  </si>
  <si>
    <t>APA versée aux bénéficiaires en établissement</t>
  </si>
  <si>
    <t>APA versée à l'établissement</t>
  </si>
  <si>
    <t>RSA</t>
  </si>
  <si>
    <t>RSA -Insertion sociale</t>
  </si>
  <si>
    <t>RSA -Santé</t>
  </si>
  <si>
    <t>RSA -Logement</t>
  </si>
  <si>
    <t>RSA -Insertion professionnelle</t>
  </si>
  <si>
    <t>RSA -Évaluation des dépenses engagées</t>
  </si>
  <si>
    <t>RSA -Dépenses de structure</t>
  </si>
  <si>
    <t>447</t>
  </si>
  <si>
    <t>RSA allocations</t>
  </si>
  <si>
    <t>Autres dépenses au titre du RSA</t>
  </si>
  <si>
    <t>51</t>
  </si>
  <si>
    <t>E10</t>
  </si>
  <si>
    <t xml:space="preserve">E10-Santé (indéterminé) </t>
  </si>
  <si>
    <t>E1</t>
  </si>
  <si>
    <t>E1-Santé</t>
  </si>
  <si>
    <t>510</t>
  </si>
  <si>
    <t>Services communs (santé)</t>
  </si>
  <si>
    <t>410</t>
  </si>
  <si>
    <t>PMI et planification familiale</t>
  </si>
  <si>
    <t>Sécurité alimentaire</t>
  </si>
  <si>
    <t>418</t>
  </si>
  <si>
    <t>Autres actions sanitaires</t>
  </si>
  <si>
    <t>512</t>
  </si>
  <si>
    <t>Actions de prévention sanitaire</t>
  </si>
  <si>
    <t>Prévention et éducation pour la santé</t>
  </si>
  <si>
    <t>E12</t>
  </si>
  <si>
    <t>E12-Prévention et éducation pour la santé</t>
  </si>
  <si>
    <t>511</t>
  </si>
  <si>
    <t>Dispensaires et autres établissements sanitaires</t>
  </si>
  <si>
    <t>E14</t>
  </si>
  <si>
    <t>E14-Dispensaires et autres établissements sanitaires</t>
  </si>
  <si>
    <t>52</t>
  </si>
  <si>
    <t>Interventions sociales</t>
  </si>
  <si>
    <t>E20</t>
  </si>
  <si>
    <t xml:space="preserve">E20-Action sociale (services communs) </t>
  </si>
  <si>
    <t>E2</t>
  </si>
  <si>
    <t>E2-Action sociale (hors APA et RSA)</t>
  </si>
  <si>
    <t>520</t>
  </si>
  <si>
    <t>Services communs (social)</t>
  </si>
  <si>
    <t>420</t>
  </si>
  <si>
    <t>Services communs (action sociale)</t>
  </si>
  <si>
    <t>6</t>
  </si>
  <si>
    <t>Famille</t>
  </si>
  <si>
    <t>Famille et enfance</t>
  </si>
  <si>
    <t>E21</t>
  </si>
  <si>
    <t>E21-Famille et enfance (indéterminé)</t>
  </si>
  <si>
    <t>Services communs (famille)</t>
  </si>
  <si>
    <t>62</t>
  </si>
  <si>
    <t>Actions en faveur de la maternité</t>
  </si>
  <si>
    <t>4211</t>
  </si>
  <si>
    <t>E22</t>
  </si>
  <si>
    <t>E22-Actions en faveur de la maternité</t>
  </si>
  <si>
    <t>63</t>
  </si>
  <si>
    <t>Aides à la famille</t>
  </si>
  <si>
    <t>4212</t>
  </si>
  <si>
    <t>E23</t>
  </si>
  <si>
    <t>E23-Aides à la famille</t>
  </si>
  <si>
    <t>522</t>
  </si>
  <si>
    <t>Actions en faveur de l'enfance et de l'adolescence</t>
  </si>
  <si>
    <t>4213 à partir de 2018</t>
  </si>
  <si>
    <t>Aides sociale à l'enfance (à partir de 2018)</t>
  </si>
  <si>
    <t>E24</t>
  </si>
  <si>
    <t>E24-Actions en faveur de l'enfance et de l'adolescence</t>
  </si>
  <si>
    <t>4214</t>
  </si>
  <si>
    <t>Adolescence</t>
  </si>
  <si>
    <t>422 à partir de 2018</t>
  </si>
  <si>
    <t>Petite enfance (à partir de 2018)</t>
  </si>
  <si>
    <t>4222 à partir de 2018</t>
  </si>
  <si>
    <t>Multi accueil</t>
  </si>
  <si>
    <t>4228 à partir de 2018</t>
  </si>
  <si>
    <t>Autres actions en faveur de la petite enfance</t>
  </si>
  <si>
    <t>64</t>
  </si>
  <si>
    <t>Crèches et garderies</t>
  </si>
  <si>
    <t>4213, puis 4221 à partir de 2018</t>
  </si>
  <si>
    <t>E25</t>
  </si>
  <si>
    <t>E25-Crèches et garderies</t>
  </si>
  <si>
    <t>61</t>
  </si>
  <si>
    <t>Services en faveur des personnes âgées</t>
  </si>
  <si>
    <t>Personnes âgées</t>
  </si>
  <si>
    <t>E26</t>
  </si>
  <si>
    <t>E26-Personnes âgées</t>
  </si>
  <si>
    <t>4231</t>
  </si>
  <si>
    <t>Forfait autonomie</t>
  </si>
  <si>
    <t>4232</t>
  </si>
  <si>
    <t>Autres actions de prévention (personnes âgées)</t>
  </si>
  <si>
    <t>4238</t>
  </si>
  <si>
    <t>Autres actions en faveur des personnes âgées</t>
  </si>
  <si>
    <t>521</t>
  </si>
  <si>
    <t>Services à caractère social pour handicapés et inadaptés</t>
  </si>
  <si>
    <t>422, puis 425 à partir de 2018</t>
  </si>
  <si>
    <t>Personnes handicapées</t>
  </si>
  <si>
    <t>E27</t>
  </si>
  <si>
    <t>E27-Personnes handicapées</t>
  </si>
  <si>
    <t>523</t>
  </si>
  <si>
    <t>Actions en faveur des personnes en difficulté</t>
  </si>
  <si>
    <t>424</t>
  </si>
  <si>
    <t>Personnes en difficulté</t>
  </si>
  <si>
    <t>E28</t>
  </si>
  <si>
    <t>E28-Personnes en difficulté</t>
  </si>
  <si>
    <t>524</t>
  </si>
  <si>
    <t>Autres actions sociales</t>
  </si>
  <si>
    <t>428</t>
  </si>
  <si>
    <t>Autres interventions sociales</t>
  </si>
  <si>
    <t>E29</t>
  </si>
  <si>
    <t>E29-Autres actions sociales</t>
  </si>
  <si>
    <t>Plan de relance (crise sanitaire)-Santé</t>
  </si>
  <si>
    <t>45</t>
  </si>
  <si>
    <t>Plan de relance (crise sanitaire)-Santé-social</t>
  </si>
  <si>
    <t>E90</t>
  </si>
  <si>
    <t>E90-Plan de relance (crise sanitaire)-Santé-social</t>
  </si>
  <si>
    <t>E9</t>
  </si>
  <si>
    <t>E9-Plan de relance (crise sanitaire)-Santé-social</t>
  </si>
  <si>
    <t>Plan de relance (crise sanitaire)-Famille</t>
  </si>
  <si>
    <t>F</t>
  </si>
  <si>
    <t>F-Aménagement des territoires et habitat</t>
  </si>
  <si>
    <t>Pb</t>
  </si>
  <si>
    <t>Exception (8 -&gt; Environnement)</t>
  </si>
  <si>
    <t>F00</t>
  </si>
  <si>
    <t>F00-Services communs (aménagement des territoires et habitat)</t>
  </si>
  <si>
    <t>F0</t>
  </si>
  <si>
    <t>F0-Services communs et sécurité (aménagement des territoires et habitat)</t>
  </si>
  <si>
    <t>50</t>
  </si>
  <si>
    <t>Services communs (aménagement des territoires et habitat)</t>
  </si>
  <si>
    <t>501</t>
  </si>
  <si>
    <t>59</t>
  </si>
  <si>
    <t>Sécurité (aménagement des territoires et habitat)</t>
  </si>
  <si>
    <t>823</t>
  </si>
  <si>
    <t>Espaces verts urbains</t>
  </si>
  <si>
    <t>F13</t>
  </si>
  <si>
    <t>F13-Espaces verts urbains</t>
  </si>
  <si>
    <t>F1</t>
  </si>
  <si>
    <t>F1-Aménagement des territoires</t>
  </si>
  <si>
    <t>814</t>
  </si>
  <si>
    <t>Éclairage public</t>
  </si>
  <si>
    <t>F14</t>
  </si>
  <si>
    <t>F14-Éclairage public</t>
  </si>
  <si>
    <t>810</t>
  </si>
  <si>
    <t>Services communs (services urbains)</t>
  </si>
  <si>
    <t>Aménagement et services urbains</t>
  </si>
  <si>
    <t>F18</t>
  </si>
  <si>
    <t>F18-Autres aménagement et développement urbains et ruraux</t>
  </si>
  <si>
    <t xml:space="preserve">510 </t>
  </si>
  <si>
    <t>Services communs (aménagement et services urbains)</t>
  </si>
  <si>
    <t>513</t>
  </si>
  <si>
    <t>Art public</t>
  </si>
  <si>
    <t>514</t>
  </si>
  <si>
    <t>Électrification</t>
  </si>
  <si>
    <t>515</t>
  </si>
  <si>
    <t>Opérations d’aménagement</t>
  </si>
  <si>
    <t>518</t>
  </si>
  <si>
    <t>Autres actions d’aménagement urbain</t>
  </si>
  <si>
    <t>Politique de la ville</t>
  </si>
  <si>
    <t>53</t>
  </si>
  <si>
    <t>Agglomérations et villes moyennes</t>
  </si>
  <si>
    <t>54</t>
  </si>
  <si>
    <t>Espace rural et autres espaces de développement</t>
  </si>
  <si>
    <t>56</t>
  </si>
  <si>
    <t>Actions en faveur du littoral</t>
  </si>
  <si>
    <t>57</t>
  </si>
  <si>
    <t>Technologies de l'information et de la communication</t>
  </si>
  <si>
    <t>58</t>
  </si>
  <si>
    <t>Autres actions (aménagement)</t>
  </si>
  <si>
    <t>581</t>
  </si>
  <si>
    <t>Réserves Foncières</t>
  </si>
  <si>
    <t>588</t>
  </si>
  <si>
    <t>Autres actions d’aménagement</t>
  </si>
  <si>
    <t>7</t>
  </si>
  <si>
    <t>Logement</t>
  </si>
  <si>
    <t>55</t>
  </si>
  <si>
    <t>Habitat (Logement)</t>
  </si>
  <si>
    <t>F20</t>
  </si>
  <si>
    <t>F20-Habitat (indéterminé)</t>
  </si>
  <si>
    <t>F2</t>
  </si>
  <si>
    <t>F2-Habitat (Logement)</t>
  </si>
  <si>
    <t>70</t>
  </si>
  <si>
    <t>Services communs (logement)</t>
  </si>
  <si>
    <t>554</t>
  </si>
  <si>
    <t>Aire d’accueil des gens du voyage</t>
  </si>
  <si>
    <t>555</t>
  </si>
  <si>
    <t>Logement social</t>
  </si>
  <si>
    <t>71</t>
  </si>
  <si>
    <t>Parc privé de la ville</t>
  </si>
  <si>
    <t>551</t>
  </si>
  <si>
    <t>Parc privé de la collectivité</t>
  </si>
  <si>
    <t>F21</t>
  </si>
  <si>
    <t>F21-Parc privé de la collectivité</t>
  </si>
  <si>
    <t>72</t>
  </si>
  <si>
    <t>Aide au secteur locatif</t>
  </si>
  <si>
    <t>552</t>
  </si>
  <si>
    <t>F22</t>
  </si>
  <si>
    <t>F22-Aide au secteur locatif</t>
  </si>
  <si>
    <t>73</t>
  </si>
  <si>
    <t>Aide à l'accession à la propriété</t>
  </si>
  <si>
    <t>553</t>
  </si>
  <si>
    <t>F23</t>
  </si>
  <si>
    <t>F23-Aide à l'accession à la propriété</t>
  </si>
  <si>
    <t>74</t>
  </si>
  <si>
    <t>Plan de relance (crise sanitaire)-Logement</t>
  </si>
  <si>
    <t>502</t>
  </si>
  <si>
    <t>Plan de relance (crise sanitaire)-Aménagement et habitat</t>
  </si>
  <si>
    <t>F90</t>
  </si>
  <si>
    <t>F90-Plan de relance (crise sanitaire)-Aménagement et habitat</t>
  </si>
  <si>
    <t>F9</t>
  </si>
  <si>
    <t>F9-Plan de relance (crise sanitaire)-Aménagement et habitat</t>
  </si>
  <si>
    <t>G</t>
  </si>
  <si>
    <t>G-Environnement</t>
  </si>
  <si>
    <t>Aménagement et services urbains, environnement</t>
  </si>
  <si>
    <t>G00</t>
  </si>
  <si>
    <t>G00-Services communs et actions transversales (environnement)</t>
  </si>
  <si>
    <t>G0</t>
  </si>
  <si>
    <t>G0-Services communs et actions transversales (environnement)</t>
  </si>
  <si>
    <t>81</t>
  </si>
  <si>
    <t>Services urbains (indéterminé)</t>
  </si>
  <si>
    <t>Services communs (environnement)</t>
  </si>
  <si>
    <t>83</t>
  </si>
  <si>
    <t>Actions transversales (environnement)</t>
  </si>
  <si>
    <t>Actions spécifiques contre la pollution</t>
  </si>
  <si>
    <t>812</t>
  </si>
  <si>
    <t>Collecte et traitement des ordures ménagères</t>
  </si>
  <si>
    <t>Actions en matière de déchets et de propreté urbaine</t>
  </si>
  <si>
    <t>G11</t>
  </si>
  <si>
    <t>G11-Collecte et traitement des déchets</t>
  </si>
  <si>
    <t>G1</t>
  </si>
  <si>
    <t>G1-Actions en matière de déchets et de propreté urbaine</t>
  </si>
  <si>
    <t>720</t>
  </si>
  <si>
    <t>Services communs de la collecte et de la propreté</t>
  </si>
  <si>
    <t>721</t>
  </si>
  <si>
    <t>7211</t>
  </si>
  <si>
    <t>Actions de prévention et de sensibilisation</t>
  </si>
  <si>
    <t>7212</t>
  </si>
  <si>
    <t>Collecte des déchets</t>
  </si>
  <si>
    <t>7213</t>
  </si>
  <si>
    <t>Tri, valorisation et traitement des déchets</t>
  </si>
  <si>
    <t>813</t>
  </si>
  <si>
    <t>722</t>
  </si>
  <si>
    <t>G12</t>
  </si>
  <si>
    <t>G12-Propreté urbaine</t>
  </si>
  <si>
    <t>7221</t>
  </si>
  <si>
    <t xml:space="preserve">7222 </t>
  </si>
  <si>
    <t>Action en matière de propreté urbaine et de nettoiement</t>
  </si>
  <si>
    <t>811</t>
  </si>
  <si>
    <t>Eau et assainissement</t>
  </si>
  <si>
    <t>G20</t>
  </si>
  <si>
    <t>G20-Actions en matière de gestion des eaux</t>
  </si>
  <si>
    <t>G2</t>
  </si>
  <si>
    <t>G2-Actions en matière de gestion des eaux</t>
  </si>
  <si>
    <t>731</t>
  </si>
  <si>
    <t>Politique de l'eau</t>
  </si>
  <si>
    <t>732</t>
  </si>
  <si>
    <t>Eau potable</t>
  </si>
  <si>
    <t>733</t>
  </si>
  <si>
    <t>Assainissement</t>
  </si>
  <si>
    <t>734</t>
  </si>
  <si>
    <t>Eaux pluviales</t>
  </si>
  <si>
    <t>831</t>
  </si>
  <si>
    <t>Aménagement des eaux (digues, lacs)</t>
  </si>
  <si>
    <t>735</t>
  </si>
  <si>
    <t>Lutte contre les inondations</t>
  </si>
  <si>
    <t>833</t>
  </si>
  <si>
    <t>Préservation du milieu naturel</t>
  </si>
  <si>
    <t>76</t>
  </si>
  <si>
    <t>Préservation du patrimoine naturel et gestion des risques technologiques</t>
  </si>
  <si>
    <t>G81</t>
  </si>
  <si>
    <t>G81-Préservation du patrimoine naturel et gestion des risques technologiques</t>
  </si>
  <si>
    <t>G8</t>
  </si>
  <si>
    <t>G8-Autres actions environnementales</t>
  </si>
  <si>
    <t>Autres réseaux et services divers</t>
  </si>
  <si>
    <t>Politique de l'air</t>
  </si>
  <si>
    <t>G88</t>
  </si>
  <si>
    <t>G88-Autres actions environnementales</t>
  </si>
  <si>
    <t>75</t>
  </si>
  <si>
    <t>Politique de l'énergie</t>
  </si>
  <si>
    <t>751</t>
  </si>
  <si>
    <t>Réseaux de chaleur et de froid</t>
  </si>
  <si>
    <t>752</t>
  </si>
  <si>
    <t>Énergie photovoltaïque</t>
  </si>
  <si>
    <t>753</t>
  </si>
  <si>
    <t>Énergie éolienne</t>
  </si>
  <si>
    <t>754</t>
  </si>
  <si>
    <t>Énergie hydraulique</t>
  </si>
  <si>
    <t>758</t>
  </si>
  <si>
    <t>Autres actions (énergie)</t>
  </si>
  <si>
    <t>77</t>
  </si>
  <si>
    <t>Environnement des infrastructures de transports</t>
  </si>
  <si>
    <t>78</t>
  </si>
  <si>
    <t>Autres actions (environnement)</t>
  </si>
  <si>
    <t>84</t>
  </si>
  <si>
    <t>Plan de relance (crise sanitaire)-Aménagement et services urbains, environnement</t>
  </si>
  <si>
    <t>79</t>
  </si>
  <si>
    <t>Plan de relance (crise sanitaire)-Environnement</t>
  </si>
  <si>
    <t>G90</t>
  </si>
  <si>
    <t>G90-Plan de relance (crise sanitaire)-Environnement</t>
  </si>
  <si>
    <t>G9</t>
  </si>
  <si>
    <t>G9-Plan de relance (crise sanitaire)-Environnement</t>
  </si>
  <si>
    <t>H</t>
  </si>
  <si>
    <t>H-Transports, routes et voiries</t>
  </si>
  <si>
    <t>Transports</t>
  </si>
  <si>
    <t>H00</t>
  </si>
  <si>
    <t>H00-Services communs et sécurité (transports)</t>
  </si>
  <si>
    <t>H0</t>
  </si>
  <si>
    <t>H0-Services communs (transports)</t>
  </si>
  <si>
    <t>82</t>
  </si>
  <si>
    <t>Aménagement urbain</t>
  </si>
  <si>
    <t>820</t>
  </si>
  <si>
    <t>Services communs (aménagement urbain)</t>
  </si>
  <si>
    <t>80</t>
  </si>
  <si>
    <t>89</t>
  </si>
  <si>
    <t>Sécurité (transports)</t>
  </si>
  <si>
    <t>H10</t>
  </si>
  <si>
    <t>H10-Transports scolaires</t>
  </si>
  <si>
    <t>H1</t>
  </si>
  <si>
    <t>H1-Transports scolaires</t>
  </si>
  <si>
    <t>815</t>
  </si>
  <si>
    <t>Transports urbains</t>
  </si>
  <si>
    <t>Transports publics de voyageurs</t>
  </si>
  <si>
    <t>H20</t>
  </si>
  <si>
    <t>H20-Transports (hors scolaire)</t>
  </si>
  <si>
    <t>H2</t>
  </si>
  <si>
    <t>H2-Transports (hors scolaire)</t>
  </si>
  <si>
    <t>Services communs (transports voyageurs)</t>
  </si>
  <si>
    <t>821</t>
  </si>
  <si>
    <t>Transport sur route (voyageurs)</t>
  </si>
  <si>
    <t>822</t>
  </si>
  <si>
    <t>Transport ferroviaire (voyageurs)</t>
  </si>
  <si>
    <t>Transport fluvial (voyageurs)</t>
  </si>
  <si>
    <t>824</t>
  </si>
  <si>
    <t>Transport maritime (voyageurs)</t>
  </si>
  <si>
    <t>825</t>
  </si>
  <si>
    <t>Transport aérien (voyageurs)</t>
  </si>
  <si>
    <t>828</t>
  </si>
  <si>
    <t>Autres transports (de voyageurs)</t>
  </si>
  <si>
    <t>Transports de marchandises</t>
  </si>
  <si>
    <t>830</t>
  </si>
  <si>
    <t>Services communs (marchandises)</t>
  </si>
  <si>
    <t>Fret routier (marchandises)</t>
  </si>
  <si>
    <t>832</t>
  </si>
  <si>
    <t>Fret ferroviaire (marchandises)</t>
  </si>
  <si>
    <t>Fret fluvial (marchandises)</t>
  </si>
  <si>
    <t>834</t>
  </si>
  <si>
    <t>Fret maritime (marchandises)</t>
  </si>
  <si>
    <t>835</t>
  </si>
  <si>
    <t>Fret aérien (marchandises)</t>
  </si>
  <si>
    <t>838</t>
  </si>
  <si>
    <t>Autres transports (marchandises)</t>
  </si>
  <si>
    <t>Voirie communale et routes</t>
  </si>
  <si>
    <t>845</t>
  </si>
  <si>
    <t>Voirie communale</t>
  </si>
  <si>
    <t>H30</t>
  </si>
  <si>
    <t>H30-Routes et voiries</t>
  </si>
  <si>
    <t>H3</t>
  </si>
  <si>
    <t>H3-Routes et voirie</t>
  </si>
  <si>
    <t>Équipements de voirie</t>
  </si>
  <si>
    <t>847</t>
  </si>
  <si>
    <t>Voirie</t>
  </si>
  <si>
    <t>841</t>
  </si>
  <si>
    <t>Voirie nationale</t>
  </si>
  <si>
    <t>842</t>
  </si>
  <si>
    <t>Voirie régionale</t>
  </si>
  <si>
    <t>843</t>
  </si>
  <si>
    <t>Voirie départementale</t>
  </si>
  <si>
    <t>844</t>
  </si>
  <si>
    <t>Voirie métropolitaine</t>
  </si>
  <si>
    <t>846</t>
  </si>
  <si>
    <t>Viabilité hivernale et aléas climatiques</t>
  </si>
  <si>
    <t>849</t>
  </si>
  <si>
    <t>Sécurité routière</t>
  </si>
  <si>
    <t>Autres opérations d'aménagement urbain</t>
  </si>
  <si>
    <t>85</t>
  </si>
  <si>
    <t>Infrastructures</t>
  </si>
  <si>
    <t>H40</t>
  </si>
  <si>
    <t>H40-Infrastructures</t>
  </si>
  <si>
    <t>H4</t>
  </si>
  <si>
    <t>H4-Infrastructures</t>
  </si>
  <si>
    <t>851</t>
  </si>
  <si>
    <t>Gares routières et autres infrastructures routières</t>
  </si>
  <si>
    <t>852</t>
  </si>
  <si>
    <t>Gares et autres infrastructures ferroviaires</t>
  </si>
  <si>
    <t>853</t>
  </si>
  <si>
    <t>Haltes fluviales et autres infrastructures fluviales</t>
  </si>
  <si>
    <t xml:space="preserve">854 </t>
  </si>
  <si>
    <t>Ports et autres infrastructures portuaires</t>
  </si>
  <si>
    <t>855</t>
  </si>
  <si>
    <t>Aéroports et autres infrastructures aéroportuaires</t>
  </si>
  <si>
    <t>86</t>
  </si>
  <si>
    <t>Liaisons multimodales</t>
  </si>
  <si>
    <t>87</t>
  </si>
  <si>
    <t>Circulations douces</t>
  </si>
  <si>
    <t>Exception</t>
  </si>
  <si>
    <t>88</t>
  </si>
  <si>
    <t>Plan de relance (crise sanitaire)-Transports</t>
  </si>
  <si>
    <t>H90</t>
  </si>
  <si>
    <t>H90-Plan de relance (crise sanitaire)-Transports</t>
  </si>
  <si>
    <t>H9</t>
  </si>
  <si>
    <t>H9-Plan de relance (crise sanitaire)-Transports</t>
  </si>
  <si>
    <t>J</t>
  </si>
  <si>
    <t>J-Action économique</t>
  </si>
  <si>
    <t>J00</t>
  </si>
  <si>
    <t>J00-Services communs (action économique), R&amp;D autres actions économiques</t>
  </si>
  <si>
    <t>J0</t>
  </si>
  <si>
    <t>J0-Services communs (action économique), R&amp;D et interventions économiques transversales</t>
  </si>
  <si>
    <t>90</t>
  </si>
  <si>
    <t>Interventions économiques</t>
  </si>
  <si>
    <t>60</t>
  </si>
  <si>
    <t>Interventions économiques transversales</t>
  </si>
  <si>
    <t>Actions sectorielles</t>
  </si>
  <si>
    <t>Rayonnement et attractivité du territoire</t>
  </si>
  <si>
    <t>65</t>
  </si>
  <si>
    <t>Insertion économique et économie sociale et solidaire</t>
  </si>
  <si>
    <t>67</t>
  </si>
  <si>
    <t>Recherche et innovation</t>
  </si>
  <si>
    <t>68</t>
  </si>
  <si>
    <t>Autres actions</t>
  </si>
  <si>
    <t>91</t>
  </si>
  <si>
    <t>Structure d'animation et de développement économique</t>
  </si>
  <si>
    <t>J01</t>
  </si>
  <si>
    <t>J01-Foires et marchés</t>
  </si>
  <si>
    <t>96</t>
  </si>
  <si>
    <t>Aides aux services publics</t>
  </si>
  <si>
    <t>66</t>
  </si>
  <si>
    <t>Maintien et développement des services publics</t>
  </si>
  <si>
    <t>J06</t>
  </si>
  <si>
    <t>J06-Maintien et développement des services publics</t>
  </si>
  <si>
    <t>92</t>
  </si>
  <si>
    <t>Aides à l'agriculture et aux industries agro-alimentaires</t>
  </si>
  <si>
    <t>631</t>
  </si>
  <si>
    <t>J10</t>
  </si>
  <si>
    <t>J10-Agriculture, pêche et agro-alimentaire</t>
  </si>
  <si>
    <t>J1</t>
  </si>
  <si>
    <t>J1-Agriculture, pêche et agro-alimentaire</t>
  </si>
  <si>
    <t>6311</t>
  </si>
  <si>
    <t>Laboratoire</t>
  </si>
  <si>
    <t>6312</t>
  </si>
  <si>
    <t>Autres (agriculture)</t>
  </si>
  <si>
    <t>93</t>
  </si>
  <si>
    <t>Aide à l'énergie, aux industries manufacturières et au bâtiment et travaux publics</t>
  </si>
  <si>
    <t>632</t>
  </si>
  <si>
    <t>J20</t>
  </si>
  <si>
    <t>J20-Industrie, commerce et artisanat</t>
  </si>
  <si>
    <t>J2</t>
  </si>
  <si>
    <t>J2-Industrie, commerce et artisanat</t>
  </si>
  <si>
    <t>94</t>
  </si>
  <si>
    <t>Aides au commerce et aux services marchands</t>
  </si>
  <si>
    <t>95</t>
  </si>
  <si>
    <t>Aides au tourisme</t>
  </si>
  <si>
    <t>633</t>
  </si>
  <si>
    <t>J30</t>
  </si>
  <si>
    <t>J30-Développement touristique</t>
  </si>
  <si>
    <t>J3</t>
  </si>
  <si>
    <t>J3-Développement touristique</t>
  </si>
  <si>
    <t>Plan de relance (crise sanitaire)-Action économique</t>
  </si>
  <si>
    <t>69</t>
  </si>
  <si>
    <t>J90</t>
  </si>
  <si>
    <t>J90-Plan de relance (crise sanitaire)-Action économique</t>
  </si>
  <si>
    <t>J9</t>
  </si>
  <si>
    <t>J9-Plan de relance (crise sanitaire)-Action économique</t>
  </si>
  <si>
    <t>Total GFP :</t>
  </si>
  <si>
    <t xml:space="preserve">Nomenclature des COMMUNES - Codes fonctionnels </t>
  </si>
  <si>
    <t>COMMUNES</t>
  </si>
  <si>
    <t>Part du total</t>
  </si>
  <si>
    <t>en %</t>
  </si>
  <si>
    <t>Hébergement et restaurations scolaires</t>
  </si>
  <si>
    <t>C81-Hébergement et restaurations scolaires</t>
  </si>
  <si>
    <t>E0-Services communs (santé, action sociale y compris APA et RSA)</t>
  </si>
  <si>
    <t>Total dépenses (hors remboursements de dette)</t>
  </si>
  <si>
    <t xml:space="preserve">Nomenclature des départements - Codes fonctionnels </t>
  </si>
  <si>
    <t>TABLE DE CORRESPONDANCE M52 / M57</t>
  </si>
  <si>
    <t>M52</t>
  </si>
  <si>
    <t>NOMENCLATURE INTERMÉDIAIRE (DETAILLÉE - M57 / M52)</t>
  </si>
  <si>
    <t>Codes absents ou non prévus par la nomenclature</t>
  </si>
  <si>
    <t>A0- Administrations générales</t>
  </si>
  <si>
    <t xml:space="preserve">02 </t>
  </si>
  <si>
    <t xml:space="preserve">020 </t>
  </si>
  <si>
    <t xml:space="preserve">0202 </t>
  </si>
  <si>
    <t>Administration générale de la collectivité (autres moyens généraux)</t>
  </si>
  <si>
    <t>Aide aux associations</t>
  </si>
  <si>
    <t>Administration générale de l’Etat</t>
  </si>
  <si>
    <t xml:space="preserve">0201 </t>
  </si>
  <si>
    <t>Administration générale de la collectivité (personnel non ventilable)</t>
  </si>
  <si>
    <t>A01</t>
  </si>
  <si>
    <t>A01-Personnel non ventilé</t>
  </si>
  <si>
    <t xml:space="preserve">023 </t>
  </si>
  <si>
    <t xml:space="preserve">021 </t>
  </si>
  <si>
    <t>A10-Conseils, assemblée locale</t>
  </si>
  <si>
    <t>Coopération décentralisée, action européenne et internationale</t>
  </si>
  <si>
    <t>Autres</t>
  </si>
  <si>
    <t>Gendarmerie, police, sécurité, justice</t>
  </si>
  <si>
    <t>Incendie et Secours</t>
  </si>
  <si>
    <t>B02-Incendie et secours</t>
  </si>
  <si>
    <t>Autres interventions de protection des personnes et des biens</t>
  </si>
  <si>
    <t>Autres interventions de protections des personnes et des biens</t>
  </si>
  <si>
    <t>B08-Autres interventions de protections des personnes et des biens</t>
  </si>
  <si>
    <t xml:space="preserve">21 </t>
  </si>
  <si>
    <t>C10-Enseignement du premier degré</t>
  </si>
  <si>
    <t>Écoles maternelles</t>
  </si>
  <si>
    <t>Écoles primaires</t>
  </si>
  <si>
    <t xml:space="preserve">22 </t>
  </si>
  <si>
    <t>C20-Enseignement du second degré (indéterminé)</t>
  </si>
  <si>
    <t xml:space="preserve">221 </t>
  </si>
  <si>
    <t>C21</t>
  </si>
  <si>
    <t>C21-Collèges</t>
  </si>
  <si>
    <t xml:space="preserve">222 </t>
  </si>
  <si>
    <t>Lycées</t>
  </si>
  <si>
    <t>C22</t>
  </si>
  <si>
    <t>C22-Lycées publics et privés</t>
  </si>
  <si>
    <t xml:space="preserve">23 </t>
  </si>
  <si>
    <t>C31</t>
  </si>
  <si>
    <t>C31-Enseignement supérieur</t>
  </si>
  <si>
    <t>C3-Enseignement supérieur, formation professionnelle et apprentissage</t>
  </si>
  <si>
    <t xml:space="preserve">24 </t>
  </si>
  <si>
    <t>Formation professionnelle et apprentissage</t>
  </si>
  <si>
    <t>C32</t>
  </si>
  <si>
    <t>C32-Formation professionnelle et apprentissage</t>
  </si>
  <si>
    <t xml:space="preserve">28 </t>
  </si>
  <si>
    <t>C80</t>
  </si>
  <si>
    <t>C80-Autres services périscolaires et annexes</t>
  </si>
  <si>
    <t>Autres services annexes de l’enseignement</t>
  </si>
  <si>
    <t>C90-Plan de relance (crise sanitaire)-Enseignement, form. professionnelle, apprentissage</t>
  </si>
  <si>
    <t>C9-Plan de relance (crise sanitaire)-Enseignement, form. professionnelle, apprentissage</t>
  </si>
  <si>
    <t>Services communs (culture, vie sociale, jeunesse, sports, loisirs)</t>
  </si>
  <si>
    <t>Services communs (culture, vie sociale, sports, loisirs)</t>
  </si>
  <si>
    <t xml:space="preserve">31 </t>
  </si>
  <si>
    <t>D10</t>
  </si>
  <si>
    <t>D10-Culture (indéterminé)</t>
  </si>
  <si>
    <t xml:space="preserve">311 </t>
  </si>
  <si>
    <t>Activités artistiques et action culturelle</t>
  </si>
  <si>
    <t>D11-Expressions artistiques et actions culturelles</t>
  </si>
  <si>
    <t>316</t>
  </si>
  <si>
    <t xml:space="preserve">312 </t>
  </si>
  <si>
    <t>Patrimoine (musées, monuments...)</t>
  </si>
  <si>
    <t xml:space="preserve">313 </t>
  </si>
  <si>
    <t xml:space="preserve">314 </t>
  </si>
  <si>
    <t xml:space="preserve">315 </t>
  </si>
  <si>
    <t>Services d’archives</t>
  </si>
  <si>
    <t xml:space="preserve">32 </t>
  </si>
  <si>
    <t>D20-Sports</t>
  </si>
  <si>
    <t xml:space="preserve">33 </t>
  </si>
  <si>
    <t>Jeunesse (action socio-éducative...) et loisirs</t>
  </si>
  <si>
    <t>D30-Jeunesse (action socio-éducative…) et loisirs</t>
  </si>
  <si>
    <t>Plan de relance (crise sanitaire)-Culture, vie sociale, jeunesse sports, loisirs</t>
  </si>
  <si>
    <t>D9-Plan de relance (crise sanitaire)-Culture, vie sociale, jeunesse, sports, loisirs</t>
  </si>
  <si>
    <t>E-Santé, action sociale</t>
  </si>
  <si>
    <t>Pas grave (0€)</t>
  </si>
  <si>
    <t>E00-Services communs (santé et action sociale)</t>
  </si>
  <si>
    <t>E0-Services communs (santé, action sociale)</t>
  </si>
  <si>
    <t>Prévention médico-sociale</t>
  </si>
  <si>
    <t xml:space="preserve">E10-Santé (services communs) </t>
  </si>
  <si>
    <t xml:space="preserve">40 </t>
  </si>
  <si>
    <t xml:space="preserve">41 </t>
  </si>
  <si>
    <t>E11</t>
  </si>
  <si>
    <t>E11-PMI et planification familiale</t>
  </si>
  <si>
    <t xml:space="preserve">42 </t>
  </si>
  <si>
    <t xml:space="preserve">48 </t>
  </si>
  <si>
    <t>Autres actions (sanitaires)</t>
  </si>
  <si>
    <t>E18</t>
  </si>
  <si>
    <t>E18-Autres actions sanitaires</t>
  </si>
  <si>
    <t>E21-Famille et enfance</t>
  </si>
  <si>
    <t>On assimile les codes 511 et 512 (non prévus) au code 51</t>
  </si>
  <si>
    <t>(exceptionnellement, après recherches ciblées)</t>
  </si>
  <si>
    <t xml:space="preserve">53 </t>
  </si>
  <si>
    <t xml:space="preserve">531 </t>
  </si>
  <si>
    <t xml:space="preserve">532 </t>
  </si>
  <si>
    <t>Autres actions de préventions</t>
  </si>
  <si>
    <t>Autres (personnes âgées)</t>
  </si>
  <si>
    <t>E29-Autres interventions sociales (hors APA-RSA)</t>
  </si>
  <si>
    <t>E70</t>
  </si>
  <si>
    <t>E70-Services communs APA</t>
  </si>
  <si>
    <t>E7</t>
  </si>
  <si>
    <t>E7-Personnes dépendantes (APA)</t>
  </si>
  <si>
    <t>430</t>
  </si>
  <si>
    <t>431</t>
  </si>
  <si>
    <t>E71</t>
  </si>
  <si>
    <t>E71-APA à domicile</t>
  </si>
  <si>
    <t>APA versée au bénéficiaire en établissement</t>
  </si>
  <si>
    <t>432</t>
  </si>
  <si>
    <t>E72</t>
  </si>
  <si>
    <t>E72-APA versée aux bénéficiaires en établissement</t>
  </si>
  <si>
    <t>433</t>
  </si>
  <si>
    <t>E73</t>
  </si>
  <si>
    <t>E73-APA versée à l'établissement</t>
  </si>
  <si>
    <t>Revenu minimum d’insertion (RMI)</t>
  </si>
  <si>
    <t>44</t>
  </si>
  <si>
    <t>RSA – Régularisations de RMI</t>
  </si>
  <si>
    <t>E80</t>
  </si>
  <si>
    <t>E80-RSA (sans précision)</t>
  </si>
  <si>
    <t>E8</t>
  </si>
  <si>
    <t>E8-RSA – Régularisations de RMI</t>
  </si>
  <si>
    <t>Revenu de solidarité active (RSA)</t>
  </si>
  <si>
    <t>RMI Insertion sociale</t>
  </si>
  <si>
    <t>441</t>
  </si>
  <si>
    <t>RMI-RSA Insertion sociale</t>
  </si>
  <si>
    <t>E81</t>
  </si>
  <si>
    <t>E81-RSA-Insertion sociale</t>
  </si>
  <si>
    <t>RSA Insertion sociale</t>
  </si>
  <si>
    <t>RMI Santé</t>
  </si>
  <si>
    <t>442</t>
  </si>
  <si>
    <t>RMI-RSA Santé</t>
  </si>
  <si>
    <t>E82</t>
  </si>
  <si>
    <t>E82-RSA-Santé</t>
  </si>
  <si>
    <t>RSA Santé</t>
  </si>
  <si>
    <t>RMI Logement</t>
  </si>
  <si>
    <t>443</t>
  </si>
  <si>
    <t>RMI-RSA Logement</t>
  </si>
  <si>
    <t>E83</t>
  </si>
  <si>
    <t>E83-RSA-Logement</t>
  </si>
  <si>
    <t>RSA Logement</t>
  </si>
  <si>
    <t>RMI Insertion professionnelle</t>
  </si>
  <si>
    <t>444</t>
  </si>
  <si>
    <t>RMI-RSA Insertion professionnelle</t>
  </si>
  <si>
    <t>E84</t>
  </si>
  <si>
    <t>E84-RSA-Insertion professionnelle</t>
  </si>
  <si>
    <t>RSA Insertion professionnelle</t>
  </si>
  <si>
    <t>RMI Évaluation des dépenses engagées</t>
  </si>
  <si>
    <t>445</t>
  </si>
  <si>
    <t>RMI-RSA Évaluation des dépenses engagées</t>
  </si>
  <si>
    <t>E85</t>
  </si>
  <si>
    <t>E85-RSA-Évaluation des dépenses engagées</t>
  </si>
  <si>
    <t>RSA Évaluation des dépenses engagées</t>
  </si>
  <si>
    <t>RMI Dépenses de structure</t>
  </si>
  <si>
    <t>446</t>
  </si>
  <si>
    <t>RMI-RSA Dépenses de structure</t>
  </si>
  <si>
    <t>E86</t>
  </si>
  <si>
    <t>E86-RSA-Dépenses de structure</t>
  </si>
  <si>
    <t>RSA Dépenses de structure</t>
  </si>
  <si>
    <t>RMI Revenu minimum d’insertion - Revenu minimum d’activité</t>
  </si>
  <si>
    <t>RMI-RSA allocations</t>
  </si>
  <si>
    <t>E87</t>
  </si>
  <si>
    <t>E87-RSA-Allocations</t>
  </si>
  <si>
    <t>Revenu minimum d’insertion - Allocations</t>
  </si>
  <si>
    <t>Revenu minimum d’activité - Allocations</t>
  </si>
  <si>
    <t>Allocations RSA</t>
  </si>
  <si>
    <t>Autres dépenses au titre du RMI</t>
  </si>
  <si>
    <t>448</t>
  </si>
  <si>
    <t>Autres dépenses au titre du RMI-RSA</t>
  </si>
  <si>
    <t>E88</t>
  </si>
  <si>
    <t>E88-Autres dépenses au titre du RSA</t>
  </si>
  <si>
    <t>Plan de relance (crise sanitaire)-Social</t>
  </si>
  <si>
    <t>Exception (7 -&gt; Environnement)</t>
  </si>
  <si>
    <t>F00-Services communs et sécurité (aménagement des territoires et habitat)</t>
  </si>
  <si>
    <t xml:space="preserve">71 </t>
  </si>
  <si>
    <t>Aménagement et développement urbain</t>
  </si>
  <si>
    <t>F10</t>
  </si>
  <si>
    <t>F10-Aménagement et développement urbains</t>
  </si>
  <si>
    <t xml:space="preserve">74 </t>
  </si>
  <si>
    <t>Aménagement et développement rural</t>
  </si>
  <si>
    <t>F19</t>
  </si>
  <si>
    <t>F19-Espace rural et autres espaces de développement</t>
  </si>
  <si>
    <t xml:space="preserve">72 </t>
  </si>
  <si>
    <t>F20-Habitat (Logement)</t>
  </si>
  <si>
    <t>Aménagement et environnement</t>
  </si>
  <si>
    <t xml:space="preserve">70 </t>
  </si>
  <si>
    <t>Services communs (aménagement et environnement)</t>
  </si>
  <si>
    <t xml:space="preserve">731 </t>
  </si>
  <si>
    <t>Actions en matière de traitement des déchets</t>
  </si>
  <si>
    <t>G10</t>
  </si>
  <si>
    <t>G10-Actions en matière de déchets et de propreté urbaine</t>
  </si>
  <si>
    <t xml:space="preserve">61 </t>
  </si>
  <si>
    <t>Eaux et assainissement</t>
  </si>
  <si>
    <t xml:space="preserve">738 </t>
  </si>
  <si>
    <t>Autres actions en faveur du milieu naturel</t>
  </si>
  <si>
    <t>G80</t>
  </si>
  <si>
    <t>G80-Autres actions environnementales</t>
  </si>
  <si>
    <t>Plan de relance (crise sanitaire)-Aménagement et environnement</t>
  </si>
  <si>
    <t>Réseaux et infrastructures</t>
  </si>
  <si>
    <t>8</t>
  </si>
  <si>
    <t xml:space="preserve">80 </t>
  </si>
  <si>
    <t xml:space="preserve">81 </t>
  </si>
  <si>
    <t xml:space="preserve">82 </t>
  </si>
  <si>
    <t>H20-Services communs (Transports publics de voyageurs)</t>
  </si>
  <si>
    <t>H2-Transports publics (hors scolaires)</t>
  </si>
  <si>
    <t xml:space="preserve">821 </t>
  </si>
  <si>
    <t>Routier</t>
  </si>
  <si>
    <t>H21</t>
  </si>
  <si>
    <t>H21-Transport sur route (voyageurs)</t>
  </si>
  <si>
    <t xml:space="preserve">822 </t>
  </si>
  <si>
    <t>Ferroviaire</t>
  </si>
  <si>
    <t>H22</t>
  </si>
  <si>
    <t>H22-Transport ferroviaire (voyageurs)</t>
  </si>
  <si>
    <t xml:space="preserve">824 </t>
  </si>
  <si>
    <t>Fluvial</t>
  </si>
  <si>
    <t>H23</t>
  </si>
  <si>
    <t>H23-Transport fluvial (voyageurs)</t>
  </si>
  <si>
    <t xml:space="preserve">823 </t>
  </si>
  <si>
    <t>Maritime</t>
  </si>
  <si>
    <t>H24</t>
  </si>
  <si>
    <t>H24-Transport maritime (voyageurs)</t>
  </si>
  <si>
    <t xml:space="preserve">825 </t>
  </si>
  <si>
    <t>Aérien</t>
  </si>
  <si>
    <t>H25</t>
  </si>
  <si>
    <t>H25-Transport aérien (voyageurs)</t>
  </si>
  <si>
    <t xml:space="preserve">88 </t>
  </si>
  <si>
    <t>Autres transports</t>
  </si>
  <si>
    <t>H26</t>
  </si>
  <si>
    <t>H26-Transports de marchandises</t>
  </si>
  <si>
    <t>Fret routier</t>
  </si>
  <si>
    <t>Fret ferroviaire</t>
  </si>
  <si>
    <t>Fret fluvial</t>
  </si>
  <si>
    <t>Fret maritime</t>
  </si>
  <si>
    <t>Fret aérien</t>
  </si>
  <si>
    <t xml:space="preserve">622 </t>
  </si>
  <si>
    <t>H32</t>
  </si>
  <si>
    <t>H32-Viabilité hivernale et aléas climatiques</t>
  </si>
  <si>
    <t xml:space="preserve">621 </t>
  </si>
  <si>
    <t>Réseau routier départemental</t>
  </si>
  <si>
    <t>H33</t>
  </si>
  <si>
    <t>H33-Voirie départementale</t>
  </si>
  <si>
    <t xml:space="preserve">60 </t>
  </si>
  <si>
    <t>Services communs (réseaux et infrastructures)</t>
  </si>
  <si>
    <t>H38</t>
  </si>
  <si>
    <t>H38-Autres services de routes et voirie et services communs</t>
  </si>
  <si>
    <t xml:space="preserve">628 </t>
  </si>
  <si>
    <t>Autres réseaux de voirie</t>
  </si>
  <si>
    <t xml:space="preserve">68 </t>
  </si>
  <si>
    <t>Autres réseaux</t>
  </si>
  <si>
    <t xml:space="preserve">62 </t>
  </si>
  <si>
    <t>Routes et voirie</t>
  </si>
  <si>
    <t xml:space="preserve">63 </t>
  </si>
  <si>
    <t>Infrastructures ferroviaires et aéroportuaires</t>
  </si>
  <si>
    <t>H40-Infrastructures de transport (gares, ports etc.)</t>
  </si>
  <si>
    <t>H4-Infrastructures de transport (gares, ports etc.)</t>
  </si>
  <si>
    <t xml:space="preserve">64 </t>
  </si>
  <si>
    <t>Infrastructures fluviales, maritimes et portuaires</t>
  </si>
  <si>
    <t>Plan de relance (crise sanitaire)-Réseaux et infrastructures</t>
  </si>
  <si>
    <t>J00-Services communs (action économique), R&amp;D et autres actions économiques</t>
  </si>
  <si>
    <t>Services communs (action économique)</t>
  </si>
  <si>
    <t>Actions sectorielles (indéterminées)</t>
  </si>
  <si>
    <t>Structures d’animation et de développement économique</t>
  </si>
  <si>
    <t>J02</t>
  </si>
  <si>
    <t>J02-Structures d’animation et de développement économique</t>
  </si>
  <si>
    <t xml:space="preserve">95 </t>
  </si>
  <si>
    <t>Maintien et développement des services publics non départementaux</t>
  </si>
  <si>
    <t>Agriculture et pêche</t>
  </si>
  <si>
    <t>J10-Agriculture, pêche et agro-alimentaire (indéterminé)</t>
  </si>
  <si>
    <t>Laboratoire départemental</t>
  </si>
  <si>
    <t>J11</t>
  </si>
  <si>
    <t>J11-Laboratoires départementaux</t>
  </si>
  <si>
    <t>J12</t>
  </si>
  <si>
    <t>J12-Autres agriculture</t>
  </si>
  <si>
    <t xml:space="preserve">93 </t>
  </si>
  <si>
    <t xml:space="preserve">94 </t>
  </si>
  <si>
    <t xml:space="preserve">Nomenclature des régions et CTU - Codes fonctionnels </t>
  </si>
  <si>
    <t>TABLE DE CORRESPONDANCE M71 / M57</t>
  </si>
  <si>
    <t>M71</t>
  </si>
  <si>
    <t>NOMENCLATURE INTERMÉDIAIRE (DETAILLÉE - M57 / M71)</t>
  </si>
  <si>
    <t>A0-Administration générale</t>
  </si>
  <si>
    <t>0202</t>
  </si>
  <si>
    <t>0201</t>
  </si>
  <si>
    <t>Conseil régional</t>
  </si>
  <si>
    <t>A10-Conseils, assemblée délibérante</t>
  </si>
  <si>
    <t>Conseil économique et social régional</t>
  </si>
  <si>
    <t>A12</t>
  </si>
  <si>
    <t>A12-Conseil économique et social régional ou Conseil de développement</t>
  </si>
  <si>
    <t>A13</t>
  </si>
  <si>
    <t>A13-Conseil de la culture, de l'éducation et de l'environnement</t>
  </si>
  <si>
    <t>Autres organismes</t>
  </si>
  <si>
    <t>A18</t>
  </si>
  <si>
    <t>A18-Autres instances</t>
  </si>
  <si>
    <t>Autres instances (internationales)</t>
  </si>
  <si>
    <t>Actions interrégionales, européennes et internationales</t>
  </si>
  <si>
    <t>A21-Subvention globale</t>
  </si>
  <si>
    <t>A22</t>
  </si>
  <si>
    <t>A22-Actions interrégionales</t>
  </si>
  <si>
    <t>Ations européennes</t>
  </si>
  <si>
    <t>A23</t>
  </si>
  <si>
    <t>A23-Actions européennes</t>
  </si>
  <si>
    <t>A24</t>
  </si>
  <si>
    <t>A24-Aide publique au développement</t>
  </si>
  <si>
    <t>Autres actions internationales</t>
  </si>
  <si>
    <t>A28-Autres actions</t>
  </si>
  <si>
    <t>A25</t>
  </si>
  <si>
    <t>A25-Gestion des fonds européens (indéterminé)</t>
  </si>
  <si>
    <t>A26</t>
  </si>
  <si>
    <t>A26-FSE</t>
  </si>
  <si>
    <t>A27</t>
  </si>
  <si>
    <t>A27-FEDER</t>
  </si>
  <si>
    <t>A29</t>
  </si>
  <si>
    <t>A29-Autres (FEADER et FEAMP)</t>
  </si>
  <si>
    <t>630</t>
  </si>
  <si>
    <t>A2A</t>
  </si>
  <si>
    <t>A2A-FEADER</t>
  </si>
  <si>
    <t>A2B</t>
  </si>
  <si>
    <t>A2B-FEAMP</t>
  </si>
  <si>
    <t>B00-Sécurité</t>
  </si>
  <si>
    <t>1</t>
  </si>
  <si>
    <t>Formation profesionnelle et apprentissage</t>
  </si>
  <si>
    <t>2</t>
  </si>
  <si>
    <t>Services communs (formation professionnelle et apprentissage)</t>
  </si>
  <si>
    <t>Sécurité (enseignement, form prof, apprentissage)</t>
  </si>
  <si>
    <t>C09</t>
  </si>
  <si>
    <t>C09-Sécurité (enseignement, formation professionnelle, apprentissage)</t>
  </si>
  <si>
    <t>C22-Lycées publics</t>
  </si>
  <si>
    <t>C23</t>
  </si>
  <si>
    <t>C23-Lycées privés</t>
  </si>
  <si>
    <t>C32-Formation professionnelle (indéterminé)</t>
  </si>
  <si>
    <t>C33</t>
  </si>
  <si>
    <t>C33-Insertion sociale et professionnelle des personnes en recherche d’emploi</t>
  </si>
  <si>
    <t>C34</t>
  </si>
  <si>
    <t>C34-Formation professionnalisante des personnes en recherche d’emploi</t>
  </si>
  <si>
    <t>Formation continue des personnes en recherche d’emploi</t>
  </si>
  <si>
    <t>C35</t>
  </si>
  <si>
    <t>C35-Formation certifiante des personnes en recherche d’emploi</t>
  </si>
  <si>
    <t>C36</t>
  </si>
  <si>
    <t>C36-Formation des actifs occupés</t>
  </si>
  <si>
    <t>115</t>
  </si>
  <si>
    <t>C37</t>
  </si>
  <si>
    <t>C37-Rémunération des stagiaires</t>
  </si>
  <si>
    <t>116</t>
  </si>
  <si>
    <t>C38</t>
  </si>
  <si>
    <t>C38-Autres (formation professionnelle)</t>
  </si>
  <si>
    <t>C39</t>
  </si>
  <si>
    <t>C39-Apprentissage</t>
  </si>
  <si>
    <t>C30-Formation sanitaire et sociale</t>
  </si>
  <si>
    <t>Participations à des cités mixtes</t>
  </si>
  <si>
    <t>C84</t>
  </si>
  <si>
    <t>C84-Cités scolaires</t>
  </si>
  <si>
    <t>14</t>
  </si>
  <si>
    <t>Plan de relance (crise sanitaire)-Formation professionnelle</t>
  </si>
  <si>
    <t>Plan de relance (crise sanitaire)-Enseignement, form. prof. , apprentissage</t>
  </si>
  <si>
    <t>Culture, sports et loisirs</t>
  </si>
  <si>
    <t>Services communs (culture, sports, loisirs)</t>
  </si>
  <si>
    <t>37</t>
  </si>
  <si>
    <t>Sécurité (culture, sports, loisirs)</t>
  </si>
  <si>
    <t>Sécurité (culture, vie sociale, jeunesse, sports, loisirs)</t>
  </si>
  <si>
    <t>D09</t>
  </si>
  <si>
    <t>D09-Sécurité (culture, vie sociale, jeunese, sports, loisirs)</t>
  </si>
  <si>
    <t>Enseignement artistique</t>
  </si>
  <si>
    <t>Activités culturelles et artistiques</t>
  </si>
  <si>
    <t>Patrimoine (bibliothèques, musées, monuments...)</t>
  </si>
  <si>
    <t>D14-Conservation, diffusion et entretien du patrimoine</t>
  </si>
  <si>
    <t>Loisirs</t>
  </si>
  <si>
    <t>Plan de relance (crise sanitaire)-Culture, vie sociale, sports, loisirs</t>
  </si>
  <si>
    <t>D9-Plan de relance (crise sanitaire)-Culture, vie sociale, sports, loisirs</t>
  </si>
  <si>
    <t>D90-Plan de relance (crise sanitaire)-Culture, vie sociale, sports, loisirs</t>
  </si>
  <si>
    <t>Santé et action sociale</t>
  </si>
  <si>
    <t>E10-Santé (hors sécurité alimentaire)</t>
  </si>
  <si>
    <t>47</t>
  </si>
  <si>
    <t>E13</t>
  </si>
  <si>
    <t>E13-Sécurité alimentaire</t>
  </si>
  <si>
    <t>E20-Action sociale</t>
  </si>
  <si>
    <t>E2-Action sociale</t>
  </si>
  <si>
    <t>Autres actions de prévention</t>
  </si>
  <si>
    <t>5</t>
  </si>
  <si>
    <t>F09</t>
  </si>
  <si>
    <t>F09-Sécurité (aménagement des territoires et habitat)</t>
  </si>
  <si>
    <t>F11</t>
  </si>
  <si>
    <t>F11-Politique de la ville</t>
  </si>
  <si>
    <t>F12</t>
  </si>
  <si>
    <t>F12-Agglomérations et villes moyennes</t>
  </si>
  <si>
    <t>F15</t>
  </si>
  <si>
    <t>F15-Actions en faveur du littoral</t>
  </si>
  <si>
    <t>Technologies de l’information et de la communication</t>
  </si>
  <si>
    <t>F16</t>
  </si>
  <si>
    <t>F16-Technologies de l’information et de la communication</t>
  </si>
  <si>
    <t>Autres actions (aménagement des territoires et habitat)</t>
  </si>
  <si>
    <t>F18-Aménagement et autres développement urbains</t>
  </si>
  <si>
    <t>Habitat - (Logement)</t>
  </si>
  <si>
    <t>F20-Habitat - (Logement)</t>
  </si>
  <si>
    <t>F2-Habitat - (Logement)</t>
  </si>
  <si>
    <t>G00-Services communs (environnement)</t>
  </si>
  <si>
    <t>G01</t>
  </si>
  <si>
    <t>G01-Actions transversales (environnement)</t>
  </si>
  <si>
    <t>Actions en matière des déchets</t>
  </si>
  <si>
    <t>7222</t>
  </si>
  <si>
    <t>Politique de l’eau</t>
  </si>
  <si>
    <t>Patrimoine naturel</t>
  </si>
  <si>
    <t>G81-Patrimoine naturel et gestion des risques technologiques</t>
  </si>
  <si>
    <t>Politique de l’air</t>
  </si>
  <si>
    <t>G83</t>
  </si>
  <si>
    <t>G83-Politique de l'air</t>
  </si>
  <si>
    <t>Politique de l’énergie</t>
  </si>
  <si>
    <t>G85</t>
  </si>
  <si>
    <t>G85-Politique de l'énergie</t>
  </si>
  <si>
    <t>Environnement des infrastructures de transport</t>
  </si>
  <si>
    <t>G87</t>
  </si>
  <si>
    <t>G87-Environnement des infrastructures de transports</t>
  </si>
  <si>
    <t>G88-Autres actions (environnement)</t>
  </si>
  <si>
    <t>H-Transports</t>
  </si>
  <si>
    <t>H00-Services communs (transports)</t>
  </si>
  <si>
    <t>H0-Services communs et sécurité (transports)</t>
  </si>
  <si>
    <t>H09</t>
  </si>
  <si>
    <t>H09-Sécurité (transports)</t>
  </si>
  <si>
    <t>Transports en commun de voyageurs</t>
  </si>
  <si>
    <t>Services communs (transp voyageurs)</t>
  </si>
  <si>
    <t>Transport ferroviaire régional de voyageurs</t>
  </si>
  <si>
    <t>Transport ferroviaire de voyageurs</t>
  </si>
  <si>
    <t>H22-Transport ferroviaire (de voyageurs)</t>
  </si>
  <si>
    <t>Autres transports en commun (de voyageurs)</t>
  </si>
  <si>
    <t>H28</t>
  </si>
  <si>
    <t>H28-Autres transports de voyageurs</t>
  </si>
  <si>
    <t>Transports interurbains</t>
  </si>
  <si>
    <t>Transports mixtes</t>
  </si>
  <si>
    <t>H23-Services communs (transports de marchandises)</t>
  </si>
  <si>
    <t>884</t>
  </si>
  <si>
    <t>Transports ferroviaires de marchandises</t>
  </si>
  <si>
    <t>H24-Fret ferroviaire (marchandises)</t>
  </si>
  <si>
    <t>883</t>
  </si>
  <si>
    <t>Transports fluviaux</t>
  </si>
  <si>
    <t>H25-Fret fluvial (marchandises)</t>
  </si>
  <si>
    <t>882</t>
  </si>
  <si>
    <t>Transports maritimes</t>
  </si>
  <si>
    <t>H26-Fret maritime (marchandises)</t>
  </si>
  <si>
    <t>881</t>
  </si>
  <si>
    <t>Transports aériens</t>
  </si>
  <si>
    <t>H27</t>
  </si>
  <si>
    <t>H27-Fret aérien (marchandises)</t>
  </si>
  <si>
    <t>888</t>
  </si>
  <si>
    <t>Autres transports (de marchandises)</t>
  </si>
  <si>
    <t>H29</t>
  </si>
  <si>
    <t>H29-Autres transports (de marchandises)</t>
  </si>
  <si>
    <t>H30-Routes et voirie (indéterminé, viabilité hivernale, équipements de voirie)</t>
  </si>
  <si>
    <t>H31</t>
  </si>
  <si>
    <t>H31-Voirie nationale</t>
  </si>
  <si>
    <t>H32-Voirie régionale</t>
  </si>
  <si>
    <t>Autres liaisons</t>
  </si>
  <si>
    <t>H34</t>
  </si>
  <si>
    <t>H34-Voirie métropolitaine</t>
  </si>
  <si>
    <t>H35</t>
  </si>
  <si>
    <t>H35-Voirie communale</t>
  </si>
  <si>
    <t>H36</t>
  </si>
  <si>
    <t>H36-Sécurité routière</t>
  </si>
  <si>
    <t>Pas grave (0)</t>
  </si>
  <si>
    <t>H40-Infrastructures (indéterminé)</t>
  </si>
  <si>
    <t>H41</t>
  </si>
  <si>
    <t>H41-Gares (y compris routières et fluviales) et infrastructures ferroviaires</t>
  </si>
  <si>
    <t>886</t>
  </si>
  <si>
    <t>Infrastructures portuaires et aéroportuaires</t>
  </si>
  <si>
    <t>854</t>
  </si>
  <si>
    <t>H42</t>
  </si>
  <si>
    <t>H42-Infrastructures portuaires et aéroportuaires</t>
  </si>
  <si>
    <t>885</t>
  </si>
  <si>
    <t>H43</t>
  </si>
  <si>
    <t>H43-Liaisons multimodales</t>
  </si>
  <si>
    <t>J07</t>
  </si>
  <si>
    <t>J07 R&amp;D</t>
  </si>
  <si>
    <t>J08</t>
  </si>
  <si>
    <t>J08-Autres actions économiques</t>
  </si>
  <si>
    <t>Agriculture, pêche, agro-alimentaire</t>
  </si>
  <si>
    <t>Industrie, artisanat, commerce et autres services</t>
  </si>
  <si>
    <t>Tourisme et thermalisme</t>
  </si>
  <si>
    <t>Fonctionnement (hors charges fi.) 
en millions €</t>
  </si>
  <si>
    <t>Investissement
(hors remboursements de dette) en millions €</t>
  </si>
  <si>
    <t>Hors champ (BP des syndicats mixtes)</t>
  </si>
  <si>
    <t>Ensemble Collectivités locales</t>
  </si>
  <si>
    <t>montants non consolidés des flux entre BP et BA, et entre niveaux de collectivités.</t>
  </si>
  <si>
    <t>Fonctionnement (hors charges financières)
en millions €</t>
  </si>
  <si>
    <t>Services généraux (y c. plan de relance)</t>
  </si>
  <si>
    <t>charges financières</t>
  </si>
  <si>
    <t>Non ventilé</t>
  </si>
  <si>
    <r>
      <t xml:space="preserve">en € / habitant </t>
    </r>
    <r>
      <rPr>
        <b/>
        <vertAlign val="superscript"/>
        <sz val="10"/>
        <rFont val="Arial"/>
        <family val="2"/>
      </rPr>
      <t>(1)</t>
    </r>
  </si>
  <si>
    <t xml:space="preserve">   : conservation et diffusion du patrimoine</t>
  </si>
  <si>
    <t xml:space="preserve">   : famille et enfance</t>
  </si>
  <si>
    <t xml:space="preserve">   : personnes âgées</t>
  </si>
  <si>
    <t xml:space="preserve">   : personnes handicapées</t>
  </si>
  <si>
    <t xml:space="preserve">   : autres interventions sociales</t>
  </si>
  <si>
    <t xml:space="preserve">   : éclairage public</t>
  </si>
  <si>
    <t xml:space="preserve">   : autres aménagements urbains et ruraux</t>
  </si>
  <si>
    <t>La Ville de Paris est considérée comme une commune.</t>
  </si>
  <si>
    <t>(1) Population totale au sens de l'Insee (=municipale+comptée à part), au 1er janvier, résidant dans le champ retenu pour les dépenses des communes : communes de 3500 habitants ou plus.</t>
  </si>
  <si>
    <t>Champ retenu</t>
  </si>
  <si>
    <t>dont : Communes dans le champ</t>
  </si>
  <si>
    <t>: Ville de Paris</t>
  </si>
  <si>
    <t>Communes hors champ</t>
  </si>
  <si>
    <t>Ensemble communes</t>
  </si>
  <si>
    <t>Communes dans le champ</t>
  </si>
  <si>
    <t>Ville de Paris</t>
  </si>
  <si>
    <t>F. Présentation fonctionnelle des comptes en 2022</t>
  </si>
  <si>
    <t>Ensemble des activités (b)</t>
  </si>
  <si>
    <t xml:space="preserve">Services généraux </t>
  </si>
  <si>
    <r>
      <t xml:space="preserve">Évolution </t>
    </r>
    <r>
      <rPr>
        <b/>
        <sz val="8"/>
        <rFont val="Arial"/>
        <family val="2"/>
      </rPr>
      <t>(c )</t>
    </r>
  </si>
  <si>
    <t>(c) Les évolutions sont calculées en 2022 en neutralisant les effet de la sortie du Sytral (syndicat transport pour le Rhône et l’agglomération Lyonnaise ) du périmètre des collectivités locales. Le Sytral prend la forme d’un établissement public local.</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</si>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</sst>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4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sz val="9"/>
      <color rgb="FFFF0000"/>
      <name val="Arial"/>
      <family val="2"/>
    </font>
    <font>
      <b/>
      <sz val="10"/>
      <color rgb="FFFF0000"/>
      <name val="Arial"/>
      <family val="2"/>
    </font>
    <font>
      <b/>
      <sz val="12"/>
      <color rgb="FFFF0000"/>
      <name val="Arial"/>
      <family val="2"/>
    </font>
    <font>
      <b/>
      <sz val="10"/>
      <color theme="1"/>
      <name val="Arial"/>
      <family val="2"/>
    </font>
    <font>
      <i/>
      <sz val="10"/>
      <color theme="1"/>
      <name val="Arial"/>
      <family val="2"/>
    </font>
    <font>
      <sz val="10"/>
      <color theme="1"/>
      <name val="Arial"/>
      <family val="2"/>
    </font>
    <font>
      <b/>
      <i/>
      <sz val="10"/>
      <name val="Arial"/>
      <family val="2"/>
    </font>
    <font>
      <sz val="9"/>
      <name val="Arial"/>
      <family val="2"/>
    </font>
    <font>
      <b/>
      <sz val="10"/>
      <name val="Arial"/>
      <family val="2"/>
    </font>
    <font>
      <b/>
      <vertAlign val="superscript"/>
      <sz val="10"/>
      <name val="Arial"/>
      <family val="2"/>
    </font>
    <font>
      <i/>
      <sz val="9"/>
      <color theme="1"/>
      <name val="Arial"/>
      <family val="2"/>
    </font>
    <font>
      <i/>
      <sz val="9"/>
      <name val="Arial"/>
      <family val="2"/>
    </font>
    <font>
      <b/>
      <sz val="11"/>
      <color rgb="FF000000"/>
      <name val="Arial"/>
      <family val="2"/>
    </font>
    <font>
      <sz val="11"/>
      <color rgb="FF000000"/>
      <name val="Arial"/>
      <family val="2"/>
    </font>
    <font>
      <sz val="10"/>
      <color rgb="FF000000"/>
      <name val="Arial"/>
      <family val="2"/>
    </font>
    <font>
      <b/>
      <sz val="11"/>
      <color theme="1"/>
      <name val="Arial"/>
      <family val="2"/>
    </font>
    <font>
      <sz val="8"/>
      <name val="Arial"/>
      <family val="2"/>
    </font>
    <font>
      <i/>
      <sz val="10"/>
      <name val="Arial"/>
      <family val="2"/>
    </font>
    <font>
      <b/>
      <i/>
      <sz val="9"/>
      <name val="Arial"/>
      <family val="2"/>
    </font>
    <font>
      <i/>
      <sz val="10"/>
      <color rgb="FFFF0000"/>
      <name val="Arial"/>
      <family val="2"/>
    </font>
    <font>
      <sz val="10"/>
      <color rgb="FFFF0000"/>
      <name val="Arial"/>
      <family val="2"/>
    </font>
    <font>
      <b/>
      <sz val="12"/>
      <name val="Arial"/>
      <family val="2"/>
    </font>
    <font>
      <sz val="10"/>
      <color indexed="12"/>
      <name val="Arial"/>
      <family val="2"/>
    </font>
    <font>
      <b/>
      <vertAlign val="superscript"/>
      <sz val="12"/>
      <name val="Arial"/>
      <family val="2"/>
    </font>
    <font>
      <b/>
      <sz val="9"/>
      <color theme="1"/>
      <name val="Arial"/>
      <family val="2"/>
    </font>
    <font>
      <b/>
      <vertAlign val="superscript"/>
      <sz val="9"/>
      <color theme="1"/>
      <name val="Arial"/>
      <family val="2"/>
    </font>
    <font>
      <i/>
      <vertAlign val="superscript"/>
      <sz val="10"/>
      <color theme="1"/>
      <name val="Arial"/>
      <family val="2"/>
    </font>
    <font>
      <b/>
      <vertAlign val="superscript"/>
      <sz val="10"/>
      <color theme="1"/>
      <name val="Arial"/>
      <family val="2"/>
    </font>
    <font>
      <b/>
      <sz val="14"/>
      <color rgb="FFFF0000"/>
      <name val="Arial"/>
      <family val="2"/>
    </font>
    <font>
      <b/>
      <sz val="18"/>
      <name val="Arial"/>
      <family val="2"/>
    </font>
    <font>
      <sz val="12"/>
      <name val="Arial"/>
      <family val="2"/>
    </font>
    <font>
      <b/>
      <sz val="16"/>
      <name val="Arial"/>
      <family val="2"/>
    </font>
    <font>
      <sz val="16"/>
      <name val="Arial"/>
      <family val="2"/>
    </font>
    <font>
      <sz val="15"/>
      <name val="Arial"/>
      <family val="2"/>
    </font>
    <font>
      <sz val="13"/>
      <name val="Arial"/>
      <family val="2"/>
    </font>
    <font>
      <b/>
      <sz val="13"/>
      <color rgb="FFFF0000"/>
      <name val="Arial"/>
      <family val="2"/>
    </font>
    <font>
      <b/>
      <sz val="11"/>
      <name val="Arial"/>
      <family val="2"/>
    </font>
    <font>
      <sz val="11"/>
      <name val="Arial"/>
      <family val="2"/>
    </font>
    <font>
      <sz val="10"/>
      <name val="MS Sans Serif"/>
      <family val="2"/>
    </font>
    <font>
      <sz val="11"/>
      <color rgb="FFFF0000"/>
      <name val="Arial"/>
      <family val="2"/>
    </font>
    <font>
      <sz val="12"/>
      <color rgb="FFFF0000"/>
      <name val="Arial"/>
      <family val="2"/>
    </font>
    <font>
      <b/>
      <sz val="8"/>
      <name val="Arial"/>
      <family val="2"/>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AFBFE"/>
        <bgColor indexed="64"/>
      </patternFill>
    </fill>
    <fill>
      <patternFill patternType="solid">
        <fgColor indexed="65"/>
        <bgColor indexed="64"/>
      </patternFill>
    </fill>
    <fill>
      <patternFill patternType="solid">
        <fgColor theme="7" tint="0.79998168889431442"/>
        <bgColor indexed="64"/>
      </patternFill>
    </fill>
    <fill>
      <patternFill patternType="solid">
        <fgColor rgb="FFEABCC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79998168889431442"/>
        <bgColor theme="0"/>
      </patternFill>
    </fill>
    <fill>
      <patternFill patternType="solid">
        <fgColor rgb="FFFFCCCC"/>
        <bgColor indexed="64"/>
      </patternFill>
    </fill>
    <fill>
      <patternFill patternType="solid">
        <fgColor theme="4" tint="0.39997558519241921"/>
        <bgColor indexed="64"/>
      </patternFill>
    </fill>
  </fills>
  <borders count="56">
    <border>
      <left/>
      <right/>
      <top/>
      <bottom/>
      <diagonal/>
    </border>
    <border>
      <left/>
      <right/>
      <top style="thin">
        <color indexed="64"/>
      </top>
      <bottom style="thin">
        <color indexed="64"/>
      </bottom>
      <diagonal/>
    </border>
    <border>
      <left/>
      <right/>
      <top style="medium">
        <color auto="1"/>
      </top>
      <bottom style="thin">
        <color rgb="FF000000"/>
      </bottom>
      <diagonal/>
    </border>
    <border>
      <left/>
      <right/>
      <top style="medium">
        <color auto="1"/>
      </top>
      <bottom style="thin">
        <color indexed="64"/>
      </bottom>
      <diagonal/>
    </border>
    <border>
      <left/>
      <right/>
      <top/>
      <bottom style="thin">
        <color indexed="64"/>
      </bottom>
      <diagonal/>
    </border>
    <border>
      <left/>
      <right/>
      <top style="thin">
        <color indexed="64"/>
      </top>
      <bottom/>
      <diagonal/>
    </border>
    <border>
      <left/>
      <right/>
      <top style="thin">
        <color rgb="FF000000"/>
      </top>
      <bottom/>
      <diagonal/>
    </border>
    <border>
      <left/>
      <right/>
      <top style="thin">
        <color rgb="FF000000"/>
      </top>
      <bottom style="medium">
        <color rgb="FF000000"/>
      </bottom>
      <diagonal/>
    </border>
    <border>
      <left/>
      <right/>
      <top style="medium">
        <color rgb="FF000000"/>
      </top>
      <bottom style="medium">
        <color rgb="FF000000"/>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bottom style="thick">
        <color rgb="FF000000"/>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indexed="64"/>
      </left>
      <right style="medium">
        <color indexed="64"/>
      </right>
      <top/>
      <bottom/>
      <diagonal/>
    </border>
    <border>
      <left/>
      <right/>
      <top style="thin">
        <color auto="1"/>
      </top>
      <bottom style="thin">
        <color rgb="FF000000"/>
      </bottom>
      <diagonal/>
    </border>
    <border>
      <left/>
      <right/>
      <top/>
      <bottom style="medium">
        <color rgb="FF000000"/>
      </bottom>
      <diagonal/>
    </border>
    <border>
      <left/>
      <right/>
      <top style="thin">
        <color auto="1"/>
      </top>
      <bottom style="medium">
        <color auto="1"/>
      </bottom>
      <diagonal/>
    </border>
    <border>
      <left/>
      <right/>
      <top style="thin">
        <color rgb="FF000000"/>
      </top>
      <bottom style="thin">
        <color rgb="FF000000"/>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s>
  <cellStyleXfs count="9">
    <xf numFmtId="0" fontId="0" fillId="0" borderId="0"/>
    <xf numFmtId="9" fontId="1" fillId="0" borderId="0" applyFont="0" applyFill="0" applyBorder="0" applyAlignment="0" applyProtection="0"/>
    <xf numFmtId="0" fontId="3" fillId="0" borderId="0"/>
    <xf numFmtId="0" fontId="3" fillId="0" borderId="0"/>
    <xf numFmtId="0" fontId="3" fillId="0" borderId="0"/>
    <xf numFmtId="3" fontId="3" fillId="0" borderId="0"/>
    <xf numFmtId="0" fontId="43" fillId="0" borderId="0"/>
    <xf numFmtId="0" fontId="43" fillId="0" borderId="0"/>
    <xf numFmtId="0" fontId="3" fillId="0" borderId="0"/>
  </cellStyleXfs>
  <cellXfs count="1068">
    <xf numFmtId="0" fontId="0" fillId="0" borderId="0" xfId="0"/>
    <xf numFmtId="3" fontId="5" fillId="3" borderId="0" xfId="3" applyNumberFormat="1" applyFont="1" applyFill="1" applyBorder="1" applyAlignment="1" applyProtection="1">
      <alignment horizontal="left" vertical="center"/>
    </xf>
    <xf numFmtId="0" fontId="6" fillId="3" borderId="0" xfId="2" applyFont="1" applyFill="1" applyAlignment="1">
      <alignment vertical="center"/>
    </xf>
    <xf numFmtId="0" fontId="3" fillId="0" borderId="0" xfId="3" applyFont="1" applyFill="1" applyAlignment="1">
      <alignment vertical="center"/>
    </xf>
    <xf numFmtId="0" fontId="0" fillId="3" borderId="0" xfId="0" applyFont="1" applyFill="1" applyAlignment="1">
      <alignment horizontal="left"/>
    </xf>
    <xf numFmtId="0" fontId="0" fillId="3" borderId="0" xfId="0" applyFill="1"/>
    <xf numFmtId="0" fontId="0" fillId="3" borderId="0" xfId="0" applyFont="1" applyFill="1"/>
    <xf numFmtId="0" fontId="7" fillId="3" borderId="0" xfId="3" applyFont="1" applyFill="1" applyAlignment="1">
      <alignment horizontal="left" wrapText="1"/>
    </xf>
    <xf numFmtId="0" fontId="3" fillId="3" borderId="0" xfId="4" applyFont="1" applyFill="1" applyAlignment="1">
      <alignment vertical="center"/>
    </xf>
    <xf numFmtId="0" fontId="7" fillId="3" borderId="0" xfId="3" applyFont="1" applyFill="1" applyBorder="1" applyAlignment="1">
      <alignment horizontal="left" wrapText="1"/>
    </xf>
    <xf numFmtId="0" fontId="3" fillId="3" borderId="0" xfId="3" applyFont="1" applyFill="1" applyAlignment="1">
      <alignment vertical="center"/>
    </xf>
    <xf numFmtId="3" fontId="5" fillId="3" borderId="0" xfId="3" applyNumberFormat="1" applyFont="1" applyFill="1" applyBorder="1" applyAlignment="1" applyProtection="1">
      <alignment horizontal="left" vertical="center" wrapText="1"/>
    </xf>
    <xf numFmtId="0" fontId="8" fillId="3" borderId="0" xfId="0" applyFont="1" applyFill="1" applyAlignment="1">
      <alignment horizontal="left"/>
    </xf>
    <xf numFmtId="0" fontId="9" fillId="3" borderId="0" xfId="0" applyFont="1" applyFill="1" applyBorder="1" applyAlignment="1"/>
    <xf numFmtId="0" fontId="10" fillId="3" borderId="0" xfId="0" applyFont="1" applyFill="1" applyBorder="1" applyAlignment="1">
      <alignment vertical="top" wrapText="1"/>
    </xf>
    <xf numFmtId="0" fontId="9" fillId="3" borderId="0" xfId="0" applyFont="1" applyFill="1" applyBorder="1" applyAlignment="1">
      <alignment horizontal="right"/>
    </xf>
    <xf numFmtId="0" fontId="10" fillId="3" borderId="0" xfId="0" applyFont="1" applyFill="1"/>
    <xf numFmtId="3" fontId="12" fillId="3" borderId="0" xfId="3" applyNumberFormat="1"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top" wrapText="1"/>
    </xf>
    <xf numFmtId="0" fontId="13" fillId="2" borderId="2" xfId="0" applyFont="1" applyFill="1" applyBorder="1" applyAlignment="1">
      <alignment horizontal="center" vertical="center" wrapText="1"/>
    </xf>
    <xf numFmtId="0" fontId="13" fillId="2" borderId="3" xfId="4" applyFont="1" applyFill="1" applyBorder="1" applyAlignment="1">
      <alignment horizontal="center" vertical="center" wrapText="1"/>
    </xf>
    <xf numFmtId="0" fontId="3" fillId="3" borderId="1" xfId="4" applyFont="1" applyFill="1" applyBorder="1" applyAlignment="1">
      <alignment horizontal="center" vertical="center" wrapText="1"/>
    </xf>
    <xf numFmtId="0" fontId="13" fillId="3" borderId="1" xfId="4" applyFont="1" applyFill="1" applyBorder="1" applyAlignment="1">
      <alignment horizontal="center" vertical="center" wrapText="1"/>
    </xf>
    <xf numFmtId="0" fontId="13" fillId="2" borderId="1" xfId="4" applyFont="1" applyFill="1" applyBorder="1" applyAlignment="1">
      <alignment horizontal="center" vertical="center" wrapText="1"/>
    </xf>
    <xf numFmtId="0" fontId="8" fillId="3" borderId="0" xfId="0" applyFont="1" applyFill="1" applyBorder="1" applyAlignment="1">
      <alignment horizontal="left" vertical="top" wrapText="1"/>
    </xf>
    <xf numFmtId="3" fontId="8" fillId="3" borderId="0" xfId="0" applyNumberFormat="1" applyFont="1" applyFill="1" applyBorder="1" applyAlignment="1">
      <alignment horizontal="right" vertical="top" wrapText="1" indent="1"/>
    </xf>
    <xf numFmtId="3" fontId="13" fillId="2" borderId="0" xfId="0" applyNumberFormat="1" applyFont="1" applyFill="1" applyBorder="1" applyAlignment="1">
      <alignment horizontal="right" vertical="top" wrapText="1" indent="1"/>
    </xf>
    <xf numFmtId="164" fontId="8" fillId="3" borderId="0" xfId="1" applyNumberFormat="1" applyFont="1" applyFill="1" applyBorder="1" applyAlignment="1">
      <alignment vertical="top" wrapText="1"/>
    </xf>
    <xf numFmtId="165" fontId="8" fillId="3" borderId="0" xfId="0" applyNumberFormat="1" applyFont="1" applyFill="1" applyBorder="1" applyAlignment="1">
      <alignment vertical="center" wrapText="1"/>
    </xf>
    <xf numFmtId="0" fontId="2" fillId="0" borderId="0" xfId="0" applyFont="1"/>
    <xf numFmtId="165" fontId="8" fillId="3" borderId="0" xfId="0" applyNumberFormat="1" applyFont="1" applyFill="1" applyBorder="1" applyAlignment="1">
      <alignment vertical="top" wrapText="1"/>
    </xf>
    <xf numFmtId="0" fontId="10" fillId="3" borderId="0" xfId="0" applyFont="1" applyFill="1" applyBorder="1" applyAlignment="1">
      <alignment horizontal="left" vertical="top" wrapText="1"/>
    </xf>
    <xf numFmtId="3" fontId="10" fillId="3" borderId="0" xfId="0" applyNumberFormat="1" applyFont="1" applyFill="1" applyBorder="1" applyAlignment="1">
      <alignment horizontal="right" vertical="top" wrapText="1" indent="1"/>
    </xf>
    <xf numFmtId="3" fontId="3" fillId="2" borderId="0" xfId="0" applyNumberFormat="1" applyFont="1" applyFill="1" applyBorder="1" applyAlignment="1">
      <alignment horizontal="right" vertical="top" wrapText="1" indent="1"/>
    </xf>
    <xf numFmtId="164" fontId="10" fillId="3" borderId="0" xfId="1" applyNumberFormat="1" applyFont="1" applyFill="1" applyBorder="1" applyAlignment="1">
      <alignment vertical="top" wrapText="1"/>
    </xf>
    <xf numFmtId="165" fontId="10" fillId="3" borderId="0" xfId="0" applyNumberFormat="1" applyFont="1" applyFill="1" applyBorder="1" applyAlignment="1">
      <alignment vertical="top" wrapText="1"/>
    </xf>
    <xf numFmtId="0" fontId="0" fillId="0" borderId="0" xfId="0" applyFont="1"/>
    <xf numFmtId="0" fontId="10" fillId="3" borderId="4" xfId="0" applyFont="1" applyFill="1" applyBorder="1" applyAlignment="1">
      <alignment horizontal="left" vertical="top" wrapText="1"/>
    </xf>
    <xf numFmtId="3" fontId="10" fillId="3" borderId="4" xfId="0" applyNumberFormat="1" applyFont="1" applyFill="1" applyBorder="1" applyAlignment="1">
      <alignment horizontal="right" vertical="center" wrapText="1" indent="1"/>
    </xf>
    <xf numFmtId="3" fontId="3" fillId="2" borderId="4" xfId="0" applyNumberFormat="1" applyFont="1" applyFill="1" applyBorder="1" applyAlignment="1">
      <alignment horizontal="right" vertical="center" wrapText="1" indent="1"/>
    </xf>
    <xf numFmtId="164" fontId="10" fillId="3" borderId="4" xfId="1" applyNumberFormat="1" applyFont="1" applyFill="1" applyBorder="1" applyAlignment="1">
      <alignment vertical="center" wrapText="1"/>
    </xf>
    <xf numFmtId="165" fontId="10" fillId="3" borderId="4" xfId="0" applyNumberFormat="1" applyFont="1" applyFill="1" applyBorder="1" applyAlignment="1">
      <alignment vertical="center" wrapText="1"/>
    </xf>
    <xf numFmtId="0" fontId="13" fillId="0" borderId="0" xfId="0" applyFont="1"/>
    <xf numFmtId="0" fontId="3" fillId="0" borderId="0" xfId="0" applyFont="1"/>
    <xf numFmtId="0" fontId="8" fillId="3" borderId="5" xfId="0" applyFont="1" applyFill="1" applyBorder="1" applyAlignment="1">
      <alignment horizontal="left" vertical="top" wrapText="1"/>
    </xf>
    <xf numFmtId="3" fontId="8" fillId="3" borderId="5" xfId="0" applyNumberFormat="1" applyFont="1" applyFill="1" applyBorder="1" applyAlignment="1">
      <alignment horizontal="right" vertical="top" wrapText="1" indent="1"/>
    </xf>
    <xf numFmtId="3" fontId="13" fillId="2" borderId="5" xfId="0" applyNumberFormat="1" applyFont="1" applyFill="1" applyBorder="1" applyAlignment="1">
      <alignment horizontal="right" vertical="top" wrapText="1" indent="1"/>
    </xf>
    <xf numFmtId="164" fontId="8" fillId="3" borderId="5" xfId="1" applyNumberFormat="1" applyFont="1" applyFill="1" applyBorder="1" applyAlignment="1">
      <alignment vertical="top" wrapText="1"/>
    </xf>
    <xf numFmtId="165" fontId="8" fillId="3" borderId="5" xfId="0" applyNumberFormat="1" applyFont="1" applyFill="1" applyBorder="1" applyAlignment="1">
      <alignment vertical="top" wrapText="1"/>
    </xf>
    <xf numFmtId="0" fontId="15" fillId="3" borderId="0" xfId="0" applyFont="1" applyFill="1" applyBorder="1" applyAlignment="1">
      <alignment horizontal="left" vertical="top" wrapText="1"/>
    </xf>
    <xf numFmtId="3" fontId="15" fillId="3" borderId="0" xfId="0" applyNumberFormat="1" applyFont="1" applyFill="1" applyBorder="1" applyAlignment="1">
      <alignment horizontal="right" vertical="top" wrapText="1" indent="1"/>
    </xf>
    <xf numFmtId="3" fontId="16" fillId="2" borderId="0" xfId="0" applyNumberFormat="1" applyFont="1" applyFill="1" applyBorder="1" applyAlignment="1">
      <alignment horizontal="right" vertical="top" wrapText="1" indent="1"/>
    </xf>
    <xf numFmtId="164" fontId="15" fillId="3" borderId="0" xfId="1" applyNumberFormat="1" applyFont="1" applyFill="1" applyBorder="1" applyAlignment="1">
      <alignment vertical="top" wrapText="1"/>
    </xf>
    <xf numFmtId="165" fontId="15" fillId="3" borderId="0" xfId="0" applyNumberFormat="1" applyFont="1" applyFill="1" applyBorder="1" applyAlignment="1">
      <alignment vertical="top" wrapText="1"/>
    </xf>
    <xf numFmtId="0" fontId="15" fillId="3" borderId="0" xfId="0" applyFont="1" applyFill="1" applyBorder="1" applyAlignment="1">
      <alignment horizontal="left" vertical="top" wrapText="1" indent="2"/>
    </xf>
    <xf numFmtId="0" fontId="13" fillId="0" borderId="1" xfId="3" applyFont="1" applyFill="1" applyBorder="1" applyAlignment="1">
      <alignment vertical="center"/>
    </xf>
    <xf numFmtId="3" fontId="13" fillId="3" borderId="1" xfId="5" applyNumberFormat="1" applyFont="1" applyFill="1" applyBorder="1" applyAlignment="1" applyProtection="1">
      <alignment horizontal="right" vertical="center" indent="1"/>
    </xf>
    <xf numFmtId="3" fontId="13" fillId="2" borderId="1" xfId="5" applyNumberFormat="1" applyFont="1" applyFill="1" applyBorder="1" applyAlignment="1" applyProtection="1">
      <alignment horizontal="right" vertical="center" indent="1"/>
    </xf>
    <xf numFmtId="3" fontId="11" fillId="2" borderId="1" xfId="5" applyNumberFormat="1" applyFont="1" applyFill="1" applyBorder="1" applyAlignment="1" applyProtection="1">
      <alignment horizontal="right" vertical="center" indent="1"/>
    </xf>
    <xf numFmtId="164" fontId="13" fillId="3" borderId="1" xfId="5" applyNumberFormat="1" applyFont="1" applyFill="1" applyBorder="1" applyAlignment="1" applyProtection="1">
      <alignment vertical="center"/>
    </xf>
    <xf numFmtId="165" fontId="13" fillId="3" borderId="1" xfId="5" applyNumberFormat="1" applyFont="1" applyFill="1" applyBorder="1" applyAlignment="1" applyProtection="1">
      <alignment horizontal="right" vertical="center" indent="1"/>
    </xf>
    <xf numFmtId="0" fontId="8" fillId="3" borderId="6" xfId="0" applyFont="1" applyFill="1" applyBorder="1" applyAlignment="1">
      <alignment horizontal="left" vertical="top" wrapText="1"/>
    </xf>
    <xf numFmtId="3" fontId="8" fillId="3" borderId="6" xfId="0" applyNumberFormat="1" applyFont="1" applyFill="1" applyBorder="1" applyAlignment="1">
      <alignment horizontal="right" vertical="top" wrapText="1" indent="1"/>
    </xf>
    <xf numFmtId="3" fontId="13" fillId="2" borderId="6" xfId="0" applyNumberFormat="1" applyFont="1" applyFill="1" applyBorder="1" applyAlignment="1">
      <alignment horizontal="right" vertical="top" wrapText="1" indent="1"/>
    </xf>
    <xf numFmtId="164" fontId="8" fillId="3" borderId="6" xfId="1" applyNumberFormat="1" applyFont="1" applyFill="1" applyBorder="1" applyAlignment="1">
      <alignment vertical="top" wrapText="1"/>
    </xf>
    <xf numFmtId="165" fontId="8" fillId="3" borderId="1" xfId="0" applyNumberFormat="1" applyFont="1" applyFill="1" applyBorder="1" applyAlignment="1">
      <alignment vertical="top" wrapText="1"/>
    </xf>
    <xf numFmtId="164" fontId="8" fillId="3" borderId="6" xfId="0" applyNumberFormat="1" applyFont="1" applyFill="1" applyBorder="1" applyAlignment="1">
      <alignment vertical="top" wrapText="1"/>
    </xf>
    <xf numFmtId="0" fontId="10" fillId="3" borderId="7" xfId="0" applyFont="1" applyFill="1" applyBorder="1" applyAlignment="1">
      <alignment horizontal="left" vertical="top" wrapText="1"/>
    </xf>
    <xf numFmtId="3" fontId="10" fillId="3" borderId="7" xfId="0" applyNumberFormat="1" applyFont="1" applyFill="1" applyBorder="1" applyAlignment="1">
      <alignment horizontal="right" vertical="top" wrapText="1" indent="1"/>
    </xf>
    <xf numFmtId="3" fontId="8" fillId="3" borderId="7" xfId="0" applyNumberFormat="1" applyFont="1" applyFill="1" applyBorder="1" applyAlignment="1">
      <alignment horizontal="right" vertical="top" wrapText="1" indent="1"/>
    </xf>
    <xf numFmtId="3" fontId="3" fillId="2" borderId="7" xfId="0" applyNumberFormat="1" applyFont="1" applyFill="1" applyBorder="1" applyAlignment="1">
      <alignment horizontal="right" vertical="top" wrapText="1" indent="1"/>
    </xf>
    <xf numFmtId="164" fontId="10" fillId="3" borderId="7" xfId="1" applyNumberFormat="1" applyFont="1" applyFill="1" applyBorder="1" applyAlignment="1">
      <alignment vertical="top" wrapText="1"/>
    </xf>
    <xf numFmtId="164" fontId="8" fillId="3" borderId="7" xfId="1" applyNumberFormat="1" applyFont="1" applyFill="1" applyBorder="1" applyAlignment="1">
      <alignment vertical="top" wrapText="1"/>
    </xf>
    <xf numFmtId="164" fontId="10" fillId="3" borderId="7" xfId="0" applyNumberFormat="1" applyFont="1" applyFill="1" applyBorder="1" applyAlignment="1">
      <alignment vertical="top" wrapText="1"/>
    </xf>
    <xf numFmtId="0" fontId="10" fillId="3" borderId="8" xfId="0" applyFont="1" applyFill="1" applyBorder="1" applyAlignment="1">
      <alignment horizontal="left" vertical="top" wrapText="1"/>
    </xf>
    <xf numFmtId="3" fontId="10" fillId="3" borderId="8" xfId="0" applyNumberFormat="1" applyFont="1" applyFill="1" applyBorder="1" applyAlignment="1">
      <alignment horizontal="right" vertical="top" wrapText="1" indent="1"/>
    </xf>
    <xf numFmtId="3" fontId="3" fillId="2" borderId="8" xfId="0" applyNumberFormat="1" applyFont="1" applyFill="1" applyBorder="1" applyAlignment="1">
      <alignment horizontal="right" vertical="top" wrapText="1" indent="1"/>
    </xf>
    <xf numFmtId="164" fontId="10" fillId="3" borderId="8" xfId="1" applyNumberFormat="1" applyFont="1" applyFill="1" applyBorder="1" applyAlignment="1">
      <alignment vertical="top" wrapText="1"/>
    </xf>
    <xf numFmtId="165" fontId="10" fillId="3" borderId="9" xfId="0" applyNumberFormat="1" applyFont="1" applyFill="1" applyBorder="1" applyAlignment="1">
      <alignment vertical="top" wrapText="1"/>
    </xf>
    <xf numFmtId="164" fontId="8" fillId="3" borderId="8" xfId="1" applyNumberFormat="1" applyFont="1" applyFill="1" applyBorder="1" applyAlignment="1">
      <alignment vertical="top" wrapText="1"/>
    </xf>
    <xf numFmtId="164" fontId="10" fillId="3" borderId="8" xfId="0" applyNumberFormat="1" applyFont="1" applyFill="1" applyBorder="1" applyAlignment="1">
      <alignment vertical="top" wrapText="1"/>
    </xf>
    <xf numFmtId="0" fontId="15" fillId="3" borderId="0" xfId="0" applyFont="1" applyFill="1" applyAlignment="1">
      <alignment horizontal="left"/>
    </xf>
    <xf numFmtId="0" fontId="0" fillId="0" borderId="0" xfId="0" applyFont="1" applyAlignment="1">
      <alignment horizontal="left"/>
    </xf>
    <xf numFmtId="0" fontId="10" fillId="3" borderId="6" xfId="0" applyFont="1" applyFill="1" applyBorder="1" applyAlignment="1">
      <alignment horizontal="left" vertical="top" wrapText="1"/>
    </xf>
    <xf numFmtId="3" fontId="10" fillId="3" borderId="6" xfId="0" applyNumberFormat="1" applyFont="1" applyFill="1" applyBorder="1" applyAlignment="1">
      <alignment horizontal="right" vertical="top" wrapText="1" indent="1"/>
    </xf>
    <xf numFmtId="3" fontId="3" fillId="2" borderId="6" xfId="0" applyNumberFormat="1" applyFont="1" applyFill="1" applyBorder="1" applyAlignment="1">
      <alignment horizontal="right" vertical="top" wrapText="1" indent="1"/>
    </xf>
    <xf numFmtId="164" fontId="10" fillId="3" borderId="6" xfId="1" applyNumberFormat="1" applyFont="1" applyFill="1" applyBorder="1" applyAlignment="1">
      <alignment vertical="top" wrapText="1"/>
    </xf>
    <xf numFmtId="0" fontId="10" fillId="3" borderId="1" xfId="0" applyFont="1" applyFill="1" applyBorder="1" applyAlignment="1">
      <alignment horizontal="left" vertical="top" wrapText="1"/>
    </xf>
    <xf numFmtId="3" fontId="10" fillId="3" borderId="1" xfId="0" applyNumberFormat="1" applyFont="1" applyFill="1" applyBorder="1" applyAlignment="1">
      <alignment horizontal="right" vertical="top" wrapText="1" indent="1"/>
    </xf>
    <xf numFmtId="3" fontId="3" fillId="2" borderId="1" xfId="0" applyNumberFormat="1" applyFont="1" applyFill="1" applyBorder="1" applyAlignment="1">
      <alignment horizontal="right" vertical="top" wrapText="1" indent="1"/>
    </xf>
    <xf numFmtId="164" fontId="10" fillId="3" borderId="1" xfId="1" applyNumberFormat="1" applyFont="1" applyFill="1" applyBorder="1" applyAlignment="1">
      <alignment vertical="top" wrapText="1"/>
    </xf>
    <xf numFmtId="165" fontId="10" fillId="3" borderId="1" xfId="0" applyNumberFormat="1" applyFont="1" applyFill="1" applyBorder="1" applyAlignment="1">
      <alignment vertical="top" wrapText="1"/>
    </xf>
    <xf numFmtId="0" fontId="17" fillId="4" borderId="10" xfId="0" applyFont="1" applyFill="1" applyBorder="1" applyAlignment="1">
      <alignment horizontal="center" vertical="top" wrapText="1"/>
    </xf>
    <xf numFmtId="3" fontId="18" fillId="4" borderId="10" xfId="0" applyNumberFormat="1" applyFont="1" applyFill="1" applyBorder="1" applyAlignment="1">
      <alignment vertical="top" wrapText="1"/>
    </xf>
    <xf numFmtId="0" fontId="19" fillId="4" borderId="0" xfId="0" applyFont="1" applyFill="1"/>
    <xf numFmtId="0" fontId="19" fillId="4" borderId="11" xfId="0" applyFont="1" applyFill="1" applyBorder="1"/>
    <xf numFmtId="0" fontId="19" fillId="4" borderId="0" xfId="0" applyFont="1" applyFill="1" applyAlignment="1">
      <alignment horizontal="center"/>
    </xf>
    <xf numFmtId="0" fontId="18" fillId="4" borderId="10" xfId="0" applyFont="1" applyFill="1" applyBorder="1" applyAlignment="1">
      <alignment vertical="top" wrapText="1"/>
    </xf>
    <xf numFmtId="3" fontId="12" fillId="3" borderId="0" xfId="3" applyNumberFormat="1" applyFont="1" applyFill="1" applyBorder="1" applyAlignment="1" applyProtection="1">
      <alignment horizontal="left" vertical="center" wrapText="1"/>
    </xf>
    <xf numFmtId="3" fontId="3" fillId="3" borderId="0" xfId="3" applyNumberFormat="1" applyFont="1" applyFill="1" applyAlignment="1">
      <alignment vertical="center"/>
    </xf>
    <xf numFmtId="0" fontId="16" fillId="3" borderId="0" xfId="3" applyFont="1" applyFill="1" applyBorder="1" applyAlignment="1">
      <alignment horizontal="right" vertical="center"/>
    </xf>
    <xf numFmtId="0" fontId="16" fillId="3" borderId="0" xfId="4" applyFont="1" applyFill="1" applyBorder="1" applyAlignment="1">
      <alignment vertical="center"/>
    </xf>
    <xf numFmtId="0" fontId="21" fillId="3" borderId="0" xfId="3" applyFont="1" applyFill="1" applyBorder="1" applyAlignment="1">
      <alignment horizontal="right" vertical="center"/>
    </xf>
    <xf numFmtId="0" fontId="3" fillId="3" borderId="0" xfId="4" applyFont="1" applyFill="1" applyBorder="1" applyAlignment="1">
      <alignment vertical="center"/>
    </xf>
    <xf numFmtId="1" fontId="13" fillId="3" borderId="1" xfId="5" applyNumberFormat="1" applyFont="1" applyFill="1" applyBorder="1" applyAlignment="1" applyProtection="1">
      <alignment horizontal="center" vertical="center" wrapText="1"/>
    </xf>
    <xf numFmtId="0" fontId="11" fillId="3" borderId="0" xfId="4" applyFont="1" applyFill="1" applyBorder="1" applyAlignment="1">
      <alignment horizontal="center" vertical="center" wrapText="1"/>
    </xf>
    <xf numFmtId="0" fontId="13" fillId="3" borderId="0" xfId="3" applyFont="1" applyFill="1" applyBorder="1" applyAlignment="1">
      <alignment horizontal="left" vertical="center" wrapText="1"/>
    </xf>
    <xf numFmtId="3" fontId="13" fillId="3" borderId="0" xfId="5" applyNumberFormat="1" applyFont="1" applyFill="1" applyBorder="1" applyAlignment="1" applyProtection="1">
      <alignment horizontal="right" vertical="center" indent="1"/>
    </xf>
    <xf numFmtId="3" fontId="13" fillId="2" borderId="0" xfId="5" applyNumberFormat="1" applyFont="1" applyFill="1" applyBorder="1" applyAlignment="1" applyProtection="1">
      <alignment horizontal="right" vertical="center" indent="1"/>
    </xf>
    <xf numFmtId="3" fontId="11" fillId="2" borderId="0" xfId="5" applyNumberFormat="1" applyFont="1" applyFill="1" applyBorder="1" applyAlignment="1" applyProtection="1">
      <alignment horizontal="right" vertical="center" indent="1"/>
    </xf>
    <xf numFmtId="164" fontId="13" fillId="3" borderId="0" xfId="5" applyNumberFormat="1" applyFont="1" applyFill="1" applyBorder="1" applyAlignment="1" applyProtection="1">
      <alignment horizontal="right" vertical="center" indent="1"/>
    </xf>
    <xf numFmtId="165" fontId="13" fillId="3" borderId="0" xfId="5" applyNumberFormat="1" applyFont="1" applyFill="1" applyBorder="1" applyAlignment="1" applyProtection="1">
      <alignment horizontal="right" vertical="center" indent="1"/>
    </xf>
    <xf numFmtId="165" fontId="11" fillId="3" borderId="0" xfId="5" applyNumberFormat="1" applyFont="1" applyFill="1" applyBorder="1" applyAlignment="1" applyProtection="1">
      <alignment horizontal="right" vertical="center" indent="1"/>
    </xf>
    <xf numFmtId="164" fontId="11" fillId="3" borderId="0" xfId="5" applyNumberFormat="1" applyFont="1" applyFill="1" applyBorder="1" applyAlignment="1" applyProtection="1">
      <alignment horizontal="right" vertical="center" indent="1"/>
    </xf>
    <xf numFmtId="0" fontId="13" fillId="0" borderId="0" xfId="3" applyFont="1" applyFill="1" applyAlignment="1">
      <alignment vertical="center"/>
    </xf>
    <xf numFmtId="3" fontId="3" fillId="3" borderId="0" xfId="3" applyNumberFormat="1" applyFont="1" applyFill="1" applyBorder="1" applyAlignment="1" applyProtection="1">
      <alignment horizontal="left" vertical="center" wrapText="1"/>
    </xf>
    <xf numFmtId="3" fontId="3" fillId="3" borderId="0" xfId="5" applyNumberFormat="1" applyFont="1" applyFill="1" applyBorder="1" applyAlignment="1" applyProtection="1">
      <alignment horizontal="right" vertical="center" indent="1"/>
    </xf>
    <xf numFmtId="3" fontId="3" fillId="2" borderId="0" xfId="5" applyNumberFormat="1" applyFont="1" applyFill="1" applyBorder="1" applyAlignment="1" applyProtection="1">
      <alignment horizontal="right" vertical="center" indent="1"/>
    </xf>
    <xf numFmtId="3" fontId="22" fillId="2" borderId="0" xfId="5" applyNumberFormat="1" applyFont="1" applyFill="1" applyBorder="1" applyAlignment="1" applyProtection="1">
      <alignment horizontal="right" vertical="center" indent="1"/>
    </xf>
    <xf numFmtId="164" fontId="3" fillId="3" borderId="0" xfId="5" applyNumberFormat="1" applyFont="1" applyFill="1" applyBorder="1" applyAlignment="1" applyProtection="1">
      <alignment horizontal="right" vertical="center" indent="1"/>
    </xf>
    <xf numFmtId="165" fontId="3" fillId="3" borderId="0" xfId="5" applyNumberFormat="1" applyFont="1" applyFill="1" applyBorder="1" applyAlignment="1" applyProtection="1">
      <alignment horizontal="right" vertical="center" indent="1"/>
    </xf>
    <xf numFmtId="165" fontId="22" fillId="3" borderId="0" xfId="5" applyNumberFormat="1" applyFont="1" applyFill="1" applyBorder="1" applyAlignment="1" applyProtection="1">
      <alignment horizontal="right" vertical="center" indent="1"/>
    </xf>
    <xf numFmtId="164" fontId="22" fillId="3" borderId="0" xfId="5" applyNumberFormat="1" applyFont="1" applyFill="1" applyBorder="1" applyAlignment="1" applyProtection="1">
      <alignment horizontal="right" vertical="center" indent="1"/>
    </xf>
    <xf numFmtId="3" fontId="3" fillId="3" borderId="4" xfId="3" applyNumberFormat="1" applyFont="1" applyFill="1" applyBorder="1" applyAlignment="1" applyProtection="1">
      <alignment horizontal="left" vertical="center" wrapText="1"/>
    </xf>
    <xf numFmtId="3" fontId="3" fillId="3" borderId="4" xfId="5" applyNumberFormat="1" applyFont="1" applyFill="1" applyBorder="1" applyAlignment="1" applyProtection="1">
      <alignment horizontal="right" vertical="center" indent="1"/>
    </xf>
    <xf numFmtId="3" fontId="3" fillId="2" borderId="4" xfId="5" applyNumberFormat="1" applyFont="1" applyFill="1" applyBorder="1" applyAlignment="1" applyProtection="1">
      <alignment horizontal="right" vertical="center" indent="1"/>
    </xf>
    <xf numFmtId="3" fontId="22" fillId="2" borderId="4" xfId="5" applyNumberFormat="1" applyFont="1" applyFill="1" applyBorder="1" applyAlignment="1" applyProtection="1">
      <alignment horizontal="right" vertical="center" indent="1"/>
    </xf>
    <xf numFmtId="164" fontId="3" fillId="3" borderId="4" xfId="5" applyNumberFormat="1" applyFont="1" applyFill="1" applyBorder="1" applyAlignment="1" applyProtection="1">
      <alignment horizontal="right" vertical="center" indent="1"/>
    </xf>
    <xf numFmtId="165" fontId="3" fillId="3" borderId="4" xfId="5" applyNumberFormat="1" applyFont="1" applyFill="1" applyBorder="1" applyAlignment="1" applyProtection="1">
      <alignment horizontal="right" vertical="center" indent="1"/>
    </xf>
    <xf numFmtId="164" fontId="22" fillId="3" borderId="4" xfId="5" applyNumberFormat="1" applyFont="1" applyFill="1" applyBorder="1" applyAlignment="1" applyProtection="1">
      <alignment horizontal="right" vertical="center" indent="1"/>
    </xf>
    <xf numFmtId="165" fontId="22" fillId="3" borderId="4" xfId="5" applyNumberFormat="1" applyFont="1" applyFill="1" applyBorder="1" applyAlignment="1" applyProtection="1">
      <alignment horizontal="right" vertical="center" indent="1"/>
    </xf>
    <xf numFmtId="3" fontId="13" fillId="3" borderId="0" xfId="3" applyNumberFormat="1" applyFont="1" applyFill="1" applyBorder="1" applyAlignment="1" applyProtection="1">
      <alignment horizontal="left" vertical="center" wrapText="1"/>
    </xf>
    <xf numFmtId="0" fontId="3" fillId="0" borderId="4" xfId="3" applyFont="1" applyFill="1" applyBorder="1" applyAlignment="1">
      <alignment vertical="center"/>
    </xf>
    <xf numFmtId="0" fontId="16" fillId="0" borderId="0" xfId="3" applyFont="1" applyFill="1" applyAlignment="1">
      <alignment vertical="center"/>
    </xf>
    <xf numFmtId="3" fontId="16" fillId="3" borderId="0" xfId="5" applyNumberFormat="1" applyFont="1" applyFill="1" applyBorder="1" applyAlignment="1" applyProtection="1">
      <alignment horizontal="right" vertical="center" indent="1"/>
    </xf>
    <xf numFmtId="3" fontId="16" fillId="2" borderId="0" xfId="5" applyNumberFormat="1" applyFont="1" applyFill="1" applyBorder="1" applyAlignment="1" applyProtection="1">
      <alignment horizontal="right" vertical="center" indent="1"/>
    </xf>
    <xf numFmtId="164" fontId="16" fillId="3" borderId="0" xfId="5" applyNumberFormat="1" applyFont="1" applyFill="1" applyBorder="1" applyAlignment="1" applyProtection="1">
      <alignment horizontal="right" vertical="center" indent="1"/>
    </xf>
    <xf numFmtId="165" fontId="16" fillId="3" borderId="0" xfId="5" applyNumberFormat="1" applyFont="1" applyFill="1" applyBorder="1" applyAlignment="1" applyProtection="1">
      <alignment horizontal="right" vertical="center" indent="1"/>
    </xf>
    <xf numFmtId="0" fontId="23" fillId="0" borderId="0" xfId="3" applyFont="1" applyFill="1" applyAlignment="1">
      <alignment vertical="center"/>
    </xf>
    <xf numFmtId="0" fontId="12" fillId="0" borderId="0" xfId="3" applyFont="1" applyFill="1" applyAlignment="1">
      <alignment vertical="center"/>
    </xf>
    <xf numFmtId="3" fontId="12" fillId="2" borderId="0" xfId="5" applyNumberFormat="1" applyFont="1" applyFill="1" applyBorder="1" applyAlignment="1" applyProtection="1">
      <alignment horizontal="right" vertical="center" indent="1"/>
    </xf>
    <xf numFmtId="3" fontId="16" fillId="3" borderId="4" xfId="5" applyNumberFormat="1" applyFont="1" applyFill="1" applyBorder="1" applyAlignment="1" applyProtection="1">
      <alignment horizontal="right" vertical="center" indent="1"/>
    </xf>
    <xf numFmtId="3" fontId="16" fillId="2" borderId="4" xfId="5" applyNumberFormat="1" applyFont="1" applyFill="1" applyBorder="1" applyAlignment="1" applyProtection="1">
      <alignment horizontal="right" vertical="center" indent="1"/>
    </xf>
    <xf numFmtId="164" fontId="16" fillId="3" borderId="4" xfId="5" applyNumberFormat="1" applyFont="1" applyFill="1" applyBorder="1" applyAlignment="1" applyProtection="1">
      <alignment horizontal="right" vertical="center" indent="1"/>
    </xf>
    <xf numFmtId="165" fontId="16" fillId="3" borderId="4" xfId="5" applyNumberFormat="1" applyFont="1" applyFill="1" applyBorder="1" applyAlignment="1" applyProtection="1">
      <alignment horizontal="right" vertical="center" indent="1"/>
    </xf>
    <xf numFmtId="3" fontId="12" fillId="2" borderId="4" xfId="5" applyNumberFormat="1" applyFont="1" applyFill="1" applyBorder="1" applyAlignment="1" applyProtection="1">
      <alignment horizontal="right" vertical="center" indent="1"/>
    </xf>
    <xf numFmtId="0" fontId="3" fillId="0" borderId="4" xfId="3" applyFont="1" applyFill="1" applyBorder="1" applyAlignment="1">
      <alignment horizontal="left" vertical="center"/>
    </xf>
    <xf numFmtId="164" fontId="13" fillId="3" borderId="1" xfId="5" applyNumberFormat="1" applyFont="1" applyFill="1" applyBorder="1" applyAlignment="1" applyProtection="1">
      <alignment horizontal="right" vertical="center" indent="1"/>
    </xf>
    <xf numFmtId="3" fontId="13" fillId="3" borderId="4" xfId="5" applyNumberFormat="1" applyFont="1" applyFill="1" applyBorder="1" applyAlignment="1" applyProtection="1">
      <alignment horizontal="right" vertical="center" indent="1"/>
    </xf>
    <xf numFmtId="164" fontId="13" fillId="3" borderId="4" xfId="5" applyNumberFormat="1" applyFont="1" applyFill="1" applyBorder="1" applyAlignment="1" applyProtection="1">
      <alignment horizontal="right" vertical="center" indent="1"/>
    </xf>
    <xf numFmtId="0" fontId="13" fillId="3" borderId="1" xfId="3" applyFont="1" applyFill="1" applyBorder="1" applyAlignment="1">
      <alignment horizontal="left" vertical="center" wrapText="1"/>
    </xf>
    <xf numFmtId="164" fontId="11" fillId="3" borderId="1" xfId="5" applyNumberFormat="1" applyFont="1" applyFill="1" applyBorder="1" applyAlignment="1" applyProtection="1">
      <alignment horizontal="right" vertical="center" indent="1"/>
    </xf>
    <xf numFmtId="165" fontId="11" fillId="3" borderId="1" xfId="5" applyNumberFormat="1" applyFont="1" applyFill="1" applyBorder="1" applyAlignment="1" applyProtection="1">
      <alignment horizontal="right" vertical="center" indent="1"/>
    </xf>
    <xf numFmtId="0" fontId="3" fillId="3" borderId="1" xfId="3" applyFont="1" applyFill="1" applyBorder="1" applyAlignment="1">
      <alignment horizontal="left" vertical="center" wrapText="1"/>
    </xf>
    <xf numFmtId="3" fontId="3" fillId="3" borderId="1" xfId="5" applyNumberFormat="1" applyFont="1" applyFill="1" applyBorder="1" applyAlignment="1" applyProtection="1">
      <alignment horizontal="right" vertical="center" indent="1"/>
    </xf>
    <xf numFmtId="3" fontId="3" fillId="2" borderId="1" xfId="5" applyNumberFormat="1" applyFont="1" applyFill="1" applyBorder="1" applyAlignment="1" applyProtection="1">
      <alignment horizontal="right" vertical="center" indent="1"/>
    </xf>
    <xf numFmtId="3" fontId="22" fillId="2" borderId="1" xfId="5" applyNumberFormat="1" applyFont="1" applyFill="1" applyBorder="1" applyAlignment="1" applyProtection="1">
      <alignment horizontal="right" vertical="center" indent="1"/>
    </xf>
    <xf numFmtId="164" fontId="3" fillId="3" borderId="1" xfId="5" applyNumberFormat="1" applyFont="1" applyFill="1" applyBorder="1" applyAlignment="1" applyProtection="1">
      <alignment horizontal="right" vertical="center" indent="1"/>
    </xf>
    <xf numFmtId="165" fontId="3" fillId="3" borderId="1" xfId="5" applyNumberFormat="1" applyFont="1" applyFill="1" applyBorder="1" applyAlignment="1" applyProtection="1">
      <alignment horizontal="right" vertical="center" indent="1"/>
    </xf>
    <xf numFmtId="0" fontId="24" fillId="3" borderId="0" xfId="3" applyFont="1" applyFill="1" applyBorder="1" applyAlignment="1">
      <alignment vertical="center"/>
    </xf>
    <xf numFmtId="0" fontId="25" fillId="3" borderId="0" xfId="3" applyFont="1" applyFill="1" applyBorder="1" applyAlignment="1">
      <alignment vertical="center"/>
    </xf>
    <xf numFmtId="0" fontId="24" fillId="0" borderId="0" xfId="3" applyFont="1" applyFill="1" applyBorder="1" applyAlignment="1">
      <alignment vertical="center"/>
    </xf>
    <xf numFmtId="0" fontId="22" fillId="0" borderId="0" xfId="3" applyFont="1" applyFill="1" applyAlignment="1">
      <alignment vertical="center"/>
    </xf>
    <xf numFmtId="0" fontId="25" fillId="0" borderId="0" xfId="3" applyFont="1" applyFill="1" applyBorder="1" applyAlignment="1">
      <alignment vertical="center"/>
    </xf>
    <xf numFmtId="3" fontId="5" fillId="0" borderId="0" xfId="3" applyNumberFormat="1" applyFont="1" applyFill="1" applyBorder="1" applyAlignment="1" applyProtection="1">
      <alignment horizontal="left" vertical="center" wrapText="1"/>
    </xf>
    <xf numFmtId="3" fontId="12" fillId="0" borderId="0" xfId="3" applyNumberFormat="1" applyFont="1" applyFill="1" applyBorder="1" applyAlignment="1" applyProtection="1">
      <alignment horizontal="left" vertical="center" wrapText="1"/>
    </xf>
    <xf numFmtId="0" fontId="3" fillId="0" borderId="0" xfId="3" applyFont="1" applyFill="1" applyBorder="1" applyAlignment="1">
      <alignment vertical="center"/>
    </xf>
    <xf numFmtId="0" fontId="17" fillId="4" borderId="13" xfId="0" applyFont="1" applyFill="1" applyBorder="1" applyAlignment="1">
      <alignment horizontal="center" vertical="top" wrapText="1"/>
    </xf>
    <xf numFmtId="0" fontId="17" fillId="4" borderId="0" xfId="0" applyFont="1" applyFill="1" applyAlignment="1">
      <alignment horizontal="center" vertical="top" wrapText="1"/>
    </xf>
    <xf numFmtId="3" fontId="18" fillId="4" borderId="0" xfId="0" applyNumberFormat="1" applyFont="1" applyFill="1" applyAlignment="1">
      <alignment vertical="top" wrapText="1"/>
    </xf>
    <xf numFmtId="3" fontId="12" fillId="0" borderId="15" xfId="3" applyNumberFormat="1" applyFont="1" applyFill="1" applyBorder="1" applyAlignment="1" applyProtection="1">
      <alignment horizontal="left" vertical="center" wrapText="1"/>
    </xf>
    <xf numFmtId="0" fontId="3" fillId="0" borderId="0" xfId="4" applyFont="1" applyFill="1" applyAlignment="1">
      <alignment vertical="center"/>
    </xf>
    <xf numFmtId="0" fontId="7" fillId="0" borderId="0" xfId="3" applyFont="1" applyFill="1" applyBorder="1" applyAlignment="1">
      <alignment horizontal="left" wrapText="1"/>
    </xf>
    <xf numFmtId="0" fontId="6" fillId="0" borderId="0" xfId="2" applyFont="1" applyFill="1" applyAlignment="1">
      <alignment vertical="center"/>
    </xf>
    <xf numFmtId="0" fontId="13" fillId="0" borderId="1" xfId="4" applyFont="1" applyFill="1" applyBorder="1" applyAlignment="1">
      <alignment horizontal="center" vertical="center" wrapText="1"/>
    </xf>
    <xf numFmtId="0" fontId="13" fillId="0" borderId="0" xfId="3" applyFont="1" applyFill="1" applyBorder="1" applyAlignment="1">
      <alignment vertical="center"/>
    </xf>
    <xf numFmtId="3" fontId="16" fillId="3" borderId="0" xfId="3" applyNumberFormat="1" applyFont="1" applyFill="1" applyBorder="1" applyAlignment="1" applyProtection="1">
      <alignment horizontal="left" vertical="center" wrapText="1"/>
    </xf>
    <xf numFmtId="3" fontId="13" fillId="3" borderId="1" xfId="3" applyNumberFormat="1" applyFont="1" applyFill="1" applyBorder="1" applyAlignment="1" applyProtection="1">
      <alignment horizontal="left" vertical="center" wrapText="1"/>
    </xf>
    <xf numFmtId="3" fontId="16" fillId="3" borderId="0" xfId="3" applyNumberFormat="1" applyFont="1" applyFill="1" applyBorder="1" applyAlignment="1" applyProtection="1">
      <alignment horizontal="left" vertical="center" wrapText="1" indent="3"/>
    </xf>
    <xf numFmtId="0" fontId="16" fillId="0" borderId="0" xfId="3" applyFont="1" applyFill="1" applyBorder="1" applyAlignment="1">
      <alignment vertical="center"/>
    </xf>
    <xf numFmtId="3" fontId="3" fillId="3" borderId="0" xfId="4" applyNumberFormat="1" applyFont="1" applyFill="1" applyAlignment="1">
      <alignment vertical="center"/>
    </xf>
    <xf numFmtId="0" fontId="27" fillId="0" borderId="0" xfId="4" applyFont="1" applyFill="1" applyAlignment="1">
      <alignment vertical="center"/>
    </xf>
    <xf numFmtId="0" fontId="22" fillId="0" borderId="0" xfId="4" applyFont="1" applyFill="1" applyAlignment="1">
      <alignment vertical="center"/>
    </xf>
    <xf numFmtId="0" fontId="3" fillId="3" borderId="0" xfId="4" applyFont="1" applyFill="1" applyAlignment="1">
      <alignment vertical="center" wrapText="1"/>
    </xf>
    <xf numFmtId="3" fontId="3" fillId="0" borderId="0" xfId="4" applyNumberFormat="1" applyFont="1" applyFill="1" applyAlignment="1">
      <alignment vertical="center"/>
    </xf>
    <xf numFmtId="3" fontId="22" fillId="0" borderId="0" xfId="4" applyNumberFormat="1" applyFont="1" applyFill="1" applyAlignment="1">
      <alignment vertical="center"/>
    </xf>
    <xf numFmtId="0" fontId="3" fillId="0" borderId="0" xfId="4" applyFont="1" applyFill="1" applyAlignment="1">
      <alignment vertical="center" wrapText="1"/>
    </xf>
    <xf numFmtId="0" fontId="3" fillId="3" borderId="4" xfId="3" applyFont="1" applyFill="1" applyBorder="1" applyAlignment="1">
      <alignment vertical="center"/>
    </xf>
    <xf numFmtId="0" fontId="13" fillId="3" borderId="0" xfId="3" applyFont="1" applyFill="1" applyAlignment="1">
      <alignment vertical="center"/>
    </xf>
    <xf numFmtId="0" fontId="3" fillId="3" borderId="0" xfId="3" applyFont="1" applyFill="1" applyAlignment="1">
      <alignment horizontal="left" vertical="center"/>
    </xf>
    <xf numFmtId="0" fontId="3" fillId="3" borderId="4" xfId="3" applyFont="1" applyFill="1" applyBorder="1" applyAlignment="1">
      <alignment horizontal="left" vertical="center"/>
    </xf>
    <xf numFmtId="0" fontId="3" fillId="3" borderId="5" xfId="3" applyFont="1" applyFill="1" applyBorder="1" applyAlignment="1">
      <alignment horizontal="left" vertical="center" wrapText="1"/>
    </xf>
    <xf numFmtId="3" fontId="3" fillId="3" borderId="5" xfId="5" applyNumberFormat="1" applyFont="1" applyFill="1" applyBorder="1" applyAlignment="1" applyProtection="1">
      <alignment horizontal="right" vertical="center" indent="1"/>
    </xf>
    <xf numFmtId="3" fontId="3" fillId="2" borderId="5" xfId="5" applyNumberFormat="1" applyFont="1" applyFill="1" applyBorder="1" applyAlignment="1" applyProtection="1">
      <alignment horizontal="right" vertical="center" indent="1"/>
    </xf>
    <xf numFmtId="164" fontId="3" fillId="3" borderId="5" xfId="5" applyNumberFormat="1" applyFont="1" applyFill="1" applyBorder="1" applyAlignment="1" applyProtection="1">
      <alignment horizontal="right" vertical="center" indent="1"/>
    </xf>
    <xf numFmtId="165" fontId="3" fillId="3" borderId="5" xfId="5" applyNumberFormat="1" applyFont="1" applyFill="1" applyBorder="1" applyAlignment="1" applyProtection="1">
      <alignment horizontal="right" vertical="center" indent="1"/>
    </xf>
    <xf numFmtId="165" fontId="10" fillId="3" borderId="1" xfId="0" applyNumberFormat="1" applyFont="1" applyFill="1" applyBorder="1" applyAlignment="1">
      <alignment horizontal="right" vertical="top" wrapText="1" indent="1"/>
    </xf>
    <xf numFmtId="0" fontId="4" fillId="3" borderId="0" xfId="2" applyFont="1" applyFill="1" applyBorder="1" applyAlignment="1">
      <alignment horizontal="left" vertical="center" wrapText="1"/>
    </xf>
    <xf numFmtId="0" fontId="4" fillId="3" borderId="0" xfId="2" applyFont="1" applyFill="1" applyBorder="1" applyAlignment="1">
      <alignment horizontal="center" vertical="center"/>
    </xf>
    <xf numFmtId="0" fontId="26" fillId="3" borderId="0" xfId="4" applyFont="1" applyFill="1" applyAlignment="1">
      <alignment horizontal="left" wrapText="1"/>
    </xf>
    <xf numFmtId="0" fontId="3" fillId="3" borderId="0" xfId="3" applyFont="1" applyFill="1" applyBorder="1" applyAlignment="1">
      <alignment vertical="center"/>
    </xf>
    <xf numFmtId="0" fontId="29" fillId="3" borderId="1" xfId="0" applyFont="1" applyFill="1" applyBorder="1"/>
    <xf numFmtId="0" fontId="22" fillId="3" borderId="0" xfId="3" applyFont="1" applyFill="1" applyAlignment="1">
      <alignment vertical="center"/>
    </xf>
    <xf numFmtId="0" fontId="15" fillId="3" borderId="0" xfId="0" applyFont="1" applyFill="1" applyAlignment="1">
      <alignment horizontal="justify"/>
    </xf>
    <xf numFmtId="0" fontId="26" fillId="3" borderId="0" xfId="4" applyFont="1" applyFill="1" applyAlignment="1">
      <alignment horizontal="left"/>
    </xf>
    <xf numFmtId="0" fontId="15" fillId="3" borderId="0" xfId="0" applyFont="1" applyFill="1" applyAlignment="1">
      <alignment horizontal="justify"/>
    </xf>
    <xf numFmtId="0" fontId="3" fillId="3" borderId="0" xfId="3" applyFont="1" applyFill="1" applyBorder="1" applyAlignment="1">
      <alignment horizontal="left" vertical="center" indent="1"/>
    </xf>
    <xf numFmtId="0" fontId="3" fillId="3" borderId="0" xfId="3" applyFont="1" applyFill="1" applyBorder="1" applyAlignment="1">
      <alignment horizontal="left" vertical="center" indent="3"/>
    </xf>
    <xf numFmtId="0" fontId="4" fillId="2" borderId="0" xfId="2" applyFont="1" applyFill="1" applyBorder="1" applyAlignment="1">
      <alignment horizontal="left" vertical="center"/>
    </xf>
    <xf numFmtId="0" fontId="8" fillId="3" borderId="3" xfId="0" applyFont="1" applyFill="1" applyBorder="1" applyAlignment="1">
      <alignment horizontal="center"/>
    </xf>
    <xf numFmtId="0" fontId="9" fillId="3" borderId="0" xfId="0" applyFont="1" applyFill="1" applyAlignment="1">
      <alignment horizontal="right"/>
    </xf>
    <xf numFmtId="166" fontId="9" fillId="3" borderId="0" xfId="0" applyNumberFormat="1" applyFont="1" applyFill="1" applyAlignment="1">
      <alignment horizontal="center" vertical="center"/>
    </xf>
    <xf numFmtId="3" fontId="9" fillId="3" borderId="0" xfId="0" applyNumberFormat="1" applyFont="1" applyFill="1" applyAlignment="1">
      <alignment horizontal="center" vertical="center"/>
    </xf>
    <xf numFmtId="0" fontId="8" fillId="3" borderId="16" xfId="0" applyFont="1" applyFill="1" applyBorder="1" applyAlignment="1">
      <alignment horizontal="center" vertical="center" wrapText="1"/>
    </xf>
    <xf numFmtId="3" fontId="10" fillId="3" borderId="17" xfId="0" applyNumberFormat="1" applyFont="1" applyFill="1" applyBorder="1" applyAlignment="1">
      <alignment horizontal="right" vertical="top" wrapText="1" indent="1"/>
    </xf>
    <xf numFmtId="0" fontId="8" fillId="3" borderId="3" xfId="0" applyFont="1" applyFill="1" applyBorder="1" applyAlignment="1">
      <alignment horizontal="left"/>
    </xf>
    <xf numFmtId="3" fontId="10" fillId="3" borderId="4" xfId="0" applyNumberFormat="1" applyFont="1" applyFill="1" applyBorder="1" applyAlignment="1">
      <alignment horizontal="right" vertical="top" wrapText="1" indent="1"/>
    </xf>
    <xf numFmtId="166" fontId="9" fillId="3" borderId="0" xfId="0" applyNumberFormat="1" applyFont="1" applyFill="1" applyBorder="1" applyAlignment="1">
      <alignment horizontal="center" vertical="center"/>
    </xf>
    <xf numFmtId="0" fontId="9" fillId="3" borderId="4" xfId="0" applyFont="1" applyFill="1" applyBorder="1" applyAlignment="1">
      <alignment horizontal="right"/>
    </xf>
    <xf numFmtId="3" fontId="9" fillId="3" borderId="4" xfId="0" applyNumberFormat="1" applyFont="1" applyFill="1" applyBorder="1" applyAlignment="1">
      <alignment horizontal="center" vertical="center"/>
    </xf>
    <xf numFmtId="0" fontId="10" fillId="3" borderId="18" xfId="0" applyFont="1" applyFill="1" applyBorder="1" applyAlignment="1">
      <alignment horizontal="left" vertical="center" wrapText="1"/>
    </xf>
    <xf numFmtId="3" fontId="10" fillId="3" borderId="18" xfId="0" applyNumberFormat="1" applyFont="1" applyFill="1" applyBorder="1" applyAlignment="1">
      <alignment horizontal="center" vertical="center" wrapText="1"/>
    </xf>
    <xf numFmtId="3" fontId="16" fillId="0" borderId="0" xfId="3" applyNumberFormat="1" applyFont="1" applyFill="1" applyBorder="1" applyAlignment="1" applyProtection="1">
      <alignment horizontal="left" vertical="center"/>
    </xf>
    <xf numFmtId="0" fontId="8" fillId="3" borderId="19" xfId="0" applyFont="1" applyFill="1" applyBorder="1" applyAlignment="1">
      <alignment horizontal="center" vertical="top" wrapText="1"/>
    </xf>
    <xf numFmtId="0" fontId="8" fillId="3" borderId="18" xfId="0" applyFont="1" applyFill="1" applyBorder="1" applyAlignment="1">
      <alignment horizontal="left" vertical="top" wrapText="1"/>
    </xf>
    <xf numFmtId="3" fontId="8" fillId="3" borderId="18" xfId="0" applyNumberFormat="1" applyFont="1" applyFill="1" applyBorder="1" applyAlignment="1">
      <alignment horizontal="right" vertical="top" wrapText="1" indent="1"/>
    </xf>
    <xf numFmtId="3" fontId="10" fillId="3" borderId="18" xfId="0" applyNumberFormat="1" applyFont="1" applyFill="1" applyBorder="1" applyAlignment="1">
      <alignment horizontal="right" vertical="center" wrapText="1" indent="1"/>
    </xf>
    <xf numFmtId="0" fontId="4" fillId="2" borderId="0" xfId="2" applyFont="1" applyFill="1" applyBorder="1" applyAlignment="1">
      <alignment horizontal="left" vertical="center" wrapText="1"/>
    </xf>
    <xf numFmtId="0" fontId="8" fillId="3" borderId="3" xfId="0" applyFont="1" applyFill="1" applyBorder="1" applyAlignment="1">
      <alignment horizontal="center" wrapText="1"/>
    </xf>
    <xf numFmtId="166" fontId="9" fillId="3" borderId="6" xfId="0" applyNumberFormat="1" applyFont="1" applyFill="1" applyBorder="1" applyAlignment="1">
      <alignment horizontal="center" vertical="center"/>
    </xf>
    <xf numFmtId="3" fontId="16" fillId="3" borderId="0" xfId="3" applyNumberFormat="1" applyFont="1" applyFill="1" applyBorder="1" applyAlignment="1" applyProtection="1">
      <alignment horizontal="left" vertical="center"/>
    </xf>
    <xf numFmtId="3" fontId="33" fillId="2" borderId="0" xfId="3" applyNumberFormat="1" applyFont="1" applyFill="1" applyBorder="1" applyAlignment="1" applyProtection="1">
      <alignment horizontal="left" vertical="center" wrapText="1"/>
    </xf>
    <xf numFmtId="0" fontId="3" fillId="3" borderId="0" xfId="3" applyFont="1" applyFill="1" applyBorder="1" applyAlignment="1">
      <alignment horizontal="left" vertical="center"/>
    </xf>
    <xf numFmtId="3" fontId="9" fillId="3" borderId="0" xfId="0" applyNumberFormat="1" applyFont="1" applyFill="1" applyBorder="1" applyAlignment="1">
      <alignment horizontal="center" vertical="center"/>
    </xf>
    <xf numFmtId="0" fontId="13" fillId="3" borderId="0" xfId="3" applyFont="1" applyFill="1" applyBorder="1" applyAlignment="1">
      <alignment vertical="center"/>
    </xf>
    <xf numFmtId="0" fontId="16" fillId="3" borderId="0" xfId="3" applyFont="1" applyFill="1" applyBorder="1" applyAlignment="1">
      <alignment vertical="center"/>
    </xf>
    <xf numFmtId="0" fontId="16" fillId="3" borderId="0" xfId="3" applyFont="1" applyFill="1" applyBorder="1" applyAlignment="1">
      <alignment horizontal="left" vertical="center" indent="3"/>
    </xf>
    <xf numFmtId="0" fontId="16" fillId="3" borderId="0" xfId="3" applyFont="1" applyFill="1" applyBorder="1" applyAlignment="1">
      <alignment horizontal="left" vertical="center"/>
    </xf>
    <xf numFmtId="0" fontId="16" fillId="3" borderId="4" xfId="3" applyFont="1" applyFill="1" applyBorder="1" applyAlignment="1">
      <alignment horizontal="left" vertical="center" indent="3"/>
    </xf>
    <xf numFmtId="0" fontId="13" fillId="3" borderId="1" xfId="3" applyFont="1" applyFill="1" applyBorder="1" applyAlignment="1">
      <alignment vertical="center"/>
    </xf>
    <xf numFmtId="0" fontId="3" fillId="3" borderId="18" xfId="3" applyFont="1" applyFill="1" applyBorder="1" applyAlignment="1">
      <alignment horizontal="left" vertical="center" wrapText="1"/>
    </xf>
    <xf numFmtId="3" fontId="3" fillId="3" borderId="18" xfId="5" applyNumberFormat="1" applyFont="1" applyFill="1" applyBorder="1" applyAlignment="1" applyProtection="1">
      <alignment horizontal="right" vertical="center" indent="1"/>
    </xf>
    <xf numFmtId="0" fontId="15" fillId="3" borderId="0" xfId="0" applyFont="1" applyFill="1" applyBorder="1" applyAlignment="1">
      <alignment horizontal="left"/>
    </xf>
    <xf numFmtId="0" fontId="13" fillId="3" borderId="18" xfId="3" applyFont="1" applyFill="1" applyBorder="1" applyAlignment="1">
      <alignment horizontal="left" vertical="center" wrapText="1"/>
    </xf>
    <xf numFmtId="3" fontId="13" fillId="3" borderId="18" xfId="5" applyNumberFormat="1" applyFont="1" applyFill="1" applyBorder="1" applyAlignment="1" applyProtection="1">
      <alignment horizontal="right" vertical="center" indent="1"/>
    </xf>
    <xf numFmtId="3" fontId="12" fillId="3" borderId="20" xfId="3" applyNumberFormat="1" applyFont="1" applyFill="1" applyBorder="1" applyAlignment="1" applyProtection="1">
      <alignment horizontal="left" vertical="center" wrapText="1"/>
    </xf>
    <xf numFmtId="3" fontId="12" fillId="0" borderId="20" xfId="3" applyNumberFormat="1" applyFont="1" applyFill="1" applyBorder="1" applyAlignment="1" applyProtection="1">
      <alignment horizontal="left" vertical="center" wrapText="1"/>
    </xf>
    <xf numFmtId="0" fontId="26" fillId="2" borderId="0" xfId="4" applyFont="1" applyFill="1" applyAlignment="1">
      <alignment horizontal="left" wrapText="1"/>
    </xf>
    <xf numFmtId="1" fontId="9" fillId="3" borderId="0" xfId="0" applyNumberFormat="1" applyFont="1" applyFill="1" applyBorder="1" applyAlignment="1">
      <alignment horizontal="center" vertical="center"/>
    </xf>
    <xf numFmtId="0" fontId="16" fillId="3" borderId="0" xfId="3" applyFont="1" applyFill="1" applyAlignment="1">
      <alignment vertical="center"/>
    </xf>
    <xf numFmtId="0" fontId="16" fillId="3" borderId="0" xfId="3" applyFont="1" applyFill="1" applyAlignment="1">
      <alignment horizontal="left" vertical="center" indent="3"/>
    </xf>
    <xf numFmtId="3" fontId="12" fillId="3" borderId="1" xfId="3" applyNumberFormat="1" applyFont="1" applyFill="1" applyBorder="1" applyAlignment="1" applyProtection="1">
      <alignment horizontal="left" vertical="center" wrapText="1"/>
    </xf>
    <xf numFmtId="1" fontId="13" fillId="3" borderId="1" xfId="3" applyNumberFormat="1" applyFont="1" applyFill="1" applyBorder="1" applyAlignment="1">
      <alignment vertical="center"/>
    </xf>
    <xf numFmtId="0" fontId="9" fillId="3" borderId="1" xfId="0" applyFont="1" applyFill="1" applyBorder="1" applyAlignment="1">
      <alignment horizontal="right"/>
    </xf>
    <xf numFmtId="3" fontId="22" fillId="3" borderId="1" xfId="3" applyNumberFormat="1" applyFont="1" applyFill="1" applyBorder="1" applyAlignment="1">
      <alignment vertical="center"/>
    </xf>
    <xf numFmtId="0" fontId="13" fillId="3" borderId="1" xfId="4" applyFont="1" applyFill="1" applyBorder="1" applyAlignment="1">
      <alignment horizontal="left" vertical="center" wrapText="1"/>
    </xf>
    <xf numFmtId="3" fontId="22" fillId="3" borderId="0" xfId="5" applyNumberFormat="1" applyFont="1" applyFill="1" applyBorder="1" applyAlignment="1" applyProtection="1">
      <alignment horizontal="right" vertical="center" indent="1"/>
    </xf>
    <xf numFmtId="0" fontId="13" fillId="3" borderId="4" xfId="4" applyFont="1" applyFill="1" applyBorder="1" applyAlignment="1">
      <alignment horizontal="left" vertical="center"/>
    </xf>
    <xf numFmtId="0" fontId="3" fillId="3" borderId="0" xfId="3" applyFont="1" applyFill="1" applyBorder="1" applyAlignment="1">
      <alignment horizontal="left" vertical="center" wrapText="1"/>
    </xf>
    <xf numFmtId="0" fontId="16" fillId="3" borderId="0" xfId="4" applyFont="1" applyFill="1" applyAlignment="1">
      <alignment vertical="center"/>
    </xf>
    <xf numFmtId="0" fontId="35" fillId="0" borderId="0" xfId="0" applyFont="1" applyAlignment="1">
      <alignment vertical="center"/>
    </xf>
    <xf numFmtId="3" fontId="38" fillId="0" borderId="9" xfId="0" applyNumberFormat="1" applyFont="1" applyBorder="1" applyAlignment="1">
      <alignment horizontal="center" vertical="center"/>
    </xf>
    <xf numFmtId="0" fontId="34" fillId="0" borderId="24" xfId="0" applyFont="1" applyFill="1" applyBorder="1" applyAlignment="1">
      <alignment horizontal="center" vertical="center"/>
    </xf>
    <xf numFmtId="0" fontId="39" fillId="0" borderId="24" xfId="0" applyFont="1" applyBorder="1" applyAlignment="1">
      <alignment horizontal="center" vertical="center"/>
    </xf>
    <xf numFmtId="3" fontId="40" fillId="0" borderId="24" xfId="0" applyNumberFormat="1" applyFont="1" applyBorder="1" applyAlignment="1">
      <alignment horizontal="center" vertical="center"/>
    </xf>
    <xf numFmtId="0" fontId="0" fillId="0" borderId="0" xfId="0" applyBorder="1"/>
    <xf numFmtId="0" fontId="41" fillId="0" borderId="0" xfId="0" applyFont="1" applyFill="1" applyBorder="1" applyAlignment="1">
      <alignment horizontal="left" vertical="center"/>
    </xf>
    <xf numFmtId="0" fontId="34" fillId="0" borderId="0" xfId="0" applyFont="1" applyFill="1" applyBorder="1" applyAlignment="1">
      <alignment horizontal="center" vertical="center"/>
    </xf>
    <xf numFmtId="0" fontId="41" fillId="0" borderId="26" xfId="0" applyFont="1" applyBorder="1" applyAlignment="1">
      <alignment vertical="center"/>
    </xf>
    <xf numFmtId="0" fontId="35" fillId="0" borderId="27" xfId="0" applyFont="1" applyBorder="1" applyAlignment="1">
      <alignment vertical="center"/>
    </xf>
    <xf numFmtId="3" fontId="26" fillId="0" borderId="28" xfId="0" applyNumberFormat="1" applyFont="1" applyBorder="1" applyAlignment="1">
      <alignment horizontal="center" vertical="center"/>
    </xf>
    <xf numFmtId="3" fontId="26" fillId="0" borderId="9" xfId="0" applyNumberFormat="1" applyFont="1" applyBorder="1" applyAlignment="1">
      <alignment horizontal="center" vertical="center"/>
    </xf>
    <xf numFmtId="0" fontId="26" fillId="0" borderId="21" xfId="0" applyFont="1" applyBorder="1" applyAlignment="1">
      <alignment vertical="center"/>
    </xf>
    <xf numFmtId="0" fontId="41" fillId="0" borderId="22" xfId="0" applyFont="1" applyBorder="1" applyAlignment="1">
      <alignment vertical="center"/>
    </xf>
    <xf numFmtId="0" fontId="42" fillId="6" borderId="23" xfId="0" applyFont="1" applyFill="1" applyBorder="1" applyAlignment="1">
      <alignment horizontal="left" vertical="center"/>
    </xf>
    <xf numFmtId="0" fontId="35" fillId="6" borderId="25" xfId="0" applyFont="1" applyFill="1" applyBorder="1" applyAlignment="1">
      <alignment vertical="center"/>
    </xf>
    <xf numFmtId="0" fontId="42" fillId="6" borderId="24" xfId="0" applyFont="1" applyFill="1" applyBorder="1" applyAlignment="1">
      <alignment horizontal="left" vertical="center"/>
    </xf>
    <xf numFmtId="0" fontId="42" fillId="0" borderId="0" xfId="0" applyFont="1" applyBorder="1" applyAlignment="1">
      <alignment vertical="center"/>
    </xf>
    <xf numFmtId="0" fontId="42" fillId="0" borderId="29" xfId="0" applyFont="1" applyBorder="1" applyAlignment="1">
      <alignment vertical="center"/>
    </xf>
    <xf numFmtId="3" fontId="42" fillId="0" borderId="15" xfId="0" applyNumberFormat="1" applyFont="1" applyBorder="1" applyAlignment="1">
      <alignment vertical="center"/>
    </xf>
    <xf numFmtId="164" fontId="42" fillId="0" borderId="0" xfId="1" applyNumberFormat="1" applyFont="1" applyBorder="1" applyAlignment="1">
      <alignment vertical="center"/>
    </xf>
    <xf numFmtId="0" fontId="42" fillId="0" borderId="20" xfId="0" applyFont="1" applyBorder="1" applyAlignment="1">
      <alignment vertical="center"/>
    </xf>
    <xf numFmtId="49" fontId="42" fillId="6" borderId="30" xfId="0" quotePrefix="1" applyNumberFormat="1" applyFont="1" applyFill="1" applyBorder="1" applyAlignment="1">
      <alignment vertical="center"/>
    </xf>
    <xf numFmtId="49" fontId="42" fillId="6" borderId="31" xfId="0" applyNumberFormat="1" applyFont="1" applyFill="1" applyBorder="1" applyAlignment="1">
      <alignment vertical="center"/>
    </xf>
    <xf numFmtId="0" fontId="42" fillId="6" borderId="31" xfId="0" applyNumberFormat="1" applyFont="1" applyFill="1" applyBorder="1" applyAlignment="1">
      <alignment vertical="center"/>
    </xf>
    <xf numFmtId="0" fontId="42" fillId="0" borderId="32" xfId="0" applyFont="1" applyBorder="1" applyAlignment="1">
      <alignment vertical="center"/>
    </xf>
    <xf numFmtId="0" fontId="42" fillId="0" borderId="31" xfId="0" applyFont="1" applyBorder="1" applyAlignment="1">
      <alignment vertical="center"/>
    </xf>
    <xf numFmtId="3" fontId="42" fillId="0" borderId="33" xfId="0" applyNumberFormat="1" applyFont="1" applyBorder="1" applyAlignment="1">
      <alignment vertical="center"/>
    </xf>
    <xf numFmtId="164" fontId="42" fillId="0" borderId="32" xfId="1" applyNumberFormat="1" applyFont="1" applyBorder="1" applyAlignment="1">
      <alignment vertical="center"/>
    </xf>
    <xf numFmtId="0" fontId="42" fillId="0" borderId="30" xfId="0" applyFont="1" applyBorder="1" applyAlignment="1">
      <alignment vertical="center"/>
    </xf>
    <xf numFmtId="0" fontId="42" fillId="6" borderId="34" xfId="0" applyFont="1" applyFill="1" applyBorder="1" applyAlignment="1">
      <alignment horizontal="left" vertical="center"/>
    </xf>
    <xf numFmtId="0" fontId="42" fillId="6" borderId="35" xfId="0" applyFont="1" applyFill="1" applyBorder="1" applyAlignment="1">
      <alignment vertical="center"/>
    </xf>
    <xf numFmtId="0" fontId="42" fillId="6" borderId="35" xfId="0" applyFont="1" applyFill="1" applyBorder="1" applyAlignment="1">
      <alignment horizontal="left" vertical="center"/>
    </xf>
    <xf numFmtId="0" fontId="42" fillId="0" borderId="36" xfId="0" applyFont="1" applyBorder="1" applyAlignment="1">
      <alignment vertical="center"/>
    </xf>
    <xf numFmtId="0" fontId="42" fillId="0" borderId="35" xfId="0" applyFont="1" applyBorder="1" applyAlignment="1">
      <alignment vertical="center"/>
    </xf>
    <xf numFmtId="3" fontId="42" fillId="0" borderId="37" xfId="0" applyNumberFormat="1" applyFont="1" applyBorder="1" applyAlignment="1">
      <alignment vertical="center"/>
    </xf>
    <xf numFmtId="164" fontId="42" fillId="0" borderId="36" xfId="1" applyNumberFormat="1" applyFont="1" applyBorder="1" applyAlignment="1">
      <alignment vertical="center"/>
    </xf>
    <xf numFmtId="0" fontId="42" fillId="0" borderId="34" xfId="0" applyFont="1" applyBorder="1" applyAlignment="1">
      <alignment vertical="center"/>
    </xf>
    <xf numFmtId="49" fontId="42" fillId="6" borderId="20" xfId="0" quotePrefix="1" applyNumberFormat="1" applyFont="1" applyFill="1" applyBorder="1" applyAlignment="1">
      <alignment vertical="center"/>
    </xf>
    <xf numFmtId="49" fontId="42" fillId="6" borderId="0" xfId="0" applyNumberFormat="1" applyFont="1" applyFill="1" applyBorder="1" applyAlignment="1">
      <alignment vertical="center"/>
    </xf>
    <xf numFmtId="0" fontId="42" fillId="6" borderId="29" xfId="0" applyNumberFormat="1" applyFont="1" applyFill="1" applyBorder="1" applyAlignment="1">
      <alignment vertical="center"/>
    </xf>
    <xf numFmtId="3" fontId="42" fillId="0" borderId="0" xfId="0" applyNumberFormat="1" applyFont="1" applyBorder="1" applyAlignment="1">
      <alignment vertical="center"/>
    </xf>
    <xf numFmtId="49" fontId="42" fillId="3" borderId="20" xfId="0" quotePrefix="1" applyNumberFormat="1" applyFont="1" applyFill="1" applyBorder="1" applyAlignment="1">
      <alignment vertical="center"/>
    </xf>
    <xf numFmtId="49" fontId="42" fillId="3" borderId="0" xfId="0" applyNumberFormat="1" applyFont="1" applyFill="1" applyBorder="1" applyAlignment="1">
      <alignment horizontal="left" vertical="center"/>
    </xf>
    <xf numFmtId="49" fontId="42" fillId="6" borderId="0" xfId="0" applyNumberFormat="1" applyFont="1" applyFill="1" applyBorder="1" applyAlignment="1">
      <alignment horizontal="left" vertical="center"/>
    </xf>
    <xf numFmtId="49" fontId="42" fillId="6" borderId="32" xfId="0" applyNumberFormat="1" applyFont="1" applyFill="1" applyBorder="1" applyAlignment="1">
      <alignment horizontal="left" vertical="center"/>
    </xf>
    <xf numFmtId="0" fontId="42" fillId="6" borderId="31" xfId="0" applyFont="1" applyFill="1" applyBorder="1" applyAlignment="1">
      <alignment vertical="center"/>
    </xf>
    <xf numFmtId="49" fontId="42" fillId="6" borderId="34" xfId="0" quotePrefix="1" applyNumberFormat="1" applyFont="1" applyFill="1" applyBorder="1" applyAlignment="1">
      <alignment vertical="center"/>
    </xf>
    <xf numFmtId="49" fontId="42" fillId="6" borderId="36" xfId="0" applyNumberFormat="1" applyFont="1" applyFill="1" applyBorder="1" applyAlignment="1">
      <alignment vertical="center"/>
    </xf>
    <xf numFmtId="0" fontId="42" fillId="6" borderId="35" xfId="0" applyNumberFormat="1" applyFont="1" applyFill="1" applyBorder="1" applyAlignment="1">
      <alignment vertical="center"/>
    </xf>
    <xf numFmtId="49" fontId="42" fillId="0" borderId="20" xfId="0" quotePrefix="1" applyNumberFormat="1" applyFont="1" applyFill="1" applyBorder="1" applyAlignment="1">
      <alignment vertical="center"/>
    </xf>
    <xf numFmtId="49" fontId="42" fillId="0" borderId="0" xfId="0" applyNumberFormat="1" applyFont="1" applyFill="1" applyBorder="1" applyAlignment="1">
      <alignment vertical="center"/>
    </xf>
    <xf numFmtId="0" fontId="42" fillId="0" borderId="0" xfId="0" applyFont="1" applyFill="1" applyBorder="1" applyAlignment="1">
      <alignment vertical="center"/>
    </xf>
    <xf numFmtId="0" fontId="42" fillId="6" borderId="29" xfId="0" applyFont="1" applyFill="1" applyBorder="1" applyAlignment="1">
      <alignment vertical="center"/>
    </xf>
    <xf numFmtId="0" fontId="42" fillId="0" borderId="29" xfId="0" applyNumberFormat="1" applyFont="1" applyFill="1" applyBorder="1" applyAlignment="1">
      <alignment vertical="center"/>
    </xf>
    <xf numFmtId="49" fontId="42" fillId="6" borderId="20" xfId="0" quotePrefix="1" applyNumberFormat="1" applyFont="1" applyFill="1" applyBorder="1" applyAlignment="1">
      <alignment horizontal="left" vertical="center"/>
    </xf>
    <xf numFmtId="49" fontId="42" fillId="0" borderId="30" xfId="0" quotePrefix="1" applyNumberFormat="1" applyFont="1" applyFill="1" applyBorder="1" applyAlignment="1">
      <alignment vertical="center"/>
    </xf>
    <xf numFmtId="0" fontId="42" fillId="0" borderId="31" xfId="0" applyNumberFormat="1" applyFont="1" applyFill="1" applyBorder="1" applyAlignment="1">
      <alignment vertical="center"/>
    </xf>
    <xf numFmtId="3" fontId="42" fillId="0" borderId="32" xfId="0" applyNumberFormat="1" applyFont="1" applyBorder="1" applyAlignment="1">
      <alignment vertical="center"/>
    </xf>
    <xf numFmtId="49" fontId="42" fillId="6" borderId="34" xfId="0" quotePrefix="1" applyNumberFormat="1" applyFont="1" applyFill="1" applyBorder="1" applyAlignment="1">
      <alignment vertical="top"/>
    </xf>
    <xf numFmtId="49" fontId="42" fillId="6" borderId="36" xfId="0" applyNumberFormat="1" applyFont="1" applyFill="1" applyBorder="1" applyAlignment="1">
      <alignment vertical="top"/>
    </xf>
    <xf numFmtId="0" fontId="42" fillId="6" borderId="35" xfId="0" applyNumberFormat="1" applyFont="1" applyFill="1" applyBorder="1" applyAlignment="1">
      <alignment vertical="top"/>
    </xf>
    <xf numFmtId="0" fontId="42" fillId="0" borderId="35" xfId="0" applyFont="1" applyBorder="1" applyAlignment="1">
      <alignment vertical="top" wrapText="1"/>
    </xf>
    <xf numFmtId="3" fontId="42" fillId="0" borderId="37" xfId="0" applyNumberFormat="1" applyFont="1" applyBorder="1" applyAlignment="1">
      <alignment vertical="top" wrapText="1"/>
    </xf>
    <xf numFmtId="164" fontId="42" fillId="0" borderId="36" xfId="1" applyNumberFormat="1" applyFont="1" applyBorder="1" applyAlignment="1">
      <alignment vertical="top" wrapText="1"/>
    </xf>
    <xf numFmtId="49" fontId="42" fillId="6" borderId="29" xfId="0" applyNumberFormat="1" applyFont="1" applyFill="1" applyBorder="1" applyAlignment="1">
      <alignment vertical="center"/>
    </xf>
    <xf numFmtId="0" fontId="35" fillId="0" borderId="30" xfId="0" applyFont="1" applyBorder="1" applyAlignment="1">
      <alignment vertical="center"/>
    </xf>
    <xf numFmtId="0" fontId="35" fillId="0" borderId="32" xfId="0" applyFont="1" applyBorder="1" applyAlignment="1">
      <alignment vertical="center"/>
    </xf>
    <xf numFmtId="49" fontId="42" fillId="6" borderId="38" xfId="0" quotePrefix="1" applyNumberFormat="1" applyFont="1" applyFill="1" applyBorder="1" applyAlignment="1">
      <alignment vertical="center"/>
    </xf>
    <xf numFmtId="49" fontId="42" fillId="6" borderId="39" xfId="0" applyNumberFormat="1" applyFont="1" applyFill="1" applyBorder="1" applyAlignment="1">
      <alignment horizontal="left" vertical="center"/>
    </xf>
    <xf numFmtId="0" fontId="42" fillId="6" borderId="40" xfId="0" applyFont="1" applyFill="1" applyBorder="1" applyAlignment="1">
      <alignment vertical="center"/>
    </xf>
    <xf numFmtId="0" fontId="42" fillId="0" borderId="39" xfId="0" applyFont="1" applyBorder="1" applyAlignment="1">
      <alignment vertical="center"/>
    </xf>
    <xf numFmtId="0" fontId="42" fillId="0" borderId="40" xfId="0" applyFont="1" applyBorder="1" applyAlignment="1">
      <alignment vertical="center"/>
    </xf>
    <xf numFmtId="3" fontId="42" fillId="0" borderId="41" xfId="0" applyNumberFormat="1" applyFont="1" applyBorder="1" applyAlignment="1">
      <alignment vertical="center"/>
    </xf>
    <xf numFmtId="3" fontId="42" fillId="0" borderId="39" xfId="0" applyNumberFormat="1" applyFont="1" applyBorder="1" applyAlignment="1">
      <alignment vertical="center"/>
    </xf>
    <xf numFmtId="0" fontId="42" fillId="0" borderId="38" xfId="0" applyFont="1" applyBorder="1" applyAlignment="1">
      <alignment vertical="center"/>
    </xf>
    <xf numFmtId="0" fontId="35" fillId="3" borderId="0" xfId="0" quotePrefix="1" applyNumberFormat="1" applyFont="1" applyFill="1" applyBorder="1" applyAlignment="1">
      <alignment vertical="center"/>
    </xf>
    <xf numFmtId="0" fontId="42" fillId="3" borderId="0" xfId="0" applyNumberFormat="1" applyFont="1" applyFill="1" applyBorder="1" applyAlignment="1">
      <alignment vertical="center"/>
    </xf>
    <xf numFmtId="0" fontId="42" fillId="3" borderId="0" xfId="0" quotePrefix="1" applyNumberFormat="1" applyFont="1" applyFill="1" applyBorder="1" applyAlignment="1">
      <alignment vertical="center"/>
    </xf>
    <xf numFmtId="0" fontId="42" fillId="0" borderId="0" xfId="0" applyFont="1" applyAlignment="1">
      <alignment vertical="center"/>
    </xf>
    <xf numFmtId="3" fontId="42" fillId="0" borderId="0" xfId="0" applyNumberFormat="1" applyFont="1" applyAlignment="1">
      <alignment vertical="center"/>
    </xf>
    <xf numFmtId="0" fontId="41" fillId="0" borderId="26" xfId="0" applyFont="1" applyFill="1" applyBorder="1" applyAlignment="1">
      <alignment horizontal="left" vertical="center"/>
    </xf>
    <xf numFmtId="0" fontId="34" fillId="0" borderId="26" xfId="0" applyFont="1" applyFill="1" applyBorder="1" applyAlignment="1">
      <alignment horizontal="center" vertical="center"/>
    </xf>
    <xf numFmtId="3" fontId="26" fillId="0" borderId="21" xfId="0" applyNumberFormat="1" applyFont="1" applyBorder="1" applyAlignment="1">
      <alignment horizontal="center" vertical="center"/>
    </xf>
    <xf numFmtId="0" fontId="41" fillId="0" borderId="21" xfId="0" applyFont="1" applyBorder="1" applyAlignment="1">
      <alignment vertical="center"/>
    </xf>
    <xf numFmtId="0" fontId="42" fillId="7" borderId="23" xfId="0" applyNumberFormat="1" applyFont="1" applyFill="1" applyBorder="1" applyAlignment="1">
      <alignment horizontal="left" vertical="center"/>
    </xf>
    <xf numFmtId="0" fontId="42" fillId="7" borderId="25" xfId="0" applyNumberFormat="1" applyFont="1" applyFill="1" applyBorder="1" applyAlignment="1">
      <alignment horizontal="left" vertical="center"/>
    </xf>
    <xf numFmtId="0" fontId="42" fillId="0" borderId="24" xfId="0" applyFont="1" applyBorder="1" applyAlignment="1">
      <alignment vertical="center"/>
    </xf>
    <xf numFmtId="0" fontId="42" fillId="0" borderId="25" xfId="0" applyFont="1" applyBorder="1" applyAlignment="1">
      <alignment vertical="center"/>
    </xf>
    <xf numFmtId="3" fontId="42" fillId="0" borderId="42" xfId="0" applyNumberFormat="1" applyFont="1" applyBorder="1" applyAlignment="1">
      <alignment vertical="center"/>
    </xf>
    <xf numFmtId="0" fontId="42" fillId="7" borderId="20" xfId="0" applyNumberFormat="1" applyFont="1" applyFill="1" applyBorder="1" applyAlignment="1">
      <alignment horizontal="left" vertical="center"/>
    </xf>
    <xf numFmtId="0" fontId="42" fillId="7" borderId="29" xfId="0" applyNumberFormat="1" applyFont="1" applyFill="1" applyBorder="1" applyAlignment="1">
      <alignment vertical="center"/>
    </xf>
    <xf numFmtId="0" fontId="42" fillId="7" borderId="20" xfId="0" applyNumberFormat="1" applyFont="1" applyFill="1" applyBorder="1" applyAlignment="1">
      <alignment vertical="center"/>
    </xf>
    <xf numFmtId="0" fontId="42" fillId="0" borderId="0" xfId="0" applyFont="1" applyBorder="1"/>
    <xf numFmtId="0" fontId="42" fillId="0" borderId="29" xfId="0" applyFont="1" applyBorder="1"/>
    <xf numFmtId="3" fontId="42" fillId="0" borderId="15" xfId="0" applyNumberFormat="1" applyFont="1" applyBorder="1"/>
    <xf numFmtId="164" fontId="42" fillId="0" borderId="0" xfId="1" applyNumberFormat="1" applyFont="1" applyBorder="1"/>
    <xf numFmtId="0" fontId="42" fillId="0" borderId="20" xfId="0" applyFont="1" applyBorder="1"/>
    <xf numFmtId="0" fontId="42" fillId="0" borderId="20" xfId="0" applyNumberFormat="1" applyFont="1" applyFill="1" applyBorder="1" applyAlignment="1">
      <alignment horizontal="left" vertical="center"/>
    </xf>
    <xf numFmtId="3" fontId="42" fillId="0" borderId="0" xfId="0" applyNumberFormat="1" applyFont="1" applyBorder="1"/>
    <xf numFmtId="49" fontId="35" fillId="6" borderId="20" xfId="0" quotePrefix="1" applyNumberFormat="1" applyFont="1" applyFill="1" applyBorder="1" applyAlignment="1">
      <alignment vertical="center"/>
    </xf>
    <xf numFmtId="0" fontId="35" fillId="0" borderId="0" xfId="0" applyFont="1" applyBorder="1" applyAlignment="1">
      <alignment vertical="center"/>
    </xf>
    <xf numFmtId="0" fontId="42" fillId="7" borderId="30" xfId="0" applyNumberFormat="1" applyFont="1" applyFill="1" applyBorder="1" applyAlignment="1">
      <alignment horizontal="left" vertical="center"/>
    </xf>
    <xf numFmtId="0" fontId="42" fillId="7" borderId="31" xfId="0" applyNumberFormat="1" applyFont="1" applyFill="1" applyBorder="1" applyAlignment="1">
      <alignment vertical="center"/>
    </xf>
    <xf numFmtId="0" fontId="42" fillId="7" borderId="30" xfId="0" applyNumberFormat="1" applyFont="1" applyFill="1" applyBorder="1" applyAlignment="1">
      <alignment vertical="center"/>
    </xf>
    <xf numFmtId="0" fontId="42" fillId="0" borderId="32" xfId="0" applyFont="1" applyBorder="1"/>
    <xf numFmtId="0" fontId="42" fillId="0" borderId="31" xfId="0" applyFont="1" applyBorder="1"/>
    <xf numFmtId="3" fontId="42" fillId="0" borderId="33" xfId="0" applyNumberFormat="1" applyFont="1" applyBorder="1"/>
    <xf numFmtId="164" fontId="42" fillId="0" borderId="32" xfId="1" applyNumberFormat="1" applyFont="1" applyBorder="1"/>
    <xf numFmtId="0" fontId="42" fillId="0" borderId="30" xfId="0" applyFont="1" applyBorder="1"/>
    <xf numFmtId="0" fontId="42" fillId="7" borderId="38" xfId="0" applyNumberFormat="1" applyFont="1" applyFill="1" applyBorder="1" applyAlignment="1">
      <alignment horizontal="left" vertical="center"/>
    </xf>
    <xf numFmtId="0" fontId="42" fillId="7" borderId="40" xfId="0" applyNumberFormat="1" applyFont="1" applyFill="1" applyBorder="1" applyAlignment="1">
      <alignment vertical="center"/>
    </xf>
    <xf numFmtId="0" fontId="42" fillId="0" borderId="39" xfId="0" applyFont="1" applyBorder="1"/>
    <xf numFmtId="0" fontId="42" fillId="0" borderId="40" xfId="0" applyFont="1" applyBorder="1"/>
    <xf numFmtId="3" fontId="42" fillId="0" borderId="41" xfId="0" applyNumberFormat="1" applyFont="1" applyBorder="1"/>
    <xf numFmtId="3" fontId="42" fillId="0" borderId="39" xfId="0" applyNumberFormat="1" applyFont="1" applyBorder="1"/>
    <xf numFmtId="0" fontId="42" fillId="0" borderId="38" xfId="0" applyFont="1" applyBorder="1"/>
    <xf numFmtId="0" fontId="35" fillId="3" borderId="24" xfId="0" quotePrefix="1" applyNumberFormat="1" applyFont="1" applyFill="1" applyBorder="1" applyAlignment="1">
      <alignment vertical="center"/>
    </xf>
    <xf numFmtId="0" fontId="42" fillId="3" borderId="24" xfId="0" applyNumberFormat="1" applyFont="1" applyFill="1" applyBorder="1" applyAlignment="1">
      <alignment vertical="center"/>
    </xf>
    <xf numFmtId="0" fontId="42" fillId="3" borderId="24" xfId="0" applyFont="1" applyFill="1" applyBorder="1" applyAlignment="1">
      <alignment vertical="center"/>
    </xf>
    <xf numFmtId="3" fontId="42" fillId="0" borderId="24" xfId="0" applyNumberFormat="1" applyFont="1" applyBorder="1" applyAlignment="1">
      <alignment vertical="center"/>
    </xf>
    <xf numFmtId="0" fontId="42" fillId="0" borderId="9" xfId="0" applyFont="1" applyBorder="1" applyAlignment="1">
      <alignment vertical="center"/>
    </xf>
    <xf numFmtId="0" fontId="35" fillId="0" borderId="9" xfId="0" applyFont="1" applyBorder="1" applyAlignment="1">
      <alignment vertical="center"/>
    </xf>
    <xf numFmtId="0" fontId="42" fillId="8" borderId="23" xfId="0" applyNumberFormat="1" applyFont="1" applyFill="1" applyBorder="1" applyAlignment="1">
      <alignment horizontal="left" vertical="center"/>
    </xf>
    <xf numFmtId="0" fontId="42" fillId="8" borderId="24" xfId="0" applyNumberFormat="1" applyFont="1" applyFill="1" applyBorder="1" applyAlignment="1">
      <alignment horizontal="left" vertical="center"/>
    </xf>
    <xf numFmtId="0" fontId="42" fillId="8" borderId="25" xfId="0" applyNumberFormat="1" applyFont="1" applyFill="1" applyBorder="1" applyAlignment="1">
      <alignment horizontal="left" vertical="center"/>
    </xf>
    <xf numFmtId="0" fontId="42" fillId="0" borderId="23" xfId="0" applyFont="1" applyBorder="1" applyAlignment="1">
      <alignment vertical="center"/>
    </xf>
    <xf numFmtId="49" fontId="42" fillId="8" borderId="20" xfId="0" applyNumberFormat="1" applyFont="1" applyFill="1" applyBorder="1" applyAlignment="1">
      <alignment vertical="center"/>
    </xf>
    <xf numFmtId="0" fontId="42" fillId="8" borderId="0" xfId="0" applyNumberFormat="1" applyFont="1" applyFill="1" applyBorder="1" applyAlignment="1">
      <alignment vertical="center"/>
    </xf>
    <xf numFmtId="0" fontId="42" fillId="8" borderId="29" xfId="6" applyFont="1" applyFill="1" applyBorder="1" applyAlignment="1">
      <alignment vertical="center"/>
    </xf>
    <xf numFmtId="0" fontId="35" fillId="0" borderId="29" xfId="0" applyFont="1" applyBorder="1" applyAlignment="1">
      <alignment vertical="center"/>
    </xf>
    <xf numFmtId="49" fontId="42" fillId="0" borderId="20" xfId="0" applyNumberFormat="1" applyFont="1" applyFill="1" applyBorder="1" applyAlignment="1">
      <alignment vertical="center"/>
    </xf>
    <xf numFmtId="0" fontId="42" fillId="0" borderId="0" xfId="0" applyNumberFormat="1" applyFont="1" applyFill="1" applyBorder="1" applyAlignment="1">
      <alignment vertical="center"/>
    </xf>
    <xf numFmtId="0" fontId="42" fillId="0" borderId="31" xfId="6" applyFont="1" applyFill="1" applyBorder="1" applyAlignment="1">
      <alignment vertical="center"/>
    </xf>
    <xf numFmtId="49" fontId="42" fillId="8" borderId="30" xfId="0" quotePrefix="1" applyNumberFormat="1" applyFont="1" applyFill="1" applyBorder="1" applyAlignment="1">
      <alignment vertical="center"/>
    </xf>
    <xf numFmtId="0" fontId="42" fillId="8" borderId="31" xfId="6" applyFont="1" applyFill="1" applyBorder="1" applyAlignment="1">
      <alignment vertical="center"/>
    </xf>
    <xf numFmtId="0" fontId="3" fillId="0" borderId="31" xfId="0" applyFont="1" applyBorder="1" applyAlignment="1">
      <alignment vertical="center"/>
    </xf>
    <xf numFmtId="3" fontId="3" fillId="0" borderId="33" xfId="0" applyNumberFormat="1" applyFont="1" applyBorder="1" applyAlignment="1">
      <alignment vertical="center"/>
    </xf>
    <xf numFmtId="3" fontId="3" fillId="0" borderId="32" xfId="0" applyNumberFormat="1" applyFont="1" applyBorder="1" applyAlignment="1">
      <alignment vertical="center"/>
    </xf>
    <xf numFmtId="49" fontId="42" fillId="8" borderId="34" xfId="0" applyNumberFormat="1" applyFont="1" applyFill="1" applyBorder="1" applyAlignment="1">
      <alignment vertical="center"/>
    </xf>
    <xf numFmtId="0" fontId="42" fillId="8" borderId="35" xfId="6" applyFont="1" applyFill="1" applyBorder="1" applyAlignment="1">
      <alignment vertical="center"/>
    </xf>
    <xf numFmtId="49" fontId="42" fillId="8" borderId="29" xfId="6" applyNumberFormat="1" applyFont="1" applyFill="1" applyBorder="1" applyAlignment="1">
      <alignment vertical="center"/>
    </xf>
    <xf numFmtId="49" fontId="42" fillId="8" borderId="30" xfId="0" applyNumberFormat="1" applyFont="1" applyFill="1" applyBorder="1" applyAlignment="1">
      <alignment vertical="center"/>
    </xf>
    <xf numFmtId="49" fontId="42" fillId="8" borderId="31" xfId="6" applyNumberFormat="1" applyFont="1" applyFill="1" applyBorder="1" applyAlignment="1">
      <alignment vertical="center"/>
    </xf>
    <xf numFmtId="0" fontId="42" fillId="8" borderId="36" xfId="0" applyNumberFormat="1" applyFont="1" applyFill="1" applyBorder="1" applyAlignment="1">
      <alignment vertical="center"/>
    </xf>
    <xf numFmtId="0" fontId="42" fillId="0" borderId="32" xfId="0" applyNumberFormat="1" applyFont="1" applyFill="1" applyBorder="1" applyAlignment="1">
      <alignment vertical="center"/>
    </xf>
    <xf numFmtId="49" fontId="42" fillId="8" borderId="34" xfId="0" quotePrefix="1" applyNumberFormat="1" applyFont="1" applyFill="1" applyBorder="1" applyAlignment="1">
      <alignment vertical="center"/>
    </xf>
    <xf numFmtId="49" fontId="42" fillId="8" borderId="35" xfId="6" applyNumberFormat="1" applyFont="1" applyFill="1" applyBorder="1" applyAlignment="1">
      <alignment vertical="center"/>
    </xf>
    <xf numFmtId="49" fontId="42" fillId="8" borderId="20" xfId="0" quotePrefix="1" applyNumberFormat="1" applyFont="1" applyFill="1" applyBorder="1" applyAlignment="1">
      <alignment vertical="center"/>
    </xf>
    <xf numFmtId="0" fontId="42" fillId="8" borderId="0" xfId="0" applyFont="1" applyFill="1" applyBorder="1" applyAlignment="1">
      <alignment vertical="center"/>
    </xf>
    <xf numFmtId="0" fontId="42" fillId="8" borderId="0" xfId="0" applyFont="1" applyFill="1" applyAlignment="1">
      <alignment vertical="center"/>
    </xf>
    <xf numFmtId="49" fontId="35" fillId="0" borderId="20" xfId="0" quotePrefix="1" applyNumberFormat="1" applyFont="1" applyFill="1" applyBorder="1" applyAlignment="1">
      <alignment vertical="center"/>
    </xf>
    <xf numFmtId="0" fontId="42" fillId="8" borderId="32" xfId="0" applyFont="1" applyFill="1" applyBorder="1" applyAlignment="1">
      <alignment vertical="center"/>
    </xf>
    <xf numFmtId="49" fontId="42" fillId="8" borderId="38" xfId="0" applyNumberFormat="1" applyFont="1" applyFill="1" applyBorder="1" applyAlignment="1">
      <alignment vertical="center"/>
    </xf>
    <xf numFmtId="0" fontId="42" fillId="8" borderId="39" xfId="0" applyNumberFormat="1" applyFont="1" applyFill="1" applyBorder="1" applyAlignment="1">
      <alignment vertical="center"/>
    </xf>
    <xf numFmtId="0" fontId="42" fillId="8" borderId="40" xfId="0" applyNumberFormat="1" applyFont="1" applyFill="1" applyBorder="1" applyAlignment="1">
      <alignment vertical="center"/>
    </xf>
    <xf numFmtId="0" fontId="35" fillId="3" borderId="0" xfId="0" applyFont="1" applyFill="1" applyBorder="1" applyAlignment="1">
      <alignment vertical="center"/>
    </xf>
    <xf numFmtId="0" fontId="42" fillId="3" borderId="0" xfId="0" applyFont="1" applyFill="1" applyBorder="1" applyAlignment="1">
      <alignment vertical="center"/>
    </xf>
    <xf numFmtId="0" fontId="42" fillId="3" borderId="0" xfId="6" applyFont="1" applyFill="1" applyBorder="1" applyAlignment="1">
      <alignment vertical="center"/>
    </xf>
    <xf numFmtId="0" fontId="44" fillId="0" borderId="23" xfId="0" applyNumberFormat="1" applyFont="1" applyFill="1" applyBorder="1" applyAlignment="1">
      <alignment horizontal="left" vertical="center"/>
    </xf>
    <xf numFmtId="0" fontId="44" fillId="0" borderId="24" xfId="0" applyNumberFormat="1" applyFont="1" applyFill="1" applyBorder="1" applyAlignment="1">
      <alignment horizontal="left" vertical="center"/>
    </xf>
    <xf numFmtId="0" fontId="42" fillId="9" borderId="23" xfId="0" applyNumberFormat="1" applyFont="1" applyFill="1" applyBorder="1" applyAlignment="1">
      <alignment horizontal="left" vertical="center"/>
    </xf>
    <xf numFmtId="0" fontId="42" fillId="9" borderId="25" xfId="6" applyFont="1" applyFill="1" applyBorder="1" applyAlignment="1">
      <alignment horizontal="left" vertical="center"/>
    </xf>
    <xf numFmtId="164" fontId="42" fillId="0" borderId="42" xfId="1" applyNumberFormat="1" applyFont="1" applyBorder="1" applyAlignment="1">
      <alignment vertical="center"/>
    </xf>
    <xf numFmtId="49" fontId="42" fillId="9" borderId="20" xfId="0" quotePrefix="1" applyNumberFormat="1" applyFont="1" applyFill="1" applyBorder="1" applyAlignment="1">
      <alignment vertical="center"/>
    </xf>
    <xf numFmtId="0" fontId="42" fillId="9" borderId="29" xfId="6" applyFont="1" applyFill="1" applyBorder="1" applyAlignment="1">
      <alignment vertical="center"/>
    </xf>
    <xf numFmtId="0" fontId="42" fillId="10" borderId="20" xfId="0" quotePrefix="1" applyNumberFormat="1" applyFont="1" applyFill="1" applyBorder="1" applyAlignment="1">
      <alignment horizontal="left" vertical="center"/>
    </xf>
    <xf numFmtId="0" fontId="42" fillId="10" borderId="0" xfId="0" applyNumberFormat="1" applyFont="1" applyFill="1" applyBorder="1" applyAlignment="1">
      <alignment horizontal="left" vertical="center"/>
    </xf>
    <xf numFmtId="0" fontId="42" fillId="3" borderId="20" xfId="0" applyNumberFormat="1" applyFont="1" applyFill="1" applyBorder="1" applyAlignment="1">
      <alignment horizontal="left" vertical="center"/>
    </xf>
    <xf numFmtId="0" fontId="42" fillId="3" borderId="29" xfId="6" applyFont="1" applyFill="1" applyBorder="1" applyAlignment="1">
      <alignment horizontal="left" vertical="center"/>
    </xf>
    <xf numFmtId="0" fontId="42" fillId="10" borderId="20" xfId="0" applyNumberFormat="1" applyFont="1" applyFill="1" applyBorder="1" applyAlignment="1">
      <alignment horizontal="left" vertical="center"/>
    </xf>
    <xf numFmtId="0" fontId="42" fillId="3" borderId="0" xfId="0" applyNumberFormat="1" applyFont="1" applyFill="1" applyBorder="1" applyAlignment="1">
      <alignment horizontal="left" vertical="center"/>
    </xf>
    <xf numFmtId="0" fontId="42" fillId="3" borderId="30" xfId="0" applyNumberFormat="1" applyFont="1" applyFill="1" applyBorder="1" applyAlignment="1">
      <alignment horizontal="left" vertical="center"/>
    </xf>
    <xf numFmtId="0" fontId="42" fillId="3" borderId="32" xfId="0" applyNumberFormat="1" applyFont="1" applyFill="1" applyBorder="1" applyAlignment="1">
      <alignment horizontal="left" vertical="center"/>
    </xf>
    <xf numFmtId="49" fontId="42" fillId="9" borderId="30" xfId="0" quotePrefix="1" applyNumberFormat="1" applyFont="1" applyFill="1" applyBorder="1" applyAlignment="1">
      <alignment vertical="center"/>
    </xf>
    <xf numFmtId="0" fontId="42" fillId="9" borderId="31" xfId="6" applyFont="1" applyFill="1" applyBorder="1" applyAlignment="1">
      <alignment vertical="center"/>
    </xf>
    <xf numFmtId="0" fontId="42" fillId="9" borderId="34" xfId="0" applyNumberFormat="1" applyFont="1" applyFill="1" applyBorder="1" applyAlignment="1">
      <alignment horizontal="left" vertical="center"/>
    </xf>
    <xf numFmtId="0" fontId="42" fillId="9" borderId="36" xfId="0" applyNumberFormat="1" applyFont="1" applyFill="1" applyBorder="1" applyAlignment="1">
      <alignment horizontal="left" vertical="center"/>
    </xf>
    <xf numFmtId="0" fontId="42" fillId="9" borderId="35" xfId="6" applyFont="1" applyFill="1" applyBorder="1" applyAlignment="1">
      <alignment horizontal="left" vertical="center"/>
    </xf>
    <xf numFmtId="164" fontId="42" fillId="0" borderId="37" xfId="1" applyNumberFormat="1" applyFont="1" applyBorder="1" applyAlignment="1">
      <alignment vertical="center"/>
    </xf>
    <xf numFmtId="0" fontId="42" fillId="9" borderId="0" xfId="0" applyNumberFormat="1" applyFont="1" applyFill="1" applyBorder="1" applyAlignment="1">
      <alignment vertical="center"/>
    </xf>
    <xf numFmtId="0" fontId="42" fillId="9" borderId="20" xfId="0" applyNumberFormat="1" applyFont="1" applyFill="1" applyBorder="1" applyAlignment="1">
      <alignment horizontal="left" vertical="center"/>
    </xf>
    <xf numFmtId="0" fontId="42" fillId="9" borderId="0" xfId="0" applyNumberFormat="1" applyFont="1" applyFill="1" applyBorder="1" applyAlignment="1">
      <alignment horizontal="left" vertical="center"/>
    </xf>
    <xf numFmtId="0" fontId="42" fillId="0" borderId="29" xfId="6" applyFont="1" applyFill="1" applyBorder="1" applyAlignment="1">
      <alignment vertical="center"/>
    </xf>
    <xf numFmtId="0" fontId="42" fillId="3" borderId="29" xfId="6" applyFont="1" applyFill="1" applyBorder="1" applyAlignment="1">
      <alignment vertical="center"/>
    </xf>
    <xf numFmtId="20" fontId="42" fillId="9" borderId="0" xfId="0" applyNumberFormat="1" applyFont="1" applyFill="1" applyBorder="1" applyAlignment="1">
      <alignment vertical="center"/>
    </xf>
    <xf numFmtId="0" fontId="42" fillId="9" borderId="32" xfId="0" applyNumberFormat="1" applyFont="1" applyFill="1" applyBorder="1" applyAlignment="1">
      <alignment vertical="center"/>
    </xf>
    <xf numFmtId="49" fontId="42" fillId="9" borderId="30" xfId="0" applyNumberFormat="1" applyFont="1" applyFill="1" applyBorder="1" applyAlignment="1">
      <alignment vertical="center"/>
    </xf>
    <xf numFmtId="0" fontId="42" fillId="9" borderId="31" xfId="0" applyFont="1" applyFill="1" applyBorder="1" applyAlignment="1">
      <alignment vertical="center"/>
    </xf>
    <xf numFmtId="49" fontId="42" fillId="10" borderId="34" xfId="0" quotePrefix="1" applyNumberFormat="1" applyFont="1" applyFill="1" applyBorder="1" applyAlignment="1">
      <alignment vertical="center"/>
    </xf>
    <xf numFmtId="20" fontId="42" fillId="10" borderId="36" xfId="0" applyNumberFormat="1" applyFont="1" applyFill="1" applyBorder="1" applyAlignment="1">
      <alignment vertical="center"/>
    </xf>
    <xf numFmtId="49" fontId="42" fillId="9" borderId="34" xfId="0" quotePrefix="1" applyNumberFormat="1" applyFont="1" applyFill="1" applyBorder="1" applyAlignment="1">
      <alignment vertical="center"/>
    </xf>
    <xf numFmtId="0" fontId="42" fillId="9" borderId="35" xfId="6" applyFont="1" applyFill="1" applyBorder="1" applyAlignment="1">
      <alignment vertical="center"/>
    </xf>
    <xf numFmtId="49" fontId="42" fillId="10" borderId="20" xfId="0" quotePrefix="1" applyNumberFormat="1" applyFont="1" applyFill="1" applyBorder="1" applyAlignment="1">
      <alignment vertical="center"/>
    </xf>
    <xf numFmtId="0" fontId="42" fillId="10" borderId="0" xfId="0" applyFont="1" applyFill="1" applyBorder="1" applyAlignment="1">
      <alignment vertical="center"/>
    </xf>
    <xf numFmtId="0" fontId="42" fillId="10" borderId="0" xfId="0" applyNumberFormat="1" applyFont="1" applyFill="1" applyBorder="1" applyAlignment="1">
      <alignment vertical="center"/>
    </xf>
    <xf numFmtId="49" fontId="42" fillId="10" borderId="30" xfId="0" quotePrefix="1" applyNumberFormat="1" applyFont="1" applyFill="1" applyBorder="1" applyAlignment="1">
      <alignment vertical="center"/>
    </xf>
    <xf numFmtId="0" fontId="42" fillId="10" borderId="32" xfId="0" applyNumberFormat="1" applyFont="1" applyFill="1" applyBorder="1" applyAlignment="1">
      <alignment vertical="center"/>
    </xf>
    <xf numFmtId="0" fontId="42" fillId="10" borderId="34" xfId="0" quotePrefix="1" applyNumberFormat="1" applyFont="1" applyFill="1" applyBorder="1" applyAlignment="1">
      <alignment vertical="center"/>
    </xf>
    <xf numFmtId="0" fontId="42" fillId="10" borderId="36" xfId="0" applyNumberFormat="1" applyFont="1" applyFill="1" applyBorder="1" applyAlignment="1">
      <alignment vertical="center"/>
    </xf>
    <xf numFmtId="0" fontId="42" fillId="10" borderId="20" xfId="0" quotePrefix="1" applyNumberFormat="1" applyFont="1" applyFill="1" applyBorder="1" applyAlignment="1">
      <alignment vertical="center"/>
    </xf>
    <xf numFmtId="0" fontId="42" fillId="9" borderId="29" xfId="0" applyFont="1" applyFill="1" applyBorder="1" applyAlignment="1">
      <alignment vertical="center"/>
    </xf>
    <xf numFmtId="0" fontId="42" fillId="9" borderId="36" xfId="0" applyNumberFormat="1" applyFont="1" applyFill="1" applyBorder="1" applyAlignment="1">
      <alignment vertical="center"/>
    </xf>
    <xf numFmtId="3" fontId="42" fillId="0" borderId="36" xfId="0" applyNumberFormat="1" applyFont="1" applyBorder="1" applyAlignment="1">
      <alignment vertical="center"/>
    </xf>
    <xf numFmtId="49" fontId="42" fillId="10" borderId="43" xfId="0" quotePrefix="1" applyNumberFormat="1" applyFont="1" applyFill="1" applyBorder="1" applyAlignment="1">
      <alignment vertical="center"/>
    </xf>
    <xf numFmtId="0" fontId="42" fillId="10" borderId="26" xfId="0" applyNumberFormat="1" applyFont="1" applyFill="1" applyBorder="1" applyAlignment="1">
      <alignment vertical="center"/>
    </xf>
    <xf numFmtId="49" fontId="42" fillId="3" borderId="43" xfId="0" quotePrefix="1" applyNumberFormat="1" applyFont="1" applyFill="1" applyBorder="1" applyAlignment="1">
      <alignment vertical="center"/>
    </xf>
    <xf numFmtId="0" fontId="42" fillId="3" borderId="27" xfId="6" applyFont="1" applyFill="1" applyBorder="1" applyAlignment="1">
      <alignment vertical="center"/>
    </xf>
    <xf numFmtId="0" fontId="42" fillId="0" borderId="26" xfId="0" applyFont="1" applyBorder="1" applyAlignment="1">
      <alignment vertical="center"/>
    </xf>
    <xf numFmtId="0" fontId="42" fillId="0" borderId="27" xfId="0" applyFont="1" applyBorder="1" applyAlignment="1">
      <alignment vertical="center"/>
    </xf>
    <xf numFmtId="3" fontId="42" fillId="0" borderId="44" xfId="0" applyNumberFormat="1" applyFont="1" applyBorder="1" applyAlignment="1">
      <alignment vertical="center"/>
    </xf>
    <xf numFmtId="3" fontId="42" fillId="0" borderId="26" xfId="0" applyNumberFormat="1" applyFont="1" applyBorder="1" applyAlignment="1">
      <alignment vertical="center"/>
    </xf>
    <xf numFmtId="0" fontId="42" fillId="0" borderId="43" xfId="0" applyFont="1" applyBorder="1" applyAlignment="1">
      <alignment vertical="center"/>
    </xf>
    <xf numFmtId="11" fontId="41" fillId="0" borderId="21" xfId="0" applyNumberFormat="1" applyFont="1" applyBorder="1" applyAlignment="1">
      <alignment vertical="center"/>
    </xf>
    <xf numFmtId="0" fontId="35" fillId="11" borderId="23" xfId="0" applyFont="1" applyFill="1" applyBorder="1" applyAlignment="1">
      <alignment horizontal="left" vertical="center"/>
    </xf>
    <xf numFmtId="0" fontId="35" fillId="11" borderId="25" xfId="0" applyFont="1" applyFill="1" applyBorder="1" applyAlignment="1">
      <alignment vertical="center"/>
    </xf>
    <xf numFmtId="0" fontId="42" fillId="12" borderId="23" xfId="0" applyNumberFormat="1" applyFont="1" applyFill="1" applyBorder="1" applyAlignment="1">
      <alignment horizontal="left" vertical="center"/>
    </xf>
    <xf numFmtId="0" fontId="42" fillId="12" borderId="25" xfId="6" applyFont="1" applyFill="1" applyBorder="1" applyAlignment="1">
      <alignment horizontal="left" vertical="center"/>
    </xf>
    <xf numFmtId="49" fontId="42" fillId="3" borderId="20" xfId="0" quotePrefix="1" applyNumberFormat="1" applyFont="1" applyFill="1" applyBorder="1" applyAlignment="1">
      <alignment horizontal="left" vertical="center"/>
    </xf>
    <xf numFmtId="0" fontId="42" fillId="3" borderId="0" xfId="7" applyNumberFormat="1" applyFont="1" applyFill="1" applyBorder="1" applyAlignment="1">
      <alignment vertical="center"/>
    </xf>
    <xf numFmtId="49" fontId="42" fillId="12" borderId="20" xfId="0" quotePrefix="1" applyNumberFormat="1" applyFont="1" applyFill="1" applyBorder="1" applyAlignment="1">
      <alignment vertical="center"/>
    </xf>
    <xf numFmtId="0" fontId="42" fillId="12" borderId="29" xfId="6" quotePrefix="1" applyNumberFormat="1" applyFont="1" applyFill="1" applyBorder="1" applyAlignment="1">
      <alignment vertical="center"/>
    </xf>
    <xf numFmtId="0" fontId="42" fillId="12" borderId="29" xfId="6" applyNumberFormat="1" applyFont="1" applyFill="1" applyBorder="1" applyAlignment="1">
      <alignment vertical="center"/>
    </xf>
    <xf numFmtId="49" fontId="42" fillId="3" borderId="20" xfId="0" applyNumberFormat="1" applyFont="1" applyFill="1" applyBorder="1" applyAlignment="1">
      <alignment horizontal="left" vertical="center"/>
    </xf>
    <xf numFmtId="0" fontId="42" fillId="12" borderId="29" xfId="6" applyFont="1" applyFill="1" applyBorder="1" applyAlignment="1">
      <alignment vertical="center"/>
    </xf>
    <xf numFmtId="49" fontId="42" fillId="3" borderId="30" xfId="0" quotePrefix="1" applyNumberFormat="1" applyFont="1" applyFill="1" applyBorder="1" applyAlignment="1">
      <alignment horizontal="left" vertical="center"/>
    </xf>
    <xf numFmtId="0" fontId="42" fillId="3" borderId="32" xfId="7" applyNumberFormat="1" applyFont="1" applyFill="1" applyBorder="1" applyAlignment="1">
      <alignment vertical="center"/>
    </xf>
    <xf numFmtId="49" fontId="42" fillId="12" borderId="30" xfId="0" quotePrefix="1" applyNumberFormat="1" applyFont="1" applyFill="1" applyBorder="1" applyAlignment="1">
      <alignment vertical="center"/>
    </xf>
    <xf numFmtId="0" fontId="42" fillId="12" borderId="31" xfId="6" applyFont="1" applyFill="1" applyBorder="1" applyAlignment="1">
      <alignment vertical="center"/>
    </xf>
    <xf numFmtId="0" fontId="42" fillId="11" borderId="34" xfId="0" quotePrefix="1" applyNumberFormat="1" applyFont="1" applyFill="1" applyBorder="1"/>
    <xf numFmtId="0" fontId="42" fillId="11" borderId="36" xfId="7" applyNumberFormat="1" applyFont="1" applyFill="1" applyBorder="1"/>
    <xf numFmtId="49" fontId="42" fillId="12" borderId="34" xfId="0" quotePrefix="1" applyNumberFormat="1" applyFont="1" applyFill="1" applyBorder="1" applyAlignment="1">
      <alignment horizontal="left" vertical="center"/>
    </xf>
    <xf numFmtId="49" fontId="42" fillId="12" borderId="35" xfId="6" quotePrefix="1" applyNumberFormat="1" applyFont="1" applyFill="1" applyBorder="1" applyAlignment="1">
      <alignment vertical="center"/>
    </xf>
    <xf numFmtId="0" fontId="42" fillId="11" borderId="20" xfId="0" quotePrefix="1" applyNumberFormat="1" applyFont="1" applyFill="1" applyBorder="1"/>
    <xf numFmtId="0" fontId="42" fillId="11" borderId="0" xfId="7" applyNumberFormat="1" applyFont="1" applyFill="1" applyBorder="1"/>
    <xf numFmtId="49" fontId="42" fillId="12" borderId="20" xfId="0" quotePrefix="1" applyNumberFormat="1" applyFont="1" applyFill="1" applyBorder="1" applyAlignment="1">
      <alignment horizontal="left" vertical="center"/>
    </xf>
    <xf numFmtId="49" fontId="42" fillId="12" borderId="29" xfId="6" quotePrefix="1" applyNumberFormat="1" applyFont="1" applyFill="1" applyBorder="1" applyAlignment="1">
      <alignment vertical="center"/>
    </xf>
    <xf numFmtId="49" fontId="42" fillId="0" borderId="20" xfId="0" applyNumberFormat="1" applyFont="1" applyFill="1" applyBorder="1" applyAlignment="1">
      <alignment horizontal="left" vertical="center"/>
    </xf>
    <xf numFmtId="0" fontId="42" fillId="0" borderId="0" xfId="0" applyFont="1" applyFill="1" applyAlignment="1">
      <alignment vertical="center"/>
    </xf>
    <xf numFmtId="49" fontId="42" fillId="11" borderId="20" xfId="0" quotePrefix="1" applyNumberFormat="1" applyFont="1" applyFill="1" applyBorder="1" applyAlignment="1">
      <alignment horizontal="left" vertical="center"/>
    </xf>
    <xf numFmtId="0" fontId="42" fillId="11" borderId="0" xfId="7" applyNumberFormat="1" applyFont="1" applyFill="1" applyBorder="1" applyAlignment="1">
      <alignment vertical="center"/>
    </xf>
    <xf numFmtId="164" fontId="42" fillId="0" borderId="15" xfId="1" applyNumberFormat="1" applyFont="1" applyBorder="1" applyAlignment="1">
      <alignment vertical="center"/>
    </xf>
    <xf numFmtId="49" fontId="42" fillId="11" borderId="30" xfId="0" applyNumberFormat="1" applyFont="1" applyFill="1" applyBorder="1" applyAlignment="1">
      <alignment horizontal="left" vertical="center"/>
    </xf>
    <xf numFmtId="0" fontId="42" fillId="11" borderId="32" xfId="0" applyFont="1" applyFill="1" applyBorder="1" applyAlignment="1">
      <alignment vertical="center"/>
    </xf>
    <xf numFmtId="49" fontId="42" fillId="12" borderId="30" xfId="0" quotePrefix="1" applyNumberFormat="1" applyFont="1" applyFill="1" applyBorder="1" applyAlignment="1">
      <alignment horizontal="left" vertical="center"/>
    </xf>
    <xf numFmtId="49" fontId="42" fillId="12" borderId="31" xfId="6" quotePrefix="1" applyNumberFormat="1" applyFont="1" applyFill="1" applyBorder="1" applyAlignment="1">
      <alignment vertical="center"/>
    </xf>
    <xf numFmtId="164" fontId="42" fillId="0" borderId="33" xfId="1" applyNumberFormat="1" applyFont="1" applyBorder="1" applyAlignment="1">
      <alignment vertical="center"/>
    </xf>
    <xf numFmtId="0" fontId="42" fillId="11" borderId="34" xfId="0" quotePrefix="1" applyNumberFormat="1" applyFont="1" applyFill="1" applyBorder="1" applyAlignment="1">
      <alignment horizontal="left" vertical="center"/>
    </xf>
    <xf numFmtId="0" fontId="42" fillId="11" borderId="36" xfId="7" applyNumberFormat="1" applyFont="1" applyFill="1" applyBorder="1" applyAlignment="1">
      <alignment vertical="center"/>
    </xf>
    <xf numFmtId="0" fontId="42" fillId="12" borderId="0" xfId="7" applyNumberFormat="1" applyFont="1" applyFill="1" applyBorder="1" applyAlignment="1">
      <alignment vertical="center"/>
    </xf>
    <xf numFmtId="49" fontId="42" fillId="3" borderId="29" xfId="6" quotePrefix="1" applyNumberFormat="1" applyFont="1" applyFill="1" applyBorder="1" applyAlignment="1">
      <alignment vertical="center"/>
    </xf>
    <xf numFmtId="49" fontId="42" fillId="12" borderId="20" xfId="0" quotePrefix="1" applyNumberFormat="1" applyFont="1" applyFill="1" applyBorder="1" applyAlignment="1">
      <alignment vertical="center" wrapText="1"/>
    </xf>
    <xf numFmtId="49" fontId="42" fillId="11" borderId="30" xfId="0" quotePrefix="1" applyNumberFormat="1" applyFont="1" applyFill="1" applyBorder="1" applyAlignment="1">
      <alignment horizontal="left" vertical="center"/>
    </xf>
    <xf numFmtId="0" fontId="42" fillId="11" borderId="32" xfId="7" applyNumberFormat="1" applyFont="1" applyFill="1" applyBorder="1" applyAlignment="1">
      <alignment vertical="center"/>
    </xf>
    <xf numFmtId="0" fontId="42" fillId="11" borderId="34" xfId="0" applyFont="1" applyFill="1" applyBorder="1" applyAlignment="1">
      <alignment horizontal="left" vertical="center"/>
    </xf>
    <xf numFmtId="0" fontId="42" fillId="11" borderId="36" xfId="0" applyFont="1" applyFill="1" applyBorder="1" applyAlignment="1">
      <alignment vertical="center"/>
    </xf>
    <xf numFmtId="49" fontId="42" fillId="12" borderId="35" xfId="6" applyNumberFormat="1" applyFont="1" applyFill="1" applyBorder="1" applyAlignment="1">
      <alignment vertical="center"/>
    </xf>
    <xf numFmtId="49" fontId="42" fillId="0" borderId="35" xfId="0" applyNumberFormat="1" applyFont="1" applyBorder="1" applyAlignment="1">
      <alignment vertical="center"/>
    </xf>
    <xf numFmtId="0" fontId="42" fillId="12" borderId="43" xfId="0" applyFont="1" applyFill="1" applyBorder="1" applyAlignment="1">
      <alignment horizontal="left" vertical="center"/>
    </xf>
    <xf numFmtId="0" fontId="42" fillId="12" borderId="26" xfId="0" applyFont="1" applyFill="1" applyBorder="1" applyAlignment="1">
      <alignment vertical="center"/>
    </xf>
    <xf numFmtId="49" fontId="42" fillId="0" borderId="43" xfId="0" quotePrefix="1" applyNumberFormat="1" applyFont="1" applyFill="1" applyBorder="1" applyAlignment="1">
      <alignment horizontal="left" vertical="center"/>
    </xf>
    <xf numFmtId="0" fontId="42" fillId="0" borderId="27" xfId="6" applyFont="1" applyFill="1" applyBorder="1" applyAlignment="1">
      <alignment vertical="center"/>
    </xf>
    <xf numFmtId="0" fontId="41" fillId="0" borderId="21" xfId="0" applyFont="1" applyFill="1" applyBorder="1" applyAlignment="1">
      <alignment vertical="center"/>
    </xf>
    <xf numFmtId="0" fontId="41" fillId="0" borderId="22" xfId="0" applyFont="1" applyFill="1" applyBorder="1" applyAlignment="1">
      <alignment vertical="center"/>
    </xf>
    <xf numFmtId="0" fontId="44" fillId="0" borderId="23" xfId="0" applyFont="1" applyFill="1" applyBorder="1" applyAlignment="1">
      <alignment vertical="center"/>
    </xf>
    <xf numFmtId="0" fontId="44" fillId="0" borderId="25" xfId="7" applyNumberFormat="1" applyFont="1" applyFill="1" applyBorder="1" applyAlignment="1">
      <alignment vertical="center"/>
    </xf>
    <xf numFmtId="0" fontId="42" fillId="13" borderId="23" xfId="0" applyNumberFormat="1" applyFont="1" applyFill="1" applyBorder="1" applyAlignment="1">
      <alignment horizontal="left" vertical="center"/>
    </xf>
    <xf numFmtId="0" fontId="42" fillId="13" borderId="25" xfId="6" applyFont="1" applyFill="1" applyBorder="1" applyAlignment="1">
      <alignment horizontal="left" vertical="center"/>
    </xf>
    <xf numFmtId="0" fontId="42" fillId="0" borderId="24" xfId="0" applyFont="1" applyFill="1" applyBorder="1" applyAlignment="1">
      <alignment vertical="center"/>
    </xf>
    <xf numFmtId="0" fontId="42" fillId="0" borderId="25" xfId="0" applyFont="1" applyFill="1" applyBorder="1" applyAlignment="1">
      <alignment vertical="center"/>
    </xf>
    <xf numFmtId="3" fontId="42" fillId="0" borderId="42" xfId="0" applyNumberFormat="1" applyFont="1" applyFill="1" applyBorder="1" applyAlignment="1">
      <alignment vertical="center"/>
    </xf>
    <xf numFmtId="164" fontId="42" fillId="0" borderId="42" xfId="1" applyNumberFormat="1" applyFont="1" applyFill="1" applyBorder="1" applyAlignment="1">
      <alignment vertical="center"/>
    </xf>
    <xf numFmtId="0" fontId="42" fillId="0" borderId="29" xfId="0" applyFont="1" applyFill="1" applyBorder="1" applyAlignment="1">
      <alignment vertical="center"/>
    </xf>
    <xf numFmtId="0" fontId="35" fillId="0" borderId="0" xfId="0" applyFont="1" applyFill="1" applyAlignment="1">
      <alignment vertical="center"/>
    </xf>
    <xf numFmtId="0" fontId="42" fillId="0" borderId="20" xfId="0" applyFont="1" applyFill="1" applyBorder="1" applyAlignment="1">
      <alignment vertical="center"/>
    </xf>
    <xf numFmtId="49" fontId="42" fillId="13" borderId="20" xfId="0" quotePrefix="1" applyNumberFormat="1" applyFont="1" applyFill="1" applyBorder="1" applyAlignment="1">
      <alignment vertical="center"/>
    </xf>
    <xf numFmtId="0" fontId="42" fillId="13" borderId="29" xfId="6" quotePrefix="1" applyFont="1" applyFill="1" applyBorder="1" applyAlignment="1">
      <alignment vertical="center"/>
    </xf>
    <xf numFmtId="0" fontId="42" fillId="0" borderId="0" xfId="6" applyFont="1" applyFill="1" applyBorder="1" applyAlignment="1">
      <alignment vertical="center"/>
    </xf>
    <xf numFmtId="3" fontId="42" fillId="0" borderId="15" xfId="0" applyNumberFormat="1" applyFont="1" applyFill="1" applyBorder="1" applyAlignment="1">
      <alignment vertical="center"/>
    </xf>
    <xf numFmtId="49" fontId="42" fillId="0" borderId="0" xfId="0" quotePrefix="1" applyNumberFormat="1" applyFont="1" applyFill="1" applyBorder="1" applyAlignment="1">
      <alignment vertical="center"/>
    </xf>
    <xf numFmtId="0" fontId="42" fillId="0" borderId="0" xfId="7" applyNumberFormat="1" applyFont="1" applyFill="1" applyBorder="1" applyAlignment="1">
      <alignment vertical="center"/>
    </xf>
    <xf numFmtId="0" fontId="42" fillId="13" borderId="29" xfId="0" applyFont="1" applyFill="1" applyBorder="1" applyAlignment="1">
      <alignment vertical="center"/>
    </xf>
    <xf numFmtId="49" fontId="42" fillId="14" borderId="34" xfId="0" applyNumberFormat="1" applyFont="1" applyFill="1" applyBorder="1" applyAlignment="1">
      <alignment vertical="center"/>
    </xf>
    <xf numFmtId="0" fontId="42" fillId="14" borderId="36" xfId="7" applyNumberFormat="1" applyFont="1" applyFill="1" applyBorder="1" applyAlignment="1">
      <alignment vertical="center"/>
    </xf>
    <xf numFmtId="49" fontId="42" fillId="13" borderId="34" xfId="0" quotePrefix="1" applyNumberFormat="1" applyFont="1" applyFill="1" applyBorder="1" applyAlignment="1">
      <alignment vertical="center"/>
    </xf>
    <xf numFmtId="49" fontId="42" fillId="13" borderId="35" xfId="6" applyNumberFormat="1" applyFont="1" applyFill="1" applyBorder="1" applyAlignment="1">
      <alignment vertical="center"/>
    </xf>
    <xf numFmtId="0" fontId="42" fillId="0" borderId="36" xfId="6" applyFont="1" applyFill="1" applyBorder="1" applyAlignment="1">
      <alignment vertical="center"/>
    </xf>
    <xf numFmtId="0" fontId="42" fillId="0" borderId="35" xfId="0" applyFont="1" applyFill="1" applyBorder="1" applyAlignment="1">
      <alignment vertical="center"/>
    </xf>
    <xf numFmtId="3" fontId="42" fillId="0" borderId="37" xfId="0" applyNumberFormat="1" applyFont="1" applyFill="1" applyBorder="1" applyAlignment="1">
      <alignment vertical="center"/>
    </xf>
    <xf numFmtId="164" fontId="42" fillId="0" borderId="37" xfId="1" applyNumberFormat="1" applyFont="1" applyFill="1" applyBorder="1" applyAlignment="1">
      <alignment vertical="center"/>
    </xf>
    <xf numFmtId="49" fontId="42" fillId="0" borderId="36" xfId="0" quotePrefix="1" applyNumberFormat="1" applyFont="1" applyFill="1" applyBorder="1" applyAlignment="1">
      <alignment vertical="center"/>
    </xf>
    <xf numFmtId="49" fontId="42" fillId="14" borderId="20" xfId="0" applyNumberFormat="1" applyFont="1" applyFill="1" applyBorder="1" applyAlignment="1">
      <alignment vertical="center"/>
    </xf>
    <xf numFmtId="49" fontId="42" fillId="14" borderId="29" xfId="6" applyNumberFormat="1" applyFont="1" applyFill="1" applyBorder="1" applyAlignment="1">
      <alignment vertical="center"/>
    </xf>
    <xf numFmtId="49" fontId="42" fillId="13" borderId="29" xfId="6" applyNumberFormat="1" applyFont="1" applyFill="1" applyBorder="1" applyAlignment="1">
      <alignment vertical="center"/>
    </xf>
    <xf numFmtId="164" fontId="42" fillId="0" borderId="15" xfId="1" applyNumberFormat="1" applyFont="1" applyFill="1" applyBorder="1" applyAlignment="1">
      <alignment vertical="center"/>
    </xf>
    <xf numFmtId="0" fontId="42" fillId="14" borderId="29" xfId="7" applyNumberFormat="1" applyFont="1" applyFill="1" applyBorder="1" applyAlignment="1">
      <alignment vertical="center"/>
    </xf>
    <xf numFmtId="0" fontId="35" fillId="0" borderId="0" xfId="0" applyFont="1" applyFill="1" applyBorder="1" applyAlignment="1">
      <alignment vertical="center"/>
    </xf>
    <xf numFmtId="49" fontId="42" fillId="3" borderId="20" xfId="0" applyNumberFormat="1" applyFont="1" applyFill="1" applyBorder="1" applyAlignment="1">
      <alignment vertical="center"/>
    </xf>
    <xf numFmtId="49" fontId="42" fillId="15" borderId="34" xfId="0" applyNumberFormat="1" applyFont="1" applyFill="1" applyBorder="1" applyAlignment="1">
      <alignment vertical="center"/>
    </xf>
    <xf numFmtId="0" fontId="42" fillId="15" borderId="36" xfId="7" applyNumberFormat="1" applyFont="1" applyFill="1" applyBorder="1" applyAlignment="1">
      <alignment vertical="center"/>
    </xf>
    <xf numFmtId="49" fontId="42" fillId="15" borderId="20" xfId="0" applyNumberFormat="1" applyFont="1" applyFill="1" applyBorder="1" applyAlignment="1">
      <alignment vertical="center"/>
    </xf>
    <xf numFmtId="0" fontId="42" fillId="15" borderId="0" xfId="7" applyNumberFormat="1" applyFont="1" applyFill="1" applyBorder="1" applyAlignment="1">
      <alignment vertical="center"/>
    </xf>
    <xf numFmtId="49" fontId="42" fillId="3" borderId="29" xfId="6" applyNumberFormat="1" applyFont="1" applyFill="1" applyBorder="1" applyAlignment="1">
      <alignment vertical="center"/>
    </xf>
    <xf numFmtId="0" fontId="42" fillId="0" borderId="20" xfId="6" applyFont="1" applyFill="1" applyBorder="1" applyAlignment="1">
      <alignment vertical="center"/>
    </xf>
    <xf numFmtId="49" fontId="42" fillId="15" borderId="38" xfId="0" applyNumberFormat="1" applyFont="1" applyFill="1" applyBorder="1" applyAlignment="1">
      <alignment vertical="center"/>
    </xf>
    <xf numFmtId="0" fontId="42" fillId="15" borderId="39" xfId="7" applyNumberFormat="1" applyFont="1" applyFill="1" applyBorder="1" applyAlignment="1">
      <alignment vertical="center"/>
    </xf>
    <xf numFmtId="49" fontId="42" fillId="13" borderId="38" xfId="0" quotePrefix="1" applyNumberFormat="1" applyFont="1" applyFill="1" applyBorder="1" applyAlignment="1">
      <alignment vertical="center"/>
    </xf>
    <xf numFmtId="49" fontId="42" fillId="13" borderId="40" xfId="6" applyNumberFormat="1" applyFont="1" applyFill="1" applyBorder="1" applyAlignment="1">
      <alignment vertical="center"/>
    </xf>
    <xf numFmtId="0" fontId="42" fillId="0" borderId="38" xfId="6" applyFont="1" applyFill="1" applyBorder="1" applyAlignment="1">
      <alignment vertical="center"/>
    </xf>
    <xf numFmtId="0" fontId="42" fillId="0" borderId="40" xfId="0" applyFont="1" applyFill="1" applyBorder="1" applyAlignment="1">
      <alignment vertical="center"/>
    </xf>
    <xf numFmtId="3" fontId="42" fillId="0" borderId="41" xfId="0" applyNumberFormat="1" applyFont="1" applyFill="1" applyBorder="1" applyAlignment="1">
      <alignment vertical="center"/>
    </xf>
    <xf numFmtId="0" fontId="42" fillId="0" borderId="39" xfId="6" applyFont="1" applyFill="1" applyBorder="1" applyAlignment="1">
      <alignment vertical="center"/>
    </xf>
    <xf numFmtId="49" fontId="35" fillId="0" borderId="24" xfId="0" applyNumberFormat="1" applyFont="1" applyFill="1" applyBorder="1" applyAlignment="1">
      <alignment vertical="center"/>
    </xf>
    <xf numFmtId="0" fontId="42" fillId="0" borderId="24" xfId="7" applyNumberFormat="1" applyFont="1" applyFill="1" applyBorder="1" applyAlignment="1">
      <alignment vertical="center"/>
    </xf>
    <xf numFmtId="49" fontId="42" fillId="0" borderId="24" xfId="0" quotePrefix="1" applyNumberFormat="1" applyFont="1" applyFill="1" applyBorder="1" applyAlignment="1">
      <alignment vertical="center"/>
    </xf>
    <xf numFmtId="49" fontId="42" fillId="0" borderId="24" xfId="6" applyNumberFormat="1" applyFont="1" applyFill="1" applyBorder="1" applyAlignment="1">
      <alignment vertical="center"/>
    </xf>
    <xf numFmtId="0" fontId="42" fillId="0" borderId="24" xfId="6" applyFont="1" applyFill="1" applyBorder="1" applyAlignment="1">
      <alignment vertical="center"/>
    </xf>
    <xf numFmtId="3" fontId="42" fillId="0" borderId="24" xfId="0" applyNumberFormat="1" applyFont="1" applyFill="1" applyBorder="1" applyAlignment="1">
      <alignment vertical="center"/>
    </xf>
    <xf numFmtId="49" fontId="42" fillId="0" borderId="9" xfId="0" quotePrefix="1" applyNumberFormat="1" applyFont="1" applyFill="1" applyBorder="1" applyAlignment="1">
      <alignment vertical="center"/>
    </xf>
    <xf numFmtId="0" fontId="42" fillId="0" borderId="9" xfId="0" applyFont="1" applyFill="1" applyBorder="1" applyAlignment="1">
      <alignment vertical="center"/>
    </xf>
    <xf numFmtId="0" fontId="42" fillId="0" borderId="26" xfId="7" applyNumberFormat="1" applyFont="1" applyFill="1" applyBorder="1" applyAlignment="1">
      <alignment vertical="center"/>
    </xf>
    <xf numFmtId="49" fontId="42" fillId="0" borderId="26" xfId="0" quotePrefix="1" applyNumberFormat="1" applyFont="1" applyFill="1" applyBorder="1" applyAlignment="1">
      <alignment vertical="center"/>
    </xf>
    <xf numFmtId="49" fontId="42" fillId="0" borderId="26" xfId="6" applyNumberFormat="1" applyFont="1" applyFill="1" applyBorder="1" applyAlignment="1">
      <alignment vertical="center"/>
    </xf>
    <xf numFmtId="0" fontId="42" fillId="0" borderId="27" xfId="0" applyFont="1" applyFill="1" applyBorder="1" applyAlignment="1">
      <alignment vertical="center"/>
    </xf>
    <xf numFmtId="0" fontId="42" fillId="14" borderId="23" xfId="0" applyFont="1" applyFill="1" applyBorder="1" applyAlignment="1">
      <alignment horizontal="left" vertical="center"/>
    </xf>
    <xf numFmtId="0" fontId="42" fillId="14" borderId="25" xfId="7" applyNumberFormat="1" applyFont="1" applyFill="1" applyBorder="1" applyAlignment="1">
      <alignment horizontal="left" vertical="center"/>
    </xf>
    <xf numFmtId="49" fontId="42" fillId="14" borderId="25" xfId="6" quotePrefix="1" applyNumberFormat="1" applyFont="1" applyFill="1" applyBorder="1" applyAlignment="1">
      <alignment horizontal="left" vertical="center"/>
    </xf>
    <xf numFmtId="0" fontId="42" fillId="14" borderId="20" xfId="0" applyFont="1" applyFill="1" applyBorder="1" applyAlignment="1">
      <alignment vertical="center"/>
    </xf>
    <xf numFmtId="49" fontId="42" fillId="14" borderId="29" xfId="6" quotePrefix="1" applyNumberFormat="1" applyFont="1" applyFill="1" applyBorder="1" applyAlignment="1">
      <alignment vertical="center"/>
    </xf>
    <xf numFmtId="0" fontId="42" fillId="14" borderId="0" xfId="7" applyNumberFormat="1" applyFont="1" applyFill="1" applyBorder="1" applyAlignment="1">
      <alignment vertical="center"/>
    </xf>
    <xf numFmtId="0" fontId="42" fillId="14" borderId="20" xfId="0" applyFont="1" applyFill="1" applyBorder="1" applyAlignment="1">
      <alignment horizontal="left" vertical="center"/>
    </xf>
    <xf numFmtId="49" fontId="42" fillId="0" borderId="20" xfId="0" quotePrefix="1" applyNumberFormat="1" applyFont="1" applyFill="1" applyBorder="1" applyAlignment="1">
      <alignment horizontal="left" vertical="center"/>
    </xf>
    <xf numFmtId="3" fontId="42" fillId="0" borderId="29" xfId="0" quotePrefix="1" applyNumberFormat="1" applyFont="1" applyFill="1" applyBorder="1" applyAlignment="1">
      <alignment horizontal="left" vertical="center"/>
    </xf>
    <xf numFmtId="0" fontId="42" fillId="14" borderId="30" xfId="0" applyFont="1" applyFill="1" applyBorder="1" applyAlignment="1">
      <alignment horizontal="left" vertical="center"/>
    </xf>
    <xf numFmtId="0" fontId="42" fillId="14" borderId="32" xfId="7" applyNumberFormat="1" applyFont="1" applyFill="1" applyBorder="1" applyAlignment="1">
      <alignment vertical="center"/>
    </xf>
    <xf numFmtId="49" fontId="42" fillId="0" borderId="30" xfId="0" quotePrefix="1" applyNumberFormat="1" applyFont="1" applyFill="1" applyBorder="1" applyAlignment="1">
      <alignment horizontal="left" vertical="center"/>
    </xf>
    <xf numFmtId="3" fontId="42" fillId="0" borderId="31" xfId="0" quotePrefix="1" applyNumberFormat="1" applyFont="1" applyFill="1" applyBorder="1" applyAlignment="1">
      <alignment horizontal="left" vertical="center"/>
    </xf>
    <xf numFmtId="0" fontId="42" fillId="0" borderId="30" xfId="6" applyFont="1" applyFill="1" applyBorder="1" applyAlignment="1">
      <alignment vertical="center"/>
    </xf>
    <xf numFmtId="0" fontId="42" fillId="0" borderId="31" xfId="0" applyFont="1" applyFill="1" applyBorder="1" applyAlignment="1">
      <alignment vertical="center"/>
    </xf>
    <xf numFmtId="3" fontId="42" fillId="0" borderId="33" xfId="0" applyNumberFormat="1" applyFont="1" applyFill="1" applyBorder="1" applyAlignment="1">
      <alignment vertical="center"/>
    </xf>
    <xf numFmtId="49" fontId="42" fillId="0" borderId="32" xfId="0" quotePrefix="1" applyNumberFormat="1" applyFont="1" applyFill="1" applyBorder="1" applyAlignment="1">
      <alignment vertical="center"/>
    </xf>
    <xf numFmtId="0" fontId="42" fillId="14" borderId="36" xfId="0" applyFont="1" applyFill="1" applyBorder="1" applyAlignment="1">
      <alignment vertical="center"/>
    </xf>
    <xf numFmtId="49" fontId="42" fillId="14" borderId="34" xfId="0" quotePrefix="1" applyNumberFormat="1" applyFont="1" applyFill="1" applyBorder="1" applyAlignment="1">
      <alignment vertical="center"/>
    </xf>
    <xf numFmtId="49" fontId="42" fillId="14" borderId="35" xfId="6" quotePrefix="1" applyNumberFormat="1" applyFont="1" applyFill="1" applyBorder="1" applyAlignment="1">
      <alignment vertical="center"/>
    </xf>
    <xf numFmtId="49" fontId="42" fillId="14" borderId="20" xfId="0" quotePrefix="1" applyNumberFormat="1" applyFont="1" applyFill="1" applyBorder="1" applyAlignment="1">
      <alignment vertical="center"/>
    </xf>
    <xf numFmtId="0" fontId="35" fillId="0" borderId="20" xfId="0" applyFont="1" applyBorder="1" applyAlignment="1">
      <alignment vertical="center"/>
    </xf>
    <xf numFmtId="49" fontId="42" fillId="0" borderId="30" xfId="0" applyNumberFormat="1" applyFont="1" applyFill="1" applyBorder="1" applyAlignment="1">
      <alignment vertical="center"/>
    </xf>
    <xf numFmtId="0" fontId="42" fillId="0" borderId="32" xfId="0" applyFont="1" applyFill="1" applyBorder="1" applyAlignment="1">
      <alignment vertical="center"/>
    </xf>
    <xf numFmtId="49" fontId="42" fillId="14" borderId="30" xfId="0" quotePrefix="1" applyNumberFormat="1" applyFont="1" applyFill="1" applyBorder="1" applyAlignment="1">
      <alignment vertical="center"/>
    </xf>
    <xf numFmtId="49" fontId="42" fillId="14" borderId="31" xfId="6" quotePrefix="1" applyNumberFormat="1" applyFont="1" applyFill="1" applyBorder="1" applyAlignment="1">
      <alignment vertical="center"/>
    </xf>
    <xf numFmtId="0" fontId="42" fillId="0" borderId="32" xfId="6" applyFont="1" applyFill="1" applyBorder="1" applyAlignment="1">
      <alignment vertical="center"/>
    </xf>
    <xf numFmtId="0" fontId="42" fillId="0" borderId="34" xfId="6" applyFont="1" applyFill="1" applyBorder="1" applyAlignment="1">
      <alignment vertical="center"/>
    </xf>
    <xf numFmtId="0" fontId="42" fillId="3" borderId="20" xfId="0" applyFont="1" applyFill="1" applyBorder="1" applyAlignment="1">
      <alignment horizontal="left" vertical="center"/>
    </xf>
    <xf numFmtId="49" fontId="42" fillId="14" borderId="38" xfId="0" applyNumberFormat="1" applyFont="1" applyFill="1" applyBorder="1" applyAlignment="1">
      <alignment vertical="center"/>
    </xf>
    <xf numFmtId="0" fontId="42" fillId="14" borderId="40" xfId="0" applyFont="1" applyFill="1" applyBorder="1" applyAlignment="1">
      <alignment vertical="center"/>
    </xf>
    <xf numFmtId="49" fontId="42" fillId="14" borderId="38" xfId="0" quotePrefix="1" applyNumberFormat="1" applyFont="1" applyFill="1" applyBorder="1" applyAlignment="1">
      <alignment vertical="center"/>
    </xf>
    <xf numFmtId="49" fontId="42" fillId="14" borderId="40" xfId="6" applyNumberFormat="1" applyFont="1" applyFill="1" applyBorder="1" applyAlignment="1">
      <alignment vertical="center"/>
    </xf>
    <xf numFmtId="49" fontId="35" fillId="0" borderId="0" xfId="0" applyNumberFormat="1" applyFont="1" applyFill="1" applyBorder="1" applyAlignment="1">
      <alignment vertical="center"/>
    </xf>
    <xf numFmtId="0" fontId="42" fillId="0" borderId="0" xfId="6" quotePrefix="1" applyFont="1" applyFill="1" applyBorder="1" applyAlignment="1">
      <alignment vertical="center"/>
    </xf>
    <xf numFmtId="0" fontId="42" fillId="0" borderId="23" xfId="0" applyFont="1" applyFill="1" applyBorder="1" applyAlignment="1">
      <alignment horizontal="left" vertical="center"/>
    </xf>
    <xf numFmtId="0" fontId="42" fillId="0" borderId="24" xfId="0" applyFont="1" applyFill="1" applyBorder="1" applyAlignment="1">
      <alignment horizontal="left" vertical="center"/>
    </xf>
    <xf numFmtId="0" fontId="42" fillId="16" borderId="23" xfId="0" applyNumberFormat="1" applyFont="1" applyFill="1" applyBorder="1" applyAlignment="1">
      <alignment horizontal="left" vertical="center"/>
    </xf>
    <xf numFmtId="0" fontId="42" fillId="16" borderId="25" xfId="6" applyFont="1" applyFill="1" applyBorder="1" applyAlignment="1">
      <alignment horizontal="left" vertical="center"/>
    </xf>
    <xf numFmtId="0" fontId="42" fillId="0" borderId="23" xfId="0" applyFont="1" applyFill="1" applyBorder="1" applyAlignment="1">
      <alignment vertical="center"/>
    </xf>
    <xf numFmtId="164" fontId="42" fillId="0" borderId="0" xfId="1" applyNumberFormat="1" applyFont="1" applyFill="1" applyBorder="1" applyAlignment="1">
      <alignment vertical="center"/>
    </xf>
    <xf numFmtId="0" fontId="42" fillId="14" borderId="0" xfId="0" applyFont="1" applyFill="1" applyBorder="1" applyAlignment="1">
      <alignment vertical="center"/>
    </xf>
    <xf numFmtId="3" fontId="42" fillId="0" borderId="0" xfId="0" applyNumberFormat="1" applyFont="1" applyFill="1" applyBorder="1" applyAlignment="1">
      <alignment vertical="center"/>
    </xf>
    <xf numFmtId="49" fontId="42" fillId="14" borderId="0" xfId="0" applyNumberFormat="1" applyFont="1" applyFill="1" applyBorder="1" applyAlignment="1">
      <alignment vertical="center"/>
    </xf>
    <xf numFmtId="49" fontId="42" fillId="16" borderId="20" xfId="0" quotePrefix="1" applyNumberFormat="1" applyFont="1" applyFill="1" applyBorder="1" applyAlignment="1">
      <alignment vertical="center"/>
    </xf>
    <xf numFmtId="49" fontId="42" fillId="16" borderId="29" xfId="0" quotePrefix="1" applyNumberFormat="1" applyFont="1" applyFill="1" applyBorder="1" applyAlignment="1">
      <alignment vertical="center"/>
    </xf>
    <xf numFmtId="3" fontId="42" fillId="16" borderId="29" xfId="0" quotePrefix="1" applyNumberFormat="1" applyFont="1" applyFill="1" applyBorder="1" applyAlignment="1">
      <alignment vertical="center"/>
    </xf>
    <xf numFmtId="49" fontId="42" fillId="8" borderId="45" xfId="0" applyNumberFormat="1" applyFont="1" applyFill="1" applyBorder="1" applyAlignment="1">
      <alignment vertical="center"/>
    </xf>
    <xf numFmtId="49" fontId="42" fillId="8" borderId="46" xfId="0" applyNumberFormat="1" applyFont="1" applyFill="1" applyBorder="1" applyAlignment="1">
      <alignment vertical="center"/>
    </xf>
    <xf numFmtId="49" fontId="42" fillId="16" borderId="45" xfId="0" quotePrefix="1" applyNumberFormat="1" applyFont="1" applyFill="1" applyBorder="1" applyAlignment="1">
      <alignment vertical="center"/>
    </xf>
    <xf numFmtId="49" fontId="42" fillId="16" borderId="47" xfId="0" quotePrefix="1" applyNumberFormat="1" applyFont="1" applyFill="1" applyBorder="1" applyAlignment="1">
      <alignment vertical="center"/>
    </xf>
    <xf numFmtId="0" fontId="42" fillId="0" borderId="46" xfId="0" applyFont="1" applyFill="1" applyBorder="1" applyAlignment="1">
      <alignment vertical="center"/>
    </xf>
    <xf numFmtId="0" fontId="42" fillId="0" borderId="47" xfId="0" applyFont="1" applyFill="1" applyBorder="1" applyAlignment="1">
      <alignment vertical="center"/>
    </xf>
    <xf numFmtId="3" fontId="42" fillId="0" borderId="48" xfId="0" applyNumberFormat="1" applyFont="1" applyFill="1" applyBorder="1" applyAlignment="1">
      <alignment vertical="center"/>
    </xf>
    <xf numFmtId="164" fontId="42" fillId="0" borderId="46" xfId="1" applyNumberFormat="1" applyFont="1" applyFill="1" applyBorder="1" applyAlignment="1">
      <alignment vertical="center"/>
    </xf>
    <xf numFmtId="0" fontId="42" fillId="0" borderId="45" xfId="0" applyFont="1" applyFill="1" applyBorder="1" applyAlignment="1">
      <alignment vertical="center"/>
    </xf>
    <xf numFmtId="0" fontId="35" fillId="5" borderId="0" xfId="0" applyFont="1" applyFill="1" applyAlignment="1">
      <alignment vertical="center"/>
    </xf>
    <xf numFmtId="49" fontId="42" fillId="16" borderId="0" xfId="0" applyNumberFormat="1" applyFont="1" applyFill="1" applyBorder="1" applyAlignment="1">
      <alignment vertical="center"/>
    </xf>
    <xf numFmtId="3" fontId="42" fillId="0" borderId="29" xfId="0" quotePrefix="1" applyNumberFormat="1" applyFont="1" applyFill="1" applyBorder="1" applyAlignment="1">
      <alignment vertical="center"/>
    </xf>
    <xf numFmtId="3" fontId="42" fillId="0" borderId="15" xfId="0" quotePrefix="1" applyNumberFormat="1" applyFont="1" applyFill="1" applyBorder="1" applyAlignment="1">
      <alignment vertical="center"/>
    </xf>
    <xf numFmtId="3" fontId="42" fillId="0" borderId="0" xfId="0" quotePrefix="1" applyNumberFormat="1" applyFont="1" applyFill="1" applyBorder="1" applyAlignment="1">
      <alignment vertical="center"/>
    </xf>
    <xf numFmtId="49" fontId="42" fillId="14" borderId="36" xfId="0" applyNumberFormat="1" applyFont="1" applyFill="1" applyBorder="1" applyAlignment="1">
      <alignment vertical="center"/>
    </xf>
    <xf numFmtId="49" fontId="42" fillId="16" borderId="34" xfId="0" quotePrefix="1" applyNumberFormat="1" applyFont="1" applyFill="1" applyBorder="1" applyAlignment="1">
      <alignment vertical="center"/>
    </xf>
    <xf numFmtId="49" fontId="42" fillId="16" borderId="35" xfId="0" quotePrefix="1" applyNumberFormat="1" applyFont="1" applyFill="1" applyBorder="1" applyAlignment="1">
      <alignment vertical="center"/>
    </xf>
    <xf numFmtId="0" fontId="42" fillId="0" borderId="36" xfId="0" applyFont="1" applyFill="1" applyBorder="1" applyAlignment="1">
      <alignment vertical="center"/>
    </xf>
    <xf numFmtId="0" fontId="42" fillId="0" borderId="34" xfId="0" applyFont="1" applyFill="1" applyBorder="1" applyAlignment="1">
      <alignment vertical="center"/>
    </xf>
    <xf numFmtId="49" fontId="44" fillId="3" borderId="20" xfId="0" applyNumberFormat="1" applyFont="1" applyFill="1" applyBorder="1" applyAlignment="1">
      <alignment vertical="center"/>
    </xf>
    <xf numFmtId="49" fontId="44" fillId="3" borderId="0" xfId="0" applyNumberFormat="1" applyFont="1" applyFill="1" applyBorder="1" applyAlignment="1">
      <alignment vertical="center"/>
    </xf>
    <xf numFmtId="164" fontId="42" fillId="0" borderId="0" xfId="1" quotePrefix="1" applyNumberFormat="1" applyFont="1" applyFill="1" applyBorder="1" applyAlignment="1">
      <alignment vertical="center"/>
    </xf>
    <xf numFmtId="49" fontId="42" fillId="0" borderId="32" xfId="0" applyNumberFormat="1" applyFont="1" applyFill="1" applyBorder="1" applyAlignment="1">
      <alignment vertical="center"/>
    </xf>
    <xf numFmtId="49" fontId="42" fillId="16" borderId="30" xfId="0" quotePrefix="1" applyNumberFormat="1" applyFont="1" applyFill="1" applyBorder="1" applyAlignment="1">
      <alignment vertical="center"/>
    </xf>
    <xf numFmtId="49" fontId="42" fillId="16" borderId="31" xfId="0" quotePrefix="1" applyNumberFormat="1" applyFont="1" applyFill="1" applyBorder="1" applyAlignment="1">
      <alignment vertical="center"/>
    </xf>
    <xf numFmtId="3" fontId="42" fillId="0" borderId="32" xfId="0" applyNumberFormat="1" applyFont="1" applyFill="1" applyBorder="1" applyAlignment="1">
      <alignment vertical="center"/>
    </xf>
    <xf numFmtId="0" fontId="42" fillId="0" borderId="30" xfId="0" applyFont="1" applyFill="1" applyBorder="1" applyAlignment="1">
      <alignment vertical="center"/>
    </xf>
    <xf numFmtId="49" fontId="44" fillId="0" borderId="38" xfId="0" applyNumberFormat="1" applyFont="1" applyFill="1" applyBorder="1" applyAlignment="1">
      <alignment vertical="center"/>
    </xf>
    <xf numFmtId="49" fontId="44" fillId="0" borderId="39" xfId="0" applyNumberFormat="1" applyFont="1" applyFill="1" applyBorder="1" applyAlignment="1">
      <alignment vertical="center"/>
    </xf>
    <xf numFmtId="49" fontId="42" fillId="16" borderId="38" xfId="0" quotePrefix="1" applyNumberFormat="1" applyFont="1" applyFill="1" applyBorder="1" applyAlignment="1">
      <alignment vertical="center"/>
    </xf>
    <xf numFmtId="49" fontId="42" fillId="16" borderId="40" xfId="0" quotePrefix="1" applyNumberFormat="1" applyFont="1" applyFill="1" applyBorder="1" applyAlignment="1">
      <alignment vertical="center"/>
    </xf>
    <xf numFmtId="0" fontId="42" fillId="0" borderId="39" xfId="0" applyFont="1" applyFill="1" applyBorder="1" applyAlignment="1">
      <alignment vertical="center"/>
    </xf>
    <xf numFmtId="3" fontId="42" fillId="0" borderId="39" xfId="0" applyNumberFormat="1" applyFont="1" applyFill="1" applyBorder="1" applyAlignment="1">
      <alignment vertical="center"/>
    </xf>
    <xf numFmtId="0" fontId="42" fillId="0" borderId="38" xfId="0" applyFont="1" applyFill="1" applyBorder="1" applyAlignment="1">
      <alignment vertical="center"/>
    </xf>
    <xf numFmtId="0" fontId="35" fillId="17" borderId="23" xfId="0" applyFont="1" applyFill="1" applyBorder="1" applyAlignment="1">
      <alignment horizontal="left" vertical="center"/>
    </xf>
    <xf numFmtId="0" fontId="42" fillId="17" borderId="24" xfId="7" applyNumberFormat="1" applyFont="1" applyFill="1" applyBorder="1" applyAlignment="1">
      <alignment horizontal="left" vertical="center"/>
    </xf>
    <xf numFmtId="0" fontId="42" fillId="17" borderId="23" xfId="0" applyNumberFormat="1" applyFont="1" applyFill="1" applyBorder="1" applyAlignment="1">
      <alignment horizontal="left" vertical="center"/>
    </xf>
    <xf numFmtId="0" fontId="42" fillId="17" borderId="25" xfId="6" applyFont="1" applyFill="1" applyBorder="1" applyAlignment="1">
      <alignment horizontal="left" vertical="center"/>
    </xf>
    <xf numFmtId="0" fontId="42" fillId="0" borderId="25" xfId="0" applyFont="1" applyFill="1" applyBorder="1" applyAlignment="1">
      <alignment vertical="center" wrapText="1"/>
    </xf>
    <xf numFmtId="3" fontId="42" fillId="0" borderId="42" xfId="0" applyNumberFormat="1" applyFont="1" applyFill="1" applyBorder="1" applyAlignment="1">
      <alignment vertical="center" wrapText="1"/>
    </xf>
    <xf numFmtId="164" fontId="42" fillId="0" borderId="0" xfId="1" applyNumberFormat="1" applyFont="1" applyFill="1" applyBorder="1" applyAlignment="1">
      <alignment vertical="center" wrapText="1"/>
    </xf>
    <xf numFmtId="0" fontId="42" fillId="0" borderId="29" xfId="0" applyFont="1" applyBorder="1" applyAlignment="1">
      <alignment vertical="center" wrapText="1"/>
    </xf>
    <xf numFmtId="0" fontId="42" fillId="17" borderId="20" xfId="0" quotePrefix="1" applyNumberFormat="1" applyFont="1" applyFill="1" applyBorder="1" applyAlignment="1">
      <alignment vertical="center"/>
    </xf>
    <xf numFmtId="0" fontId="42" fillId="17" borderId="0" xfId="0" applyFont="1" applyFill="1" applyBorder="1" applyAlignment="1">
      <alignment vertical="center"/>
    </xf>
    <xf numFmtId="49" fontId="42" fillId="18" borderId="20" xfId="0" applyNumberFormat="1" applyFont="1" applyFill="1" applyBorder="1" applyAlignment="1">
      <alignment vertical="center"/>
    </xf>
    <xf numFmtId="0" fontId="42" fillId="18" borderId="29" xfId="0" applyFont="1" applyFill="1" applyBorder="1" applyAlignment="1">
      <alignment vertical="center"/>
    </xf>
    <xf numFmtId="0" fontId="42" fillId="3" borderId="20" xfId="0" quotePrefix="1" applyNumberFormat="1" applyFont="1" applyFill="1" applyBorder="1" applyAlignment="1">
      <alignment vertical="center"/>
    </xf>
    <xf numFmtId="0" fontId="35" fillId="0" borderId="20" xfId="0" quotePrefix="1" applyNumberFormat="1" applyFont="1" applyFill="1" applyBorder="1" applyAlignment="1">
      <alignment horizontal="left" vertical="center"/>
    </xf>
    <xf numFmtId="49" fontId="42" fillId="17" borderId="20" xfId="0" applyNumberFormat="1" applyFont="1" applyFill="1" applyBorder="1" applyAlignment="1">
      <alignment vertical="center"/>
    </xf>
    <xf numFmtId="49" fontId="42" fillId="17" borderId="29" xfId="0" applyNumberFormat="1" applyFont="1" applyFill="1" applyBorder="1" applyAlignment="1">
      <alignment vertical="center"/>
    </xf>
    <xf numFmtId="0" fontId="35" fillId="0" borderId="20" xfId="0" applyFont="1" applyFill="1" applyBorder="1" applyAlignment="1">
      <alignment vertical="center"/>
    </xf>
    <xf numFmtId="0" fontId="35" fillId="17" borderId="20" xfId="0" quotePrefix="1" applyNumberFormat="1" applyFont="1" applyFill="1" applyBorder="1" applyAlignment="1">
      <alignment horizontal="left" vertical="center"/>
    </xf>
    <xf numFmtId="0" fontId="35" fillId="17" borderId="20" xfId="0" applyFont="1" applyFill="1" applyBorder="1" applyAlignment="1">
      <alignment vertical="center"/>
    </xf>
    <xf numFmtId="0" fontId="35" fillId="17" borderId="34" xfId="0" quotePrefix="1" applyNumberFormat="1" applyFont="1" applyFill="1" applyBorder="1" applyAlignment="1">
      <alignment horizontal="left" vertical="center"/>
    </xf>
    <xf numFmtId="0" fontId="42" fillId="17" borderId="36" xfId="0" applyFont="1" applyFill="1" applyBorder="1" applyAlignment="1">
      <alignment vertical="center"/>
    </xf>
    <xf numFmtId="49" fontId="42" fillId="17" borderId="34" xfId="0" applyNumberFormat="1" applyFont="1" applyFill="1" applyBorder="1" applyAlignment="1">
      <alignment vertical="center"/>
    </xf>
    <xf numFmtId="49" fontId="42" fillId="17" borderId="35" xfId="0" applyNumberFormat="1" applyFont="1" applyFill="1" applyBorder="1" applyAlignment="1">
      <alignment vertical="center"/>
    </xf>
    <xf numFmtId="164" fontId="42" fillId="0" borderId="35" xfId="1" applyNumberFormat="1" applyFont="1" applyBorder="1" applyAlignment="1">
      <alignment vertical="center"/>
    </xf>
    <xf numFmtId="3" fontId="42" fillId="0" borderId="29" xfId="0" applyNumberFormat="1" applyFont="1" applyBorder="1" applyAlignment="1">
      <alignment vertical="center"/>
    </xf>
    <xf numFmtId="3" fontId="42" fillId="0" borderId="31" xfId="0" applyNumberFormat="1" applyFont="1" applyBorder="1" applyAlignment="1">
      <alignment vertical="center"/>
    </xf>
    <xf numFmtId="0" fontId="42" fillId="17" borderId="35" xfId="0" applyFont="1" applyFill="1" applyBorder="1" applyAlignment="1">
      <alignment vertical="center"/>
    </xf>
    <xf numFmtId="0" fontId="42" fillId="17" borderId="29" xfId="0" applyFont="1" applyFill="1" applyBorder="1" applyAlignment="1">
      <alignment vertical="center"/>
    </xf>
    <xf numFmtId="49" fontId="42" fillId="0" borderId="29" xfId="0" applyNumberFormat="1" applyFont="1" applyFill="1" applyBorder="1" applyAlignment="1">
      <alignment vertical="center"/>
    </xf>
    <xf numFmtId="0" fontId="35" fillId="17" borderId="45" xfId="0" quotePrefix="1" applyNumberFormat="1" applyFont="1" applyFill="1" applyBorder="1" applyAlignment="1">
      <alignment horizontal="left" vertical="center"/>
    </xf>
    <xf numFmtId="0" fontId="42" fillId="17" borderId="47" xfId="0" applyFont="1" applyFill="1" applyBorder="1" applyAlignment="1">
      <alignment vertical="center"/>
    </xf>
    <xf numFmtId="49" fontId="42" fillId="17" borderId="45" xfId="0" applyNumberFormat="1" applyFont="1" applyFill="1" applyBorder="1" applyAlignment="1">
      <alignment vertical="center"/>
    </xf>
    <xf numFmtId="49" fontId="42" fillId="17" borderId="47" xfId="0" applyNumberFormat="1" applyFont="1" applyFill="1" applyBorder="1" applyAlignment="1">
      <alignment vertical="center"/>
    </xf>
    <xf numFmtId="0" fontId="42" fillId="0" borderId="46" xfId="0" applyFont="1" applyBorder="1" applyAlignment="1">
      <alignment vertical="center"/>
    </xf>
    <xf numFmtId="164" fontId="42" fillId="0" borderId="47" xfId="1" applyNumberFormat="1" applyFont="1" applyFill="1" applyBorder="1" applyAlignment="1">
      <alignment vertical="center"/>
    </xf>
    <xf numFmtId="0" fontId="42" fillId="0" borderId="45" xfId="0" applyFont="1" applyBorder="1" applyAlignment="1">
      <alignment vertical="center"/>
    </xf>
    <xf numFmtId="0" fontId="42" fillId="17" borderId="43" xfId="0" applyFont="1" applyFill="1" applyBorder="1" applyAlignment="1">
      <alignment horizontal="left" vertical="center"/>
    </xf>
    <xf numFmtId="0" fontId="42" fillId="17" borderId="26" xfId="0" applyFont="1" applyFill="1" applyBorder="1" applyAlignment="1">
      <alignment horizontal="left" vertical="center"/>
    </xf>
    <xf numFmtId="49" fontId="42" fillId="18" borderId="43" xfId="0" applyNumberFormat="1" applyFont="1" applyFill="1" applyBorder="1" applyAlignment="1">
      <alignment vertical="center"/>
    </xf>
    <xf numFmtId="0" fontId="35" fillId="0" borderId="0" xfId="0" applyFont="1" applyAlignment="1">
      <alignment horizontal="right" vertical="center"/>
    </xf>
    <xf numFmtId="3" fontId="35" fillId="0" borderId="0" xfId="0" applyNumberFormat="1" applyFont="1" applyAlignment="1">
      <alignment vertical="center"/>
    </xf>
    <xf numFmtId="9" fontId="35" fillId="0" borderId="0" xfId="1" applyFont="1" applyAlignment="1">
      <alignment vertical="center"/>
    </xf>
    <xf numFmtId="164" fontId="38" fillId="0" borderId="9" xfId="0" applyNumberFormat="1" applyFont="1" applyBorder="1" applyAlignment="1">
      <alignment horizontal="center" vertical="center"/>
    </xf>
    <xf numFmtId="164" fontId="40" fillId="0" borderId="24" xfId="0" applyNumberFormat="1" applyFont="1" applyBorder="1" applyAlignment="1">
      <alignment horizontal="center" vertical="center"/>
    </xf>
    <xf numFmtId="164" fontId="26" fillId="0" borderId="21" xfId="0" applyNumberFormat="1" applyFont="1" applyBorder="1" applyAlignment="1">
      <alignment horizontal="center" vertical="center" wrapText="1"/>
    </xf>
    <xf numFmtId="164" fontId="42" fillId="0" borderId="0" xfId="0" applyNumberFormat="1" applyFont="1" applyBorder="1" applyAlignment="1">
      <alignment vertical="center"/>
    </xf>
    <xf numFmtId="164" fontId="42" fillId="0" borderId="32" xfId="0" applyNumberFormat="1" applyFont="1" applyBorder="1" applyAlignment="1">
      <alignment vertical="center"/>
    </xf>
    <xf numFmtId="164" fontId="42" fillId="0" borderId="36" xfId="0" applyNumberFormat="1" applyFont="1" applyBorder="1" applyAlignment="1">
      <alignment vertical="center"/>
    </xf>
    <xf numFmtId="164" fontId="42" fillId="0" borderId="36" xfId="0" applyNumberFormat="1" applyFont="1" applyBorder="1" applyAlignment="1">
      <alignment vertical="top" wrapText="1"/>
    </xf>
    <xf numFmtId="164" fontId="42" fillId="0" borderId="39" xfId="0" applyNumberFormat="1" applyFont="1" applyBorder="1" applyAlignment="1">
      <alignment vertical="center"/>
    </xf>
    <xf numFmtId="164" fontId="42" fillId="0" borderId="0" xfId="0" applyNumberFormat="1" applyFont="1" applyAlignment="1">
      <alignment vertical="center"/>
    </xf>
    <xf numFmtId="164" fontId="26" fillId="0" borderId="21" xfId="0" applyNumberFormat="1" applyFont="1" applyBorder="1" applyAlignment="1">
      <alignment horizontal="center" vertical="center"/>
    </xf>
    <xf numFmtId="164" fontId="42" fillId="0" borderId="0" xfId="0" applyNumberFormat="1" applyFont="1" applyBorder="1"/>
    <xf numFmtId="164" fontId="42" fillId="0" borderId="32" xfId="0" applyNumberFormat="1" applyFont="1" applyBorder="1"/>
    <xf numFmtId="164" fontId="42" fillId="0" borderId="39" xfId="0" applyNumberFormat="1" applyFont="1" applyBorder="1"/>
    <xf numFmtId="164" fontId="42" fillId="0" borderId="24" xfId="0" applyNumberFormat="1" applyFont="1" applyBorder="1" applyAlignment="1">
      <alignment vertical="center"/>
    </xf>
    <xf numFmtId="164" fontId="42" fillId="0" borderId="15" xfId="0" applyNumberFormat="1" applyFont="1" applyBorder="1" applyAlignment="1">
      <alignment vertical="center"/>
    </xf>
    <xf numFmtId="164" fontId="3" fillId="0" borderId="32" xfId="0" applyNumberFormat="1" applyFont="1" applyBorder="1" applyAlignment="1">
      <alignment vertical="center"/>
    </xf>
    <xf numFmtId="164" fontId="42" fillId="0" borderId="42" xfId="0" applyNumberFormat="1" applyFont="1" applyBorder="1" applyAlignment="1">
      <alignment vertical="center"/>
    </xf>
    <xf numFmtId="164" fontId="42" fillId="0" borderId="33" xfId="0" applyNumberFormat="1" applyFont="1" applyBorder="1" applyAlignment="1">
      <alignment vertical="center"/>
    </xf>
    <xf numFmtId="164" fontId="42" fillId="0" borderId="37" xfId="0" applyNumberFormat="1" applyFont="1" applyBorder="1" applyAlignment="1">
      <alignment vertical="center"/>
    </xf>
    <xf numFmtId="164" fontId="42" fillId="0" borderId="26" xfId="0" applyNumberFormat="1" applyFont="1" applyBorder="1" applyAlignment="1">
      <alignment vertical="center"/>
    </xf>
    <xf numFmtId="164" fontId="42" fillId="0" borderId="42" xfId="0" applyNumberFormat="1" applyFont="1" applyFill="1" applyBorder="1" applyAlignment="1">
      <alignment vertical="center"/>
    </xf>
    <xf numFmtId="164" fontId="42" fillId="0" borderId="15" xfId="0" applyNumberFormat="1" applyFont="1" applyFill="1" applyBorder="1" applyAlignment="1">
      <alignment vertical="center"/>
    </xf>
    <xf numFmtId="164" fontId="42" fillId="0" borderId="37" xfId="0" applyNumberFormat="1" applyFont="1" applyFill="1" applyBorder="1" applyAlignment="1">
      <alignment vertical="center"/>
    </xf>
    <xf numFmtId="164" fontId="42" fillId="0" borderId="41" xfId="0" applyNumberFormat="1" applyFont="1" applyFill="1" applyBorder="1" applyAlignment="1">
      <alignment vertical="center"/>
    </xf>
    <xf numFmtId="164" fontId="42" fillId="0" borderId="24" xfId="0" applyNumberFormat="1" applyFont="1" applyFill="1" applyBorder="1" applyAlignment="1">
      <alignment vertical="center"/>
    </xf>
    <xf numFmtId="164" fontId="42" fillId="0" borderId="33" xfId="0" applyNumberFormat="1" applyFont="1" applyFill="1" applyBorder="1" applyAlignment="1">
      <alignment vertical="center"/>
    </xf>
    <xf numFmtId="164" fontId="42" fillId="0" borderId="0" xfId="0" applyNumberFormat="1" applyFont="1" applyFill="1" applyBorder="1" applyAlignment="1">
      <alignment vertical="center"/>
    </xf>
    <xf numFmtId="164" fontId="42" fillId="0" borderId="46" xfId="0" applyNumberFormat="1" applyFont="1" applyFill="1" applyBorder="1" applyAlignment="1">
      <alignment vertical="center"/>
    </xf>
    <xf numFmtId="164" fontId="42" fillId="0" borderId="0" xfId="0" quotePrefix="1" applyNumberFormat="1" applyFont="1" applyFill="1" applyBorder="1" applyAlignment="1">
      <alignment vertical="center"/>
    </xf>
    <xf numFmtId="164" fontId="42" fillId="0" borderId="36" xfId="0" applyNumberFormat="1" applyFont="1" applyFill="1" applyBorder="1" applyAlignment="1">
      <alignment vertical="center"/>
    </xf>
    <xf numFmtId="164" fontId="42" fillId="0" borderId="32" xfId="0" applyNumberFormat="1" applyFont="1" applyFill="1" applyBorder="1" applyAlignment="1">
      <alignment vertical="center"/>
    </xf>
    <xf numFmtId="164" fontId="42" fillId="0" borderId="39" xfId="0" applyNumberFormat="1" applyFont="1" applyFill="1" applyBorder="1" applyAlignment="1">
      <alignment vertical="center"/>
    </xf>
    <xf numFmtId="164" fontId="42" fillId="0" borderId="0" xfId="0" applyNumberFormat="1" applyFont="1" applyFill="1" applyBorder="1" applyAlignment="1">
      <alignment vertical="center" wrapText="1"/>
    </xf>
    <xf numFmtId="164" fontId="35" fillId="0" borderId="0" xfId="0" applyNumberFormat="1" applyFont="1" applyAlignment="1">
      <alignment vertical="center"/>
    </xf>
    <xf numFmtId="3" fontId="42" fillId="0" borderId="28" xfId="0" applyNumberFormat="1" applyFont="1" applyFill="1" applyBorder="1" applyAlignment="1">
      <alignment vertical="center"/>
    </xf>
    <xf numFmtId="0" fontId="38" fillId="0" borderId="9" xfId="0" applyFont="1" applyBorder="1" applyAlignment="1">
      <alignment horizontal="center" vertical="center"/>
    </xf>
    <xf numFmtId="0" fontId="39" fillId="0" borderId="24" xfId="0" applyFont="1" applyBorder="1" applyAlignment="1">
      <alignment horizontal="right" vertical="center" indent="1"/>
    </xf>
    <xf numFmtId="0" fontId="35" fillId="0" borderId="26" xfId="0" applyFont="1" applyBorder="1" applyAlignment="1">
      <alignment vertical="center"/>
    </xf>
    <xf numFmtId="0" fontId="26" fillId="0" borderId="28" xfId="0" applyFont="1" applyBorder="1" applyAlignment="1">
      <alignment horizontal="right" vertical="center" indent="1"/>
    </xf>
    <xf numFmtId="0" fontId="42" fillId="6" borderId="25" xfId="0" applyFont="1" applyFill="1" applyBorder="1" applyAlignment="1">
      <alignment vertical="center"/>
    </xf>
    <xf numFmtId="3" fontId="18" fillId="4" borderId="0" xfId="0" applyNumberFormat="1" applyFont="1" applyFill="1" applyAlignment="1">
      <alignment horizontal="right" vertical="top" wrapText="1" indent="1"/>
    </xf>
    <xf numFmtId="3" fontId="18" fillId="4" borderId="32" xfId="0" applyNumberFormat="1" applyFont="1" applyFill="1" applyBorder="1" applyAlignment="1">
      <alignment horizontal="right" vertical="top" wrapText="1" indent="1"/>
    </xf>
    <xf numFmtId="3" fontId="18" fillId="4" borderId="36" xfId="0" applyNumberFormat="1" applyFont="1" applyFill="1" applyBorder="1" applyAlignment="1">
      <alignment horizontal="right" vertical="top" wrapText="1" indent="1"/>
    </xf>
    <xf numFmtId="0" fontId="42" fillId="0" borderId="0" xfId="0" applyFont="1" applyBorder="1" applyAlignment="1">
      <alignment horizontal="right" vertical="center" indent="1"/>
    </xf>
    <xf numFmtId="49" fontId="42" fillId="6" borderId="32" xfId="0" applyNumberFormat="1" applyFont="1" applyFill="1" applyBorder="1" applyAlignment="1">
      <alignment vertical="center"/>
    </xf>
    <xf numFmtId="0" fontId="42" fillId="0" borderId="32" xfId="0" applyFont="1" applyBorder="1" applyAlignment="1">
      <alignment horizontal="right" vertical="center" indent="1"/>
    </xf>
    <xf numFmtId="0" fontId="35" fillId="5" borderId="32" xfId="0" applyFont="1" applyFill="1" applyBorder="1" applyAlignment="1">
      <alignment vertical="center"/>
    </xf>
    <xf numFmtId="49" fontId="42" fillId="6" borderId="39" xfId="0" applyNumberFormat="1" applyFont="1" applyFill="1" applyBorder="1" applyAlignment="1">
      <alignment vertical="center"/>
    </xf>
    <xf numFmtId="0" fontId="42" fillId="6" borderId="40" xfId="0" applyNumberFormat="1" applyFont="1" applyFill="1" applyBorder="1" applyAlignment="1">
      <alignment vertical="center"/>
    </xf>
    <xf numFmtId="0" fontId="42" fillId="0" borderId="39" xfId="0" applyFont="1" applyBorder="1" applyAlignment="1">
      <alignment horizontal="right" vertical="center" indent="1"/>
    </xf>
    <xf numFmtId="0" fontId="42" fillId="0" borderId="0" xfId="0" applyFont="1" applyAlignment="1">
      <alignment horizontal="right" vertical="center" indent="1"/>
    </xf>
    <xf numFmtId="0" fontId="42" fillId="0" borderId="39" xfId="0" applyFont="1" applyBorder="1" applyAlignment="1">
      <alignment horizontal="right" indent="1"/>
    </xf>
    <xf numFmtId="0" fontId="42" fillId="0" borderId="15" xfId="0" applyFont="1" applyBorder="1" applyAlignment="1">
      <alignment horizontal="right" vertical="center" indent="1"/>
    </xf>
    <xf numFmtId="0" fontId="3" fillId="0" borderId="32" xfId="0" applyFont="1" applyBorder="1" applyAlignment="1">
      <alignment horizontal="right" vertical="center" indent="1"/>
    </xf>
    <xf numFmtId="49" fontId="35" fillId="0" borderId="30" xfId="0" quotePrefix="1" applyNumberFormat="1" applyFont="1" applyFill="1" applyBorder="1" applyAlignment="1">
      <alignment vertical="center"/>
    </xf>
    <xf numFmtId="0" fontId="42" fillId="9" borderId="24" xfId="0" applyNumberFormat="1" applyFont="1" applyFill="1" applyBorder="1" applyAlignment="1">
      <alignment horizontal="left" vertical="center"/>
    </xf>
    <xf numFmtId="3" fontId="18" fillId="4" borderId="42" xfId="0" applyNumberFormat="1" applyFont="1" applyFill="1" applyBorder="1" applyAlignment="1">
      <alignment horizontal="right" vertical="top" wrapText="1" indent="1"/>
    </xf>
    <xf numFmtId="20" fontId="42" fillId="0" borderId="32" xfId="0" applyNumberFormat="1" applyFont="1" applyFill="1" applyBorder="1" applyAlignment="1">
      <alignment vertical="center"/>
    </xf>
    <xf numFmtId="0" fontId="42" fillId="0" borderId="36" xfId="0" applyFont="1" applyBorder="1" applyAlignment="1">
      <alignment horizontal="right" vertical="center" indent="1"/>
    </xf>
    <xf numFmtId="49" fontId="42" fillId="9" borderId="20" xfId="0" applyNumberFormat="1" applyFont="1" applyFill="1" applyBorder="1" applyAlignment="1">
      <alignment vertical="center"/>
    </xf>
    <xf numFmtId="0" fontId="42" fillId="9" borderId="0" xfId="0" applyFont="1" applyFill="1" applyAlignment="1">
      <alignment vertical="center"/>
    </xf>
    <xf numFmtId="0" fontId="42" fillId="9" borderId="32" xfId="0" applyFont="1" applyFill="1" applyBorder="1" applyAlignment="1">
      <alignment vertical="center"/>
    </xf>
    <xf numFmtId="0" fontId="42" fillId="0" borderId="20" xfId="0" quotePrefix="1" applyNumberFormat="1" applyFont="1" applyFill="1" applyBorder="1" applyAlignment="1">
      <alignment vertical="center"/>
    </xf>
    <xf numFmtId="49" fontId="42" fillId="9" borderId="38" xfId="0" quotePrefix="1" applyNumberFormat="1" applyFont="1" applyFill="1" applyBorder="1" applyAlignment="1">
      <alignment vertical="center"/>
    </xf>
    <xf numFmtId="0" fontId="42" fillId="9" borderId="39" xfId="0" applyNumberFormat="1" applyFont="1" applyFill="1" applyBorder="1" applyAlignment="1">
      <alignment vertical="center"/>
    </xf>
    <xf numFmtId="0" fontId="42" fillId="9" borderId="40" xfId="6" applyFont="1" applyFill="1" applyBorder="1" applyAlignment="1">
      <alignment vertical="center"/>
    </xf>
    <xf numFmtId="0" fontId="41" fillId="0" borderId="0" xfId="0" applyFont="1" applyBorder="1" applyAlignment="1">
      <alignment vertical="center"/>
    </xf>
    <xf numFmtId="11" fontId="41" fillId="0" borderId="9" xfId="0" applyNumberFormat="1" applyFont="1" applyBorder="1" applyAlignment="1">
      <alignment vertical="center"/>
    </xf>
    <xf numFmtId="0" fontId="44" fillId="0" borderId="49" xfId="0" applyFont="1" applyBorder="1" applyAlignment="1">
      <alignment vertical="center"/>
    </xf>
    <xf numFmtId="0" fontId="45" fillId="0" borderId="50" xfId="0" applyFont="1" applyBorder="1" applyAlignment="1">
      <alignment vertical="center"/>
    </xf>
    <xf numFmtId="0" fontId="42" fillId="12" borderId="49" xfId="0" applyNumberFormat="1" applyFont="1" applyFill="1" applyBorder="1" applyAlignment="1">
      <alignment horizontal="left" vertical="center"/>
    </xf>
    <xf numFmtId="0" fontId="42" fillId="12" borderId="50" xfId="6" applyFont="1" applyFill="1" applyBorder="1" applyAlignment="1">
      <alignment horizontal="left" vertical="center"/>
    </xf>
    <xf numFmtId="0" fontId="42" fillId="0" borderId="51" xfId="0" applyFont="1" applyBorder="1" applyAlignment="1">
      <alignment vertical="center"/>
    </xf>
    <xf numFmtId="0" fontId="42" fillId="0" borderId="50" xfId="0" applyFont="1" applyBorder="1" applyAlignment="1">
      <alignment vertical="center"/>
    </xf>
    <xf numFmtId="0" fontId="42" fillId="0" borderId="52" xfId="0" applyFont="1" applyBorder="1" applyAlignment="1">
      <alignment horizontal="right" vertical="center" indent="1"/>
    </xf>
    <xf numFmtId="0" fontId="42" fillId="11" borderId="34" xfId="0" applyNumberFormat="1" applyFont="1" applyFill="1" applyBorder="1" applyAlignment="1">
      <alignment horizontal="left" vertical="center"/>
    </xf>
    <xf numFmtId="0" fontId="42" fillId="11" borderId="36" xfId="0" applyNumberFormat="1" applyFont="1" applyFill="1" applyBorder="1" applyAlignment="1">
      <alignment horizontal="left" vertical="center"/>
    </xf>
    <xf numFmtId="0" fontId="42" fillId="11" borderId="20" xfId="0" quotePrefix="1" applyNumberFormat="1" applyFont="1" applyFill="1" applyBorder="1" applyAlignment="1">
      <alignment horizontal="left" vertical="center"/>
    </xf>
    <xf numFmtId="0" fontId="42" fillId="0" borderId="32" xfId="7" applyNumberFormat="1" applyFont="1" applyFill="1" applyBorder="1" applyAlignment="1">
      <alignment vertical="center"/>
    </xf>
    <xf numFmtId="0" fontId="42" fillId="12" borderId="34" xfId="0" applyNumberFormat="1" applyFont="1" applyFill="1" applyBorder="1" applyAlignment="1">
      <alignment horizontal="left" vertical="center"/>
    </xf>
    <xf numFmtId="0" fontId="42" fillId="12" borderId="35" xfId="0" applyNumberFormat="1" applyFont="1" applyFill="1" applyBorder="1" applyAlignment="1">
      <alignment horizontal="left" vertical="center"/>
    </xf>
    <xf numFmtId="0" fontId="42" fillId="12" borderId="20" xfId="0" quotePrefix="1" applyNumberFormat="1" applyFont="1" applyFill="1" applyBorder="1" applyAlignment="1">
      <alignment horizontal="left" vertical="center"/>
    </xf>
    <xf numFmtId="0" fontId="42" fillId="12" borderId="29" xfId="7" applyNumberFormat="1" applyFont="1" applyFill="1" applyBorder="1" applyAlignment="1">
      <alignment vertical="center"/>
    </xf>
    <xf numFmtId="49" fontId="42" fillId="12" borderId="34" xfId="0" applyNumberFormat="1" applyFont="1" applyFill="1" applyBorder="1" applyAlignment="1">
      <alignment horizontal="left" vertical="center"/>
    </xf>
    <xf numFmtId="0" fontId="42" fillId="12" borderId="36" xfId="0" applyFont="1" applyFill="1" applyBorder="1" applyAlignment="1">
      <alignment vertical="center"/>
    </xf>
    <xf numFmtId="49" fontId="42" fillId="0" borderId="29" xfId="0" applyNumberFormat="1" applyFont="1" applyBorder="1" applyAlignment="1">
      <alignment vertical="center"/>
    </xf>
    <xf numFmtId="49" fontId="42" fillId="0" borderId="0" xfId="0" applyNumberFormat="1" applyFont="1" applyBorder="1" applyAlignment="1">
      <alignment horizontal="right" vertical="center" indent="1"/>
    </xf>
    <xf numFmtId="49" fontId="42" fillId="12" borderId="29" xfId="6" applyNumberFormat="1" applyFont="1" applyFill="1" applyBorder="1" applyAlignment="1">
      <alignment vertical="center"/>
    </xf>
    <xf numFmtId="0" fontId="42" fillId="12" borderId="32" xfId="7" applyNumberFormat="1" applyFont="1" applyFill="1" applyBorder="1" applyAlignment="1">
      <alignment vertical="center"/>
    </xf>
    <xf numFmtId="49" fontId="42" fillId="0" borderId="31" xfId="0" applyNumberFormat="1" applyFont="1" applyBorder="1" applyAlignment="1">
      <alignment vertical="center"/>
    </xf>
    <xf numFmtId="0" fontId="42" fillId="12" borderId="20" xfId="0" applyFont="1" applyFill="1" applyBorder="1" applyAlignment="1">
      <alignment horizontal="left" vertical="center"/>
    </xf>
    <xf numFmtId="0" fontId="42" fillId="12" borderId="0" xfId="0" applyFont="1" applyFill="1" applyAlignment="1">
      <alignment vertical="center"/>
    </xf>
    <xf numFmtId="0" fontId="42" fillId="12" borderId="0" xfId="7" applyNumberFormat="1" applyFont="1" applyFill="1" applyBorder="1" applyAlignment="1">
      <alignment horizontal="left" vertical="center"/>
    </xf>
    <xf numFmtId="49" fontId="42" fillId="0" borderId="29" xfId="6" applyNumberFormat="1" applyFont="1" applyFill="1" applyBorder="1" applyAlignment="1">
      <alignment vertical="center"/>
    </xf>
    <xf numFmtId="0" fontId="42" fillId="12" borderId="0" xfId="0" applyFont="1" applyFill="1" applyBorder="1" applyAlignment="1">
      <alignment vertical="center"/>
    </xf>
    <xf numFmtId="0" fontId="42" fillId="12" borderId="30" xfId="0" applyFont="1" applyFill="1" applyBorder="1" applyAlignment="1">
      <alignment horizontal="left" vertical="center"/>
    </xf>
    <xf numFmtId="0" fontId="42" fillId="12" borderId="32" xfId="0" applyFont="1" applyFill="1" applyBorder="1" applyAlignment="1">
      <alignment vertical="center"/>
    </xf>
    <xf numFmtId="49" fontId="42" fillId="0" borderId="31" xfId="6" applyNumberFormat="1" applyFont="1" applyFill="1" applyBorder="1" applyAlignment="1">
      <alignment vertical="center"/>
    </xf>
    <xf numFmtId="49" fontId="42" fillId="0" borderId="32" xfId="0" applyNumberFormat="1" applyFont="1" applyBorder="1" applyAlignment="1">
      <alignment horizontal="right" vertical="center" indent="1"/>
    </xf>
    <xf numFmtId="49" fontId="42" fillId="0" borderId="37" xfId="0" applyNumberFormat="1" applyFont="1" applyBorder="1" applyAlignment="1">
      <alignment horizontal="right" vertical="center" indent="1"/>
    </xf>
    <xf numFmtId="0" fontId="42" fillId="0" borderId="26" xfId="0" applyFont="1" applyBorder="1" applyAlignment="1">
      <alignment horizontal="right" vertical="center" indent="1"/>
    </xf>
    <xf numFmtId="0" fontId="42" fillId="0" borderId="15" xfId="0" applyFont="1" applyFill="1" applyBorder="1" applyAlignment="1">
      <alignment horizontal="right" vertical="center" indent="1"/>
    </xf>
    <xf numFmtId="49" fontId="42" fillId="13" borderId="30" xfId="0" quotePrefix="1" applyNumberFormat="1" applyFont="1" applyFill="1" applyBorder="1" applyAlignment="1">
      <alignment vertical="center"/>
    </xf>
    <xf numFmtId="0" fontId="42" fillId="13" borderId="31" xfId="0" applyFont="1" applyFill="1" applyBorder="1" applyAlignment="1">
      <alignment vertical="center"/>
    </xf>
    <xf numFmtId="0" fontId="42" fillId="0" borderId="33" xfId="0" applyFont="1" applyFill="1" applyBorder="1" applyAlignment="1">
      <alignment horizontal="right" vertical="center" indent="1"/>
    </xf>
    <xf numFmtId="3" fontId="18" fillId="4" borderId="37" xfId="0" applyNumberFormat="1" applyFont="1" applyFill="1" applyBorder="1" applyAlignment="1">
      <alignment horizontal="right" vertical="top" wrapText="1" indent="1"/>
    </xf>
    <xf numFmtId="49" fontId="42" fillId="14" borderId="30" xfId="0" applyNumberFormat="1" applyFont="1" applyFill="1" applyBorder="1" applyAlignment="1">
      <alignment vertical="center"/>
    </xf>
    <xf numFmtId="49" fontId="42" fillId="13" borderId="31" xfId="6" applyNumberFormat="1" applyFont="1" applyFill="1" applyBorder="1" applyAlignment="1">
      <alignment vertical="center"/>
    </xf>
    <xf numFmtId="3" fontId="18" fillId="4" borderId="33" xfId="0" applyNumberFormat="1" applyFont="1" applyFill="1" applyBorder="1" applyAlignment="1">
      <alignment horizontal="right" vertical="top" wrapText="1" indent="1"/>
    </xf>
    <xf numFmtId="0" fontId="44" fillId="0" borderId="39" xfId="7" applyNumberFormat="1" applyFont="1" applyFill="1" applyBorder="1" applyAlignment="1">
      <alignment vertical="center"/>
    </xf>
    <xf numFmtId="0" fontId="42" fillId="0" borderId="41" xfId="0" applyFont="1" applyFill="1" applyBorder="1" applyAlignment="1">
      <alignment horizontal="right" vertical="center" indent="1"/>
    </xf>
    <xf numFmtId="49" fontId="42" fillId="0" borderId="0" xfId="6" applyNumberFormat="1" applyFont="1" applyFill="1" applyBorder="1" applyAlignment="1">
      <alignment vertical="center"/>
    </xf>
    <xf numFmtId="0" fontId="42" fillId="0" borderId="0" xfId="0" applyFont="1" applyFill="1" applyBorder="1" applyAlignment="1">
      <alignment horizontal="right" vertical="center" indent="1"/>
    </xf>
    <xf numFmtId="0" fontId="42" fillId="0" borderId="26" xfId="0" applyFont="1" applyFill="1" applyBorder="1" applyAlignment="1">
      <alignment vertical="center"/>
    </xf>
    <xf numFmtId="0" fontId="42" fillId="14" borderId="24" xfId="7" applyNumberFormat="1" applyFont="1" applyFill="1" applyBorder="1" applyAlignment="1">
      <alignment horizontal="left" vertical="center"/>
    </xf>
    <xf numFmtId="0" fontId="42" fillId="3" borderId="23" xfId="0" applyFont="1" applyFill="1" applyBorder="1" applyAlignment="1">
      <alignment horizontal="left" vertical="center"/>
    </xf>
    <xf numFmtId="49" fontId="42" fillId="3" borderId="25" xfId="6" quotePrefix="1" applyNumberFormat="1" applyFont="1" applyFill="1" applyBorder="1" applyAlignment="1">
      <alignment horizontal="left" vertical="center"/>
    </xf>
    <xf numFmtId="0" fontId="42" fillId="3" borderId="20" xfId="0" applyFont="1" applyFill="1" applyBorder="1" applyAlignment="1">
      <alignment vertical="center"/>
    </xf>
    <xf numFmtId="49" fontId="42" fillId="14" borderId="29" xfId="6" quotePrefix="1" applyNumberFormat="1" applyFont="1" applyFill="1" applyBorder="1" applyAlignment="1">
      <alignment horizontal="left" vertical="center"/>
    </xf>
    <xf numFmtId="0" fontId="42" fillId="3" borderId="30" xfId="0" applyFont="1" applyFill="1" applyBorder="1" applyAlignment="1">
      <alignment horizontal="left" vertical="center"/>
    </xf>
    <xf numFmtId="49" fontId="42" fillId="14" borderId="31" xfId="6" applyNumberFormat="1" applyFont="1" applyFill="1" applyBorder="1" applyAlignment="1">
      <alignment vertical="center"/>
    </xf>
    <xf numFmtId="0" fontId="42" fillId="0" borderId="32" xfId="0" applyFont="1" applyFill="1" applyBorder="1" applyAlignment="1">
      <alignment horizontal="right" vertical="center" indent="1"/>
    </xf>
    <xf numFmtId="49" fontId="42" fillId="19" borderId="34" xfId="0" applyNumberFormat="1" applyFont="1" applyFill="1" applyBorder="1" applyAlignment="1">
      <alignment vertical="center"/>
    </xf>
    <xf numFmtId="0" fontId="42" fillId="19" borderId="36" xfId="0" applyFont="1" applyFill="1" applyBorder="1" applyAlignment="1">
      <alignment vertical="center"/>
    </xf>
    <xf numFmtId="0" fontId="42" fillId="0" borderId="39" xfId="0" applyFont="1" applyFill="1" applyBorder="1" applyAlignment="1">
      <alignment horizontal="right" vertical="center" indent="1"/>
    </xf>
    <xf numFmtId="0" fontId="42" fillId="19" borderId="23" xfId="0" applyFont="1" applyFill="1" applyBorder="1" applyAlignment="1">
      <alignment horizontal="left" vertical="center"/>
    </xf>
    <xf numFmtId="0" fontId="42" fillId="19" borderId="24" xfId="0" applyFont="1" applyFill="1" applyBorder="1" applyAlignment="1">
      <alignment horizontal="left" vertical="center"/>
    </xf>
    <xf numFmtId="49" fontId="42" fillId="16" borderId="20" xfId="0" quotePrefix="1" applyNumberFormat="1" applyFont="1" applyFill="1" applyBorder="1" applyAlignment="1">
      <alignment horizontal="left" vertical="center"/>
    </xf>
    <xf numFmtId="3" fontId="42" fillId="16" borderId="29" xfId="0" quotePrefix="1" applyNumberFormat="1" applyFont="1" applyFill="1" applyBorder="1" applyAlignment="1">
      <alignment horizontal="left" vertical="center"/>
    </xf>
    <xf numFmtId="49" fontId="42" fillId="16" borderId="20" xfId="0" applyNumberFormat="1" applyFont="1" applyFill="1" applyBorder="1" applyAlignment="1">
      <alignment vertical="center"/>
    </xf>
    <xf numFmtId="49" fontId="42" fillId="16" borderId="45" xfId="0" applyNumberFormat="1" applyFont="1" applyFill="1" applyBorder="1" applyAlignment="1">
      <alignment vertical="center"/>
    </xf>
    <xf numFmtId="49" fontId="42" fillId="16" borderId="46" xfId="0" applyNumberFormat="1" applyFont="1" applyFill="1" applyBorder="1" applyAlignment="1">
      <alignment vertical="center"/>
    </xf>
    <xf numFmtId="3" fontId="18" fillId="4" borderId="48" xfId="0" applyNumberFormat="1" applyFont="1" applyFill="1" applyBorder="1" applyAlignment="1">
      <alignment horizontal="right" vertical="top" wrapText="1" indent="1"/>
    </xf>
    <xf numFmtId="3" fontId="42" fillId="0" borderId="0" xfId="0" quotePrefix="1" applyNumberFormat="1" applyFont="1" applyFill="1" applyBorder="1" applyAlignment="1">
      <alignment horizontal="right" vertical="center" indent="1"/>
    </xf>
    <xf numFmtId="3" fontId="42" fillId="0" borderId="31" xfId="0" quotePrefix="1" applyNumberFormat="1" applyFont="1" applyFill="1" applyBorder="1" applyAlignment="1">
      <alignment vertical="center"/>
    </xf>
    <xf numFmtId="3" fontId="42" fillId="0" borderId="32" xfId="0" quotePrefix="1" applyNumberFormat="1" applyFont="1" applyFill="1" applyBorder="1" applyAlignment="1">
      <alignment horizontal="right" vertical="center" indent="1"/>
    </xf>
    <xf numFmtId="49" fontId="42" fillId="19" borderId="20" xfId="0" applyNumberFormat="1" applyFont="1" applyFill="1" applyBorder="1" applyAlignment="1">
      <alignment vertical="center"/>
    </xf>
    <xf numFmtId="49" fontId="42" fillId="19" borderId="0" xfId="0" applyNumberFormat="1" applyFont="1" applyFill="1" applyBorder="1" applyAlignment="1">
      <alignment vertical="center"/>
    </xf>
    <xf numFmtId="49" fontId="42" fillId="0" borderId="29" xfId="0" quotePrefix="1" applyNumberFormat="1" applyFont="1" applyFill="1" applyBorder="1" applyAlignment="1">
      <alignment vertical="center"/>
    </xf>
    <xf numFmtId="49" fontId="42" fillId="19" borderId="36" xfId="0" applyNumberFormat="1" applyFont="1" applyFill="1" applyBorder="1" applyAlignment="1">
      <alignment vertical="center"/>
    </xf>
    <xf numFmtId="0" fontId="42" fillId="0" borderId="36" xfId="0" applyFont="1" applyFill="1" applyBorder="1" applyAlignment="1">
      <alignment horizontal="right" vertical="center" indent="1"/>
    </xf>
    <xf numFmtId="49" fontId="42" fillId="16" borderId="43" xfId="0" applyNumberFormat="1" applyFont="1" applyFill="1" applyBorder="1" applyAlignment="1">
      <alignment vertical="center"/>
    </xf>
    <xf numFmtId="49" fontId="42" fillId="16" borderId="26" xfId="0" applyNumberFormat="1" applyFont="1" applyFill="1" applyBorder="1" applyAlignment="1">
      <alignment vertical="center"/>
    </xf>
    <xf numFmtId="49" fontId="42" fillId="3" borderId="27" xfId="0" quotePrefix="1" applyNumberFormat="1" applyFont="1" applyFill="1" applyBorder="1" applyAlignment="1">
      <alignment vertical="center"/>
    </xf>
    <xf numFmtId="0" fontId="42" fillId="0" borderId="26" xfId="0" applyFont="1" applyFill="1" applyBorder="1" applyAlignment="1">
      <alignment horizontal="right" vertical="center" indent="1"/>
    </xf>
    <xf numFmtId="0" fontId="42" fillId="0" borderId="43" xfId="0" applyFont="1" applyFill="1" applyBorder="1" applyAlignment="1">
      <alignment vertical="center"/>
    </xf>
    <xf numFmtId="0" fontId="42" fillId="17" borderId="23" xfId="0" applyFont="1" applyFill="1" applyBorder="1" applyAlignment="1">
      <alignment horizontal="left" vertical="center"/>
    </xf>
    <xf numFmtId="0" fontId="42" fillId="17" borderId="20" xfId="0" quotePrefix="1" applyNumberFormat="1" applyFont="1" applyFill="1" applyBorder="1" applyAlignment="1">
      <alignment horizontal="left" vertical="center"/>
    </xf>
    <xf numFmtId="0" fontId="3" fillId="0" borderId="29" xfId="0" applyFont="1" applyBorder="1" applyAlignment="1">
      <alignment vertical="center"/>
    </xf>
    <xf numFmtId="0" fontId="3" fillId="0" borderId="0" xfId="0" applyFont="1" applyBorder="1" applyAlignment="1">
      <alignment horizontal="right" vertical="center" indent="1"/>
    </xf>
    <xf numFmtId="0" fontId="42" fillId="17" borderId="30" xfId="0" quotePrefix="1" applyNumberFormat="1" applyFont="1" applyFill="1" applyBorder="1" applyAlignment="1">
      <alignment horizontal="left" vertical="center"/>
    </xf>
    <xf numFmtId="0" fontId="42" fillId="17" borderId="32" xfId="0" applyFont="1" applyFill="1" applyBorder="1" applyAlignment="1">
      <alignment vertical="center"/>
    </xf>
    <xf numFmtId="49" fontId="42" fillId="17" borderId="30" xfId="0" applyNumberFormat="1" applyFont="1" applyFill="1" applyBorder="1" applyAlignment="1">
      <alignment vertical="center"/>
    </xf>
    <xf numFmtId="49" fontId="42" fillId="17" borderId="31" xfId="0" applyNumberFormat="1" applyFont="1" applyFill="1" applyBorder="1" applyAlignment="1">
      <alignment vertical="center"/>
    </xf>
    <xf numFmtId="0" fontId="42" fillId="17" borderId="45" xfId="0" quotePrefix="1" applyNumberFormat="1" applyFont="1" applyFill="1" applyBorder="1" applyAlignment="1">
      <alignment horizontal="left" vertical="center"/>
    </xf>
    <xf numFmtId="0" fontId="42" fillId="17" borderId="46" xfId="0" applyFont="1" applyFill="1" applyBorder="1" applyAlignment="1">
      <alignment vertical="center"/>
    </xf>
    <xf numFmtId="0" fontId="42" fillId="0" borderId="47" xfId="0" applyFont="1" applyBorder="1" applyAlignment="1">
      <alignment vertical="center"/>
    </xf>
    <xf numFmtId="3" fontId="18" fillId="4" borderId="46" xfId="0" applyNumberFormat="1" applyFont="1" applyFill="1" applyBorder="1" applyAlignment="1">
      <alignment horizontal="right" vertical="top" wrapText="1" indent="1"/>
    </xf>
    <xf numFmtId="0" fontId="42" fillId="17" borderId="38" xfId="0" applyFont="1" applyFill="1" applyBorder="1" applyAlignment="1">
      <alignment horizontal="left" vertical="center"/>
    </xf>
    <xf numFmtId="0" fontId="42" fillId="17" borderId="39" xfId="0" applyFont="1" applyFill="1" applyBorder="1" applyAlignment="1">
      <alignment horizontal="left" vertical="center"/>
    </xf>
    <xf numFmtId="49" fontId="42" fillId="18" borderId="38" xfId="0" applyNumberFormat="1" applyFont="1" applyFill="1" applyBorder="1" applyAlignment="1">
      <alignment vertical="center"/>
    </xf>
    <xf numFmtId="0" fontId="35" fillId="0" borderId="0" xfId="0" applyFont="1" applyAlignment="1">
      <alignment horizontal="right" vertical="center" indent="1"/>
    </xf>
    <xf numFmtId="3" fontId="38" fillId="0" borderId="28" xfId="0" applyNumberFormat="1" applyFont="1" applyBorder="1" applyAlignment="1">
      <alignment horizontal="center" vertical="center"/>
    </xf>
    <xf numFmtId="0" fontId="37" fillId="0" borderId="0" xfId="0" applyFont="1" applyFill="1" applyBorder="1" applyAlignment="1">
      <alignment horizontal="center" vertical="center"/>
    </xf>
    <xf numFmtId="0" fontId="38" fillId="0" borderId="0" xfId="0" applyFont="1" applyBorder="1" applyAlignment="1">
      <alignment horizontal="center" vertical="center"/>
    </xf>
    <xf numFmtId="3" fontId="38" fillId="0" borderId="0" xfId="0" applyNumberFormat="1" applyFont="1" applyBorder="1" applyAlignment="1">
      <alignment horizontal="center" vertical="center"/>
    </xf>
    <xf numFmtId="49" fontId="35" fillId="6" borderId="30" xfId="0" quotePrefix="1" applyNumberFormat="1" applyFont="1" applyFill="1" applyBorder="1" applyAlignment="1">
      <alignment vertical="center"/>
    </xf>
    <xf numFmtId="0" fontId="35" fillId="0" borderId="31" xfId="0" applyFont="1" applyBorder="1" applyAlignment="1">
      <alignment vertical="center"/>
    </xf>
    <xf numFmtId="0" fontId="35" fillId="6" borderId="34" xfId="0" applyFont="1" applyFill="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42" fillId="6" borderId="0" xfId="0" applyNumberFormat="1" applyFont="1" applyFill="1" applyBorder="1" applyAlignment="1">
      <alignment vertical="center"/>
    </xf>
    <xf numFmtId="0" fontId="42" fillId="6" borderId="0" xfId="0" applyFont="1" applyFill="1" applyBorder="1" applyAlignment="1">
      <alignment vertical="center"/>
    </xf>
    <xf numFmtId="0" fontId="42" fillId="6" borderId="32" xfId="0" applyFont="1" applyFill="1" applyBorder="1" applyAlignment="1">
      <alignment vertical="center"/>
    </xf>
    <xf numFmtId="0" fontId="42" fillId="0" borderId="35" xfId="0" applyFont="1" applyBorder="1" applyAlignment="1">
      <alignment vertical="center" wrapText="1"/>
    </xf>
    <xf numFmtId="3" fontId="42" fillId="0" borderId="36" xfId="0" applyNumberFormat="1" applyFont="1" applyBorder="1" applyAlignment="1">
      <alignment vertical="center" wrapText="1"/>
    </xf>
    <xf numFmtId="0" fontId="42" fillId="15" borderId="20" xfId="0" applyFont="1" applyFill="1" applyBorder="1" applyAlignment="1">
      <alignment horizontal="left" vertical="center"/>
    </xf>
    <xf numFmtId="0" fontId="42" fillId="15" borderId="0" xfId="0" applyFont="1" applyFill="1" applyBorder="1" applyAlignment="1">
      <alignment vertical="center"/>
    </xf>
    <xf numFmtId="0" fontId="42" fillId="15" borderId="20" xfId="0" quotePrefix="1" applyNumberFormat="1" applyFont="1" applyFill="1" applyBorder="1" applyAlignment="1">
      <alignment vertical="center"/>
    </xf>
    <xf numFmtId="0" fontId="42" fillId="15" borderId="29" xfId="6" applyFont="1" applyFill="1" applyBorder="1" applyAlignment="1">
      <alignment vertical="center"/>
    </xf>
    <xf numFmtId="49" fontId="42" fillId="15" borderId="20" xfId="0" quotePrefix="1" applyNumberFormat="1" applyFont="1" applyFill="1" applyBorder="1" applyAlignment="1">
      <alignment vertical="center"/>
    </xf>
    <xf numFmtId="49" fontId="42" fillId="15" borderId="30" xfId="0" applyNumberFormat="1" applyFont="1" applyFill="1" applyBorder="1" applyAlignment="1">
      <alignment vertical="center"/>
    </xf>
    <xf numFmtId="0" fontId="42" fillId="15" borderId="32" xfId="7" applyNumberFormat="1" applyFont="1" applyFill="1" applyBorder="1" applyAlignment="1">
      <alignment vertical="center"/>
    </xf>
    <xf numFmtId="49" fontId="42" fillId="15" borderId="30" xfId="0" quotePrefix="1" applyNumberFormat="1" applyFont="1" applyFill="1" applyBorder="1" applyAlignment="1">
      <alignment vertical="center"/>
    </xf>
    <xf numFmtId="0" fontId="42" fillId="15" borderId="31" xfId="6" applyFont="1" applyFill="1" applyBorder="1" applyAlignment="1">
      <alignment vertical="center"/>
    </xf>
    <xf numFmtId="0" fontId="42" fillId="6" borderId="39" xfId="0" applyFont="1" applyFill="1" applyBorder="1" applyAlignment="1">
      <alignment vertical="center"/>
    </xf>
    <xf numFmtId="0" fontId="3" fillId="3" borderId="0" xfId="0" quotePrefix="1" applyNumberFormat="1" applyFont="1" applyFill="1" applyBorder="1" applyAlignment="1">
      <alignment vertical="center"/>
    </xf>
    <xf numFmtId="0" fontId="3" fillId="3" borderId="0" xfId="0" applyNumberFormat="1" applyFont="1" applyFill="1" applyBorder="1" applyAlignment="1">
      <alignment vertical="center"/>
    </xf>
    <xf numFmtId="0" fontId="42" fillId="6" borderId="23" xfId="0" quotePrefix="1" applyNumberFormat="1" applyFont="1" applyFill="1" applyBorder="1" applyAlignment="1">
      <alignment horizontal="left" vertical="center"/>
    </xf>
    <xf numFmtId="0" fontId="42" fillId="6" borderId="25" xfId="0" applyNumberFormat="1" applyFont="1" applyFill="1" applyBorder="1" applyAlignment="1">
      <alignment horizontal="left" vertical="center"/>
    </xf>
    <xf numFmtId="49" fontId="42" fillId="7" borderId="20" xfId="0" quotePrefix="1" applyNumberFormat="1" applyFont="1" applyFill="1" applyBorder="1" applyAlignment="1">
      <alignment vertical="center"/>
    </xf>
    <xf numFmtId="0" fontId="42" fillId="7" borderId="29" xfId="0" applyFont="1" applyFill="1" applyBorder="1" applyAlignment="1">
      <alignment vertical="center"/>
    </xf>
    <xf numFmtId="0" fontId="42" fillId="0" borderId="30" xfId="0" quotePrefix="1" applyFont="1" applyFill="1" applyBorder="1" applyAlignment="1">
      <alignment vertical="center"/>
    </xf>
    <xf numFmtId="0" fontId="42" fillId="0" borderId="32" xfId="0" quotePrefix="1" applyFont="1" applyFill="1" applyBorder="1" applyAlignment="1">
      <alignment vertical="center"/>
    </xf>
    <xf numFmtId="49" fontId="42" fillId="7" borderId="30" xfId="0" quotePrefix="1" applyNumberFormat="1" applyFont="1" applyFill="1" applyBorder="1" applyAlignment="1">
      <alignment vertical="center"/>
    </xf>
    <xf numFmtId="0" fontId="42" fillId="7" borderId="31" xfId="0" applyFont="1" applyFill="1" applyBorder="1" applyAlignment="1">
      <alignment vertical="center"/>
    </xf>
    <xf numFmtId="0" fontId="44" fillId="0" borderId="38" xfId="0" applyNumberFormat="1" applyFont="1" applyFill="1" applyBorder="1" applyAlignment="1">
      <alignment horizontal="left" vertical="center"/>
    </xf>
    <xf numFmtId="0" fontId="44" fillId="0" borderId="40" xfId="0" applyNumberFormat="1" applyFont="1" applyFill="1" applyBorder="1" applyAlignment="1">
      <alignment vertical="center"/>
    </xf>
    <xf numFmtId="0" fontId="35" fillId="8" borderId="23" xfId="0" applyNumberFormat="1" applyFont="1" applyFill="1" applyBorder="1" applyAlignment="1">
      <alignment horizontal="left" vertical="center"/>
    </xf>
    <xf numFmtId="0" fontId="42" fillId="20" borderId="20" xfId="0" quotePrefix="1" applyNumberFormat="1" applyFont="1" applyFill="1" applyBorder="1" applyAlignment="1">
      <alignment vertical="center"/>
    </xf>
    <xf numFmtId="0" fontId="42" fillId="20" borderId="0" xfId="0" applyNumberFormat="1" applyFont="1" applyFill="1" applyBorder="1" applyAlignment="1">
      <alignment vertical="center"/>
    </xf>
    <xf numFmtId="0" fontId="41" fillId="0" borderId="20" xfId="0" applyNumberFormat="1" applyFont="1" applyFill="1" applyBorder="1" applyAlignment="1">
      <alignment vertical="center"/>
    </xf>
    <xf numFmtId="0" fontId="41" fillId="0" borderId="29" xfId="0" applyNumberFormat="1" applyFont="1" applyFill="1" applyBorder="1" applyAlignment="1">
      <alignment vertical="center"/>
    </xf>
    <xf numFmtId="49" fontId="42" fillId="20" borderId="20" xfId="0" quotePrefix="1" applyNumberFormat="1" applyFont="1" applyFill="1" applyBorder="1" applyAlignment="1">
      <alignment vertical="center"/>
    </xf>
    <xf numFmtId="49" fontId="42" fillId="20" borderId="30" xfId="0" quotePrefix="1" applyNumberFormat="1" applyFont="1" applyFill="1" applyBorder="1" applyAlignment="1">
      <alignment vertical="center"/>
    </xf>
    <xf numFmtId="0" fontId="42" fillId="20" borderId="31" xfId="6" applyFont="1" applyFill="1" applyBorder="1" applyAlignment="1">
      <alignment vertical="center"/>
    </xf>
    <xf numFmtId="49" fontId="42" fillId="20" borderId="34" xfId="0" quotePrefix="1" applyNumberFormat="1" applyFont="1" applyFill="1" applyBorder="1" applyAlignment="1">
      <alignment vertical="center"/>
    </xf>
    <xf numFmtId="0" fontId="42" fillId="20" borderId="36" xfId="0" applyNumberFormat="1" applyFont="1" applyFill="1" applyBorder="1" applyAlignment="1">
      <alignment vertical="center"/>
    </xf>
    <xf numFmtId="0" fontId="42" fillId="20" borderId="36" xfId="0" applyFont="1" applyFill="1" applyBorder="1" applyAlignment="1">
      <alignment vertical="center"/>
    </xf>
    <xf numFmtId="0" fontId="42" fillId="20" borderId="0" xfId="0" applyFont="1" applyFill="1" applyBorder="1" applyAlignment="1">
      <alignment vertical="center"/>
    </xf>
    <xf numFmtId="0" fontId="42" fillId="20" borderId="32" xfId="0" applyFont="1" applyFill="1" applyBorder="1" applyAlignment="1">
      <alignment vertical="center"/>
    </xf>
    <xf numFmtId="0" fontId="42" fillId="8" borderId="32" xfId="0" applyNumberFormat="1" applyFont="1" applyFill="1" applyBorder="1" applyAlignment="1">
      <alignment vertical="center"/>
    </xf>
    <xf numFmtId="49" fontId="35" fillId="8" borderId="34" xfId="0" applyNumberFormat="1" applyFont="1" applyFill="1" applyBorder="1" applyAlignment="1">
      <alignment vertical="center"/>
    </xf>
    <xf numFmtId="49" fontId="42" fillId="20" borderId="43" xfId="0" quotePrefix="1" applyNumberFormat="1" applyFont="1" applyFill="1" applyBorder="1" applyAlignment="1">
      <alignment vertical="center"/>
    </xf>
    <xf numFmtId="0" fontId="42" fillId="20" borderId="26" xfId="0" applyFont="1" applyFill="1" applyBorder="1" applyAlignment="1">
      <alignment vertical="center"/>
    </xf>
    <xf numFmtId="49" fontId="42" fillId="3" borderId="43" xfId="0" applyNumberFormat="1" applyFont="1" applyFill="1" applyBorder="1" applyAlignment="1">
      <alignment vertical="center"/>
    </xf>
    <xf numFmtId="0" fontId="42" fillId="3" borderId="26" xfId="0" applyNumberFormat="1" applyFont="1" applyFill="1" applyBorder="1" applyAlignment="1">
      <alignment vertical="center"/>
    </xf>
    <xf numFmtId="0" fontId="35" fillId="9" borderId="23" xfId="0" applyNumberFormat="1" applyFont="1" applyFill="1" applyBorder="1" applyAlignment="1">
      <alignment horizontal="left" vertical="center"/>
    </xf>
    <xf numFmtId="0" fontId="42" fillId="0" borderId="53" xfId="0" applyFont="1" applyBorder="1" applyAlignment="1">
      <alignment vertical="center"/>
    </xf>
    <xf numFmtId="3" fontId="42" fillId="0" borderId="54" xfId="0" applyNumberFormat="1" applyFont="1" applyBorder="1" applyAlignment="1">
      <alignment vertical="center"/>
    </xf>
    <xf numFmtId="0" fontId="42" fillId="0" borderId="55" xfId="0" applyFont="1" applyBorder="1" applyAlignment="1">
      <alignment vertical="center"/>
    </xf>
    <xf numFmtId="0" fontId="42" fillId="12" borderId="23" xfId="0" quotePrefix="1" applyNumberFormat="1" applyFont="1" applyFill="1" applyBorder="1" applyAlignment="1">
      <alignment vertical="center"/>
    </xf>
    <xf numFmtId="0" fontId="42" fillId="12" borderId="24" xfId="0" applyNumberFormat="1" applyFont="1" applyFill="1" applyBorder="1" applyAlignment="1">
      <alignment vertical="center"/>
    </xf>
    <xf numFmtId="0" fontId="42" fillId="12" borderId="25" xfId="6" applyFont="1" applyFill="1" applyBorder="1" applyAlignment="1">
      <alignment vertical="center"/>
    </xf>
    <xf numFmtId="49" fontId="42" fillId="12" borderId="20" xfId="0" applyNumberFormat="1" applyFont="1" applyFill="1" applyBorder="1" applyAlignment="1">
      <alignment vertical="center"/>
    </xf>
    <xf numFmtId="0" fontId="42" fillId="0" borderId="29" xfId="6" quotePrefix="1" applyNumberFormat="1" applyFont="1" applyFill="1" applyBorder="1" applyAlignment="1">
      <alignment vertical="center"/>
    </xf>
    <xf numFmtId="49" fontId="42" fillId="12" borderId="34" xfId="0" quotePrefix="1" applyNumberFormat="1" applyFont="1" applyFill="1" applyBorder="1" applyAlignment="1">
      <alignment vertical="center"/>
    </xf>
    <xf numFmtId="0" fontId="42" fillId="12" borderId="36" xfId="7" applyNumberFormat="1" applyFont="1" applyFill="1" applyBorder="1" applyAlignment="1">
      <alignment vertical="center"/>
    </xf>
    <xf numFmtId="0" fontId="42" fillId="12" borderId="35" xfId="6" quotePrefix="1" applyNumberFormat="1" applyFont="1" applyFill="1" applyBorder="1" applyAlignment="1">
      <alignment vertical="center"/>
    </xf>
    <xf numFmtId="0" fontId="42" fillId="12" borderId="31" xfId="6" quotePrefix="1" applyNumberFormat="1" applyFont="1" applyFill="1" applyBorder="1" applyAlignment="1">
      <alignment vertical="center"/>
    </xf>
    <xf numFmtId="0" fontId="35" fillId="12" borderId="38" xfId="0" applyFont="1" applyFill="1" applyBorder="1" applyAlignment="1">
      <alignment horizontal="left" vertical="center"/>
    </xf>
    <xf numFmtId="0" fontId="42" fillId="12" borderId="39" xfId="0" applyFont="1" applyFill="1" applyBorder="1" applyAlignment="1">
      <alignment vertical="center"/>
    </xf>
    <xf numFmtId="49" fontId="42" fillId="12" borderId="38" xfId="0" quotePrefix="1" applyNumberFormat="1" applyFont="1" applyFill="1" applyBorder="1" applyAlignment="1">
      <alignment horizontal="left" vertical="center"/>
    </xf>
    <xf numFmtId="49" fontId="42" fillId="12" borderId="40" xfId="6" applyNumberFormat="1" applyFont="1" applyFill="1" applyBorder="1" applyAlignment="1">
      <alignment vertical="center"/>
    </xf>
    <xf numFmtId="49" fontId="42" fillId="0" borderId="40" xfId="0" applyNumberFormat="1" applyFont="1" applyBorder="1" applyAlignment="1">
      <alignment vertical="center"/>
    </xf>
    <xf numFmtId="0" fontId="42" fillId="13" borderId="23" xfId="0" quotePrefix="1" applyFont="1" applyFill="1" applyBorder="1" applyAlignment="1">
      <alignment vertical="center"/>
    </xf>
    <xf numFmtId="0" fontId="42" fillId="13" borderId="24" xfId="7" applyNumberFormat="1" applyFont="1" applyFill="1" applyBorder="1" applyAlignment="1">
      <alignment vertical="center"/>
    </xf>
    <xf numFmtId="0" fontId="42" fillId="13" borderId="23" xfId="0" quotePrefix="1" applyNumberFormat="1" applyFont="1" applyFill="1" applyBorder="1" applyAlignment="1">
      <alignment vertical="center"/>
    </xf>
    <xf numFmtId="0" fontId="42" fillId="13" borderId="25" xfId="6" applyFont="1" applyFill="1" applyBorder="1" applyAlignment="1">
      <alignment vertical="center"/>
    </xf>
    <xf numFmtId="49" fontId="42" fillId="13" borderId="20" xfId="0" applyNumberFormat="1" applyFont="1" applyFill="1" applyBorder="1" applyAlignment="1">
      <alignment vertical="center"/>
    </xf>
    <xf numFmtId="0" fontId="42" fillId="13" borderId="0" xfId="0" applyFont="1" applyFill="1" applyBorder="1" applyAlignment="1">
      <alignment vertical="center"/>
    </xf>
    <xf numFmtId="49" fontId="42" fillId="13" borderId="34" xfId="0" applyNumberFormat="1" applyFont="1" applyFill="1" applyBorder="1" applyAlignment="1">
      <alignment vertical="center"/>
    </xf>
    <xf numFmtId="0" fontId="42" fillId="13" borderId="36" xfId="0" applyFont="1" applyFill="1" applyBorder="1" applyAlignment="1">
      <alignment vertical="center"/>
    </xf>
    <xf numFmtId="0" fontId="42" fillId="13" borderId="35" xfId="6" quotePrefix="1" applyFont="1" applyFill="1" applyBorder="1" applyAlignment="1">
      <alignment vertical="center"/>
    </xf>
    <xf numFmtId="0" fontId="42" fillId="13" borderId="31" xfId="6" quotePrefix="1" applyFont="1" applyFill="1" applyBorder="1" applyAlignment="1">
      <alignment vertical="center"/>
    </xf>
    <xf numFmtId="49" fontId="35" fillId="13" borderId="38" xfId="0" applyNumberFormat="1" applyFont="1" applyFill="1" applyBorder="1" applyAlignment="1">
      <alignment vertical="center"/>
    </xf>
    <xf numFmtId="0" fontId="3" fillId="5"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42" fillId="14" borderId="23" xfId="0" quotePrefix="1" applyFont="1" applyFill="1" applyBorder="1" applyAlignment="1">
      <alignment vertical="center"/>
    </xf>
    <xf numFmtId="0" fontId="42" fillId="14" borderId="24" xfId="0" applyFont="1" applyFill="1" applyBorder="1" applyAlignment="1">
      <alignment vertical="center"/>
    </xf>
    <xf numFmtId="0" fontId="42" fillId="14" borderId="23" xfId="0" quotePrefix="1" applyNumberFormat="1" applyFont="1" applyFill="1" applyBorder="1" applyAlignment="1">
      <alignment vertical="center"/>
    </xf>
    <xf numFmtId="0" fontId="42" fillId="14" borderId="25" xfId="6" applyFont="1" applyFill="1" applyBorder="1" applyAlignment="1">
      <alignment vertical="center"/>
    </xf>
    <xf numFmtId="0" fontId="42" fillId="14" borderId="29" xfId="6" applyFont="1" applyFill="1" applyBorder="1" applyAlignment="1">
      <alignment vertical="center"/>
    </xf>
    <xf numFmtId="0" fontId="42" fillId="14" borderId="31" xfId="6" applyFont="1" applyFill="1" applyBorder="1" applyAlignment="1">
      <alignment vertical="center"/>
    </xf>
    <xf numFmtId="0" fontId="42" fillId="14" borderId="35" xfId="6" applyFont="1" applyFill="1" applyBorder="1" applyAlignment="1">
      <alignment vertical="center"/>
    </xf>
    <xf numFmtId="3" fontId="42" fillId="0" borderId="36" xfId="0" applyNumberFormat="1" applyFont="1" applyFill="1" applyBorder="1" applyAlignment="1">
      <alignment vertical="center"/>
    </xf>
    <xf numFmtId="49" fontId="42" fillId="0" borderId="34" xfId="0" quotePrefix="1" applyNumberFormat="1" applyFont="1" applyFill="1" applyBorder="1" applyAlignment="1">
      <alignment vertical="center"/>
    </xf>
    <xf numFmtId="0" fontId="42" fillId="14" borderId="31" xfId="7" applyNumberFormat="1" applyFont="1" applyFill="1" applyBorder="1" applyAlignment="1">
      <alignment vertical="center"/>
    </xf>
    <xf numFmtId="49" fontId="42" fillId="14" borderId="43" xfId="0" quotePrefix="1" applyNumberFormat="1" applyFont="1" applyFill="1" applyBorder="1" applyAlignment="1">
      <alignment vertical="center"/>
    </xf>
    <xf numFmtId="0" fontId="42" fillId="14" borderId="27" xfId="6" applyFont="1" applyFill="1" applyBorder="1" applyAlignment="1">
      <alignment vertical="center"/>
    </xf>
    <xf numFmtId="0" fontId="42" fillId="16" borderId="23" xfId="0" quotePrefix="1" applyFont="1" applyFill="1" applyBorder="1" applyAlignment="1">
      <alignment vertical="center"/>
    </xf>
    <xf numFmtId="0" fontId="42" fillId="16" borderId="24" xfId="0" applyFont="1" applyFill="1" applyBorder="1" applyAlignment="1">
      <alignment vertical="center"/>
    </xf>
    <xf numFmtId="49" fontId="42" fillId="16" borderId="30" xfId="0" applyNumberFormat="1" applyFont="1" applyFill="1" applyBorder="1" applyAlignment="1">
      <alignment vertical="center"/>
    </xf>
    <xf numFmtId="49" fontId="42" fillId="16" borderId="32" xfId="0" applyNumberFormat="1" applyFont="1" applyFill="1" applyBorder="1" applyAlignment="1">
      <alignment vertical="center"/>
    </xf>
    <xf numFmtId="3" fontId="42" fillId="16" borderId="31" xfId="0" quotePrefix="1" applyNumberFormat="1" applyFont="1" applyFill="1" applyBorder="1" applyAlignment="1">
      <alignment vertical="center"/>
    </xf>
    <xf numFmtId="49" fontId="42" fillId="16" borderId="34" xfId="0" applyNumberFormat="1" applyFont="1" applyFill="1" applyBorder="1" applyAlignment="1">
      <alignment vertical="center"/>
    </xf>
    <xf numFmtId="49" fontId="42" fillId="16" borderId="36" xfId="0" applyNumberFormat="1" applyFont="1" applyFill="1" applyBorder="1" applyAlignment="1">
      <alignment vertical="center"/>
    </xf>
    <xf numFmtId="3" fontId="42" fillId="16" borderId="35" xfId="0" quotePrefix="1" applyNumberFormat="1" applyFont="1" applyFill="1" applyBorder="1" applyAlignment="1">
      <alignment vertical="center"/>
    </xf>
    <xf numFmtId="0" fontId="42" fillId="0" borderId="53" xfId="0" applyFont="1" applyFill="1" applyBorder="1" applyAlignment="1">
      <alignment vertical="center"/>
    </xf>
    <xf numFmtId="0" fontId="42" fillId="16" borderId="29" xfId="0" applyFont="1" applyFill="1" applyBorder="1" applyAlignment="1">
      <alignment vertical="center"/>
    </xf>
    <xf numFmtId="0" fontId="42" fillId="16" borderId="0" xfId="0" applyFont="1" applyFill="1" applyBorder="1" applyAlignment="1">
      <alignment vertical="center"/>
    </xf>
    <xf numFmtId="0" fontId="42" fillId="0" borderId="20" xfId="0" quotePrefix="1" applyFont="1" applyFill="1" applyBorder="1" applyAlignment="1">
      <alignment vertical="center"/>
    </xf>
    <xf numFmtId="49" fontId="44" fillId="0" borderId="20" xfId="0" applyNumberFormat="1" applyFont="1" applyFill="1" applyBorder="1" applyAlignment="1">
      <alignment vertical="center"/>
    </xf>
    <xf numFmtId="49" fontId="44" fillId="0" borderId="0" xfId="0" applyNumberFormat="1" applyFont="1" applyFill="1" applyBorder="1" applyAlignment="1">
      <alignment vertical="center"/>
    </xf>
    <xf numFmtId="3" fontId="42" fillId="0" borderId="32" xfId="0" quotePrefix="1" applyNumberFormat="1" applyFont="1" applyFill="1" applyBorder="1" applyAlignment="1">
      <alignment vertical="center"/>
    </xf>
    <xf numFmtId="0" fontId="44" fillId="0" borderId="0" xfId="0" applyFont="1" applyAlignment="1">
      <alignment vertical="center"/>
    </xf>
    <xf numFmtId="0" fontId="41" fillId="0" borderId="23" xfId="0" applyFont="1" applyFill="1" applyBorder="1" applyAlignment="1">
      <alignment vertical="center"/>
    </xf>
    <xf numFmtId="0" fontId="41" fillId="0" borderId="25" xfId="0" applyFont="1" applyFill="1" applyBorder="1" applyAlignment="1">
      <alignment vertical="center"/>
    </xf>
    <xf numFmtId="0" fontId="42" fillId="17" borderId="23" xfId="0" quotePrefix="1" applyNumberFormat="1" applyFont="1" applyFill="1" applyBorder="1" applyAlignment="1">
      <alignment vertical="center"/>
    </xf>
    <xf numFmtId="0" fontId="42" fillId="17" borderId="24" xfId="0" applyFont="1" applyFill="1" applyBorder="1" applyAlignment="1">
      <alignment vertical="center"/>
    </xf>
    <xf numFmtId="49" fontId="42" fillId="18" borderId="23" xfId="0" applyNumberFormat="1" applyFont="1" applyFill="1" applyBorder="1" applyAlignment="1">
      <alignment vertical="center"/>
    </xf>
    <xf numFmtId="0" fontId="42" fillId="18" borderId="25" xfId="0" applyFont="1" applyFill="1" applyBorder="1" applyAlignment="1">
      <alignment vertical="center"/>
    </xf>
    <xf numFmtId="0" fontId="35" fillId="17" borderId="20" xfId="0" applyFont="1" applyFill="1" applyBorder="1" applyAlignment="1">
      <alignment horizontal="left" vertical="center"/>
    </xf>
    <xf numFmtId="0" fontId="42" fillId="17" borderId="0" xfId="7" applyNumberFormat="1" applyFont="1" applyFill="1" applyBorder="1" applyAlignment="1">
      <alignment horizontal="left" vertical="center"/>
    </xf>
    <xf numFmtId="0" fontId="42" fillId="17" borderId="20" xfId="0" applyNumberFormat="1" applyFont="1" applyFill="1" applyBorder="1" applyAlignment="1">
      <alignment horizontal="left" vertical="center"/>
    </xf>
    <xf numFmtId="0" fontId="42" fillId="17" borderId="29" xfId="6" applyFont="1" applyFill="1" applyBorder="1" applyAlignment="1">
      <alignment horizontal="left" vertical="center"/>
    </xf>
    <xf numFmtId="0" fontId="44" fillId="5" borderId="20" xfId="0" applyFont="1" applyFill="1" applyBorder="1" applyAlignment="1">
      <alignment horizontal="left" vertical="center"/>
    </xf>
    <xf numFmtId="0" fontId="42" fillId="5" borderId="0" xfId="0" applyFont="1" applyFill="1" applyBorder="1" applyAlignment="1">
      <alignment horizontal="left" vertical="center"/>
    </xf>
    <xf numFmtId="0" fontId="42" fillId="5" borderId="20" xfId="0" applyFont="1" applyFill="1" applyBorder="1" applyAlignment="1">
      <alignment horizontal="left" vertical="center"/>
    </xf>
    <xf numFmtId="49" fontId="42" fillId="5" borderId="20" xfId="0" applyNumberFormat="1" applyFont="1" applyFill="1" applyBorder="1" applyAlignment="1">
      <alignment vertical="center"/>
    </xf>
    <xf numFmtId="0" fontId="42" fillId="5" borderId="0" xfId="0" applyFont="1" applyFill="1" applyBorder="1" applyAlignment="1">
      <alignment vertical="center"/>
    </xf>
    <xf numFmtId="3" fontId="42" fillId="0" borderId="48" xfId="0" applyNumberFormat="1" applyFont="1" applyBorder="1" applyAlignment="1">
      <alignment vertical="center"/>
    </xf>
    <xf numFmtId="3" fontId="3" fillId="0" borderId="0" xfId="0" applyNumberFormat="1" applyFont="1" applyAlignment="1">
      <alignment vertical="center"/>
    </xf>
    <xf numFmtId="0" fontId="8" fillId="3" borderId="4" xfId="0" applyFont="1" applyFill="1" applyBorder="1" applyAlignment="1">
      <alignment horizontal="center" vertical="top" wrapText="1"/>
    </xf>
    <xf numFmtId="0" fontId="22" fillId="3" borderId="5" xfId="3" applyFont="1" applyFill="1" applyBorder="1" applyAlignment="1">
      <alignment horizontal="left" vertical="center" wrapText="1"/>
    </xf>
    <xf numFmtId="3" fontId="22" fillId="3" borderId="5" xfId="5" applyNumberFormat="1" applyFont="1" applyFill="1" applyBorder="1" applyAlignment="1" applyProtection="1">
      <alignment horizontal="right" vertical="center" indent="1"/>
    </xf>
    <xf numFmtId="0" fontId="22" fillId="3" borderId="1" xfId="3" applyFont="1" applyFill="1" applyBorder="1" applyAlignment="1">
      <alignment horizontal="left" vertical="center" wrapText="1"/>
    </xf>
    <xf numFmtId="3" fontId="22" fillId="3" borderId="1" xfId="5" applyNumberFormat="1" applyFont="1" applyFill="1" applyBorder="1" applyAlignment="1" applyProtection="1">
      <alignment horizontal="right" vertical="center" indent="1"/>
    </xf>
    <xf numFmtId="0" fontId="9" fillId="3" borderId="1" xfId="0" applyFont="1" applyFill="1" applyBorder="1"/>
    <xf numFmtId="0" fontId="3" fillId="3" borderId="5" xfId="3" applyFont="1" applyFill="1" applyBorder="1" applyAlignment="1">
      <alignment horizontal="left" vertical="center"/>
    </xf>
    <xf numFmtId="9" fontId="3" fillId="3" borderId="5" xfId="1" applyFont="1" applyFill="1" applyBorder="1" applyAlignment="1" applyProtection="1">
      <alignment horizontal="right" vertical="center"/>
    </xf>
    <xf numFmtId="3" fontId="3" fillId="3" borderId="0" xfId="3" applyNumberFormat="1" applyFont="1" applyFill="1" applyBorder="1" applyAlignment="1" applyProtection="1">
      <alignment horizontal="left" vertical="center"/>
    </xf>
    <xf numFmtId="9" fontId="3" fillId="3" borderId="0" xfId="1" applyFont="1" applyFill="1" applyBorder="1" applyAlignment="1" applyProtection="1">
      <alignment horizontal="right" vertical="center"/>
    </xf>
    <xf numFmtId="9" fontId="3" fillId="3" borderId="4" xfId="1" applyFont="1" applyFill="1" applyBorder="1" applyAlignment="1" applyProtection="1">
      <alignment horizontal="right" vertical="center"/>
    </xf>
    <xf numFmtId="0" fontId="3" fillId="0" borderId="4" xfId="4" applyFont="1" applyFill="1" applyBorder="1" applyAlignment="1">
      <alignment vertical="center"/>
    </xf>
    <xf numFmtId="9" fontId="3" fillId="0" borderId="4" xfId="4" applyNumberFormat="1" applyFont="1" applyFill="1" applyBorder="1" applyAlignment="1">
      <alignment vertical="center"/>
    </xf>
    <xf numFmtId="0" fontId="15" fillId="3" borderId="4" xfId="0" applyFont="1" applyFill="1" applyBorder="1" applyAlignment="1">
      <alignment horizontal="left" vertical="top" wrapText="1" indent="2"/>
    </xf>
    <xf numFmtId="0" fontId="17" fillId="4" borderId="10" xfId="0" applyFont="1" applyFill="1" applyBorder="1" applyAlignment="1">
      <alignment horizontal="center" vertical="top" wrapText="1"/>
    </xf>
    <xf numFmtId="0" fontId="17" fillId="4" borderId="13" xfId="0" applyFont="1" applyFill="1" applyBorder="1" applyAlignment="1">
      <alignment horizontal="center" vertical="top" wrapText="1"/>
    </xf>
    <xf numFmtId="0" fontId="17" fillId="4" borderId="10" xfId="0" applyFont="1" applyFill="1" applyBorder="1" applyAlignment="1">
      <alignment horizontal="center" vertical="top" wrapText="1"/>
    </xf>
    <xf numFmtId="0" fontId="2" fillId="0" borderId="0" xfId="1" applyNumberFormat="1" applyFont="1"/>
    <xf numFmtId="3" fontId="13" fillId="3" borderId="1" xfId="5" applyFont="1" applyFill="1" applyBorder="1" applyAlignment="1" applyProtection="1">
      <alignment horizontal="right" vertical="center" indent="1"/>
    </xf>
    <xf numFmtId="3" fontId="13" fillId="2" borderId="1" xfId="5" applyFont="1" applyFill="1" applyBorder="1" applyAlignment="1" applyProtection="1">
      <alignment horizontal="right" vertical="center" indent="1"/>
    </xf>
    <xf numFmtId="3" fontId="11" fillId="2" borderId="1" xfId="5" applyFont="1" applyFill="1" applyBorder="1" applyAlignment="1" applyProtection="1">
      <alignment horizontal="right" vertical="center" indent="1"/>
    </xf>
    <xf numFmtId="0" fontId="0" fillId="0" borderId="0" xfId="0" applyAlignment="1">
      <alignment wrapText="1"/>
    </xf>
    <xf numFmtId="3" fontId="0" fillId="0" borderId="0" xfId="0" applyNumberFormat="1"/>
    <xf numFmtId="0" fontId="17" fillId="4" borderId="10" xfId="0" applyFont="1" applyFill="1" applyBorder="1" applyAlignment="1">
      <alignment horizontal="left" vertical="top" wrapText="1"/>
    </xf>
    <xf numFmtId="0" fontId="18" fillId="4" borderId="10" xfId="0" applyFont="1" applyFill="1" applyBorder="1" applyAlignment="1">
      <alignment horizontal="right" vertical="top" wrapText="1"/>
    </xf>
    <xf numFmtId="0" fontId="15" fillId="3" borderId="0" xfId="0" applyFont="1" applyFill="1" applyBorder="1" applyAlignment="1">
      <alignment horizontal="left" vertical="top" wrapText="1" indent="3"/>
    </xf>
    <xf numFmtId="164" fontId="3" fillId="3" borderId="1" xfId="5" applyNumberFormat="1" applyFont="1" applyFill="1" applyBorder="1" applyAlignment="1" applyProtection="1">
      <alignment vertical="center"/>
    </xf>
    <xf numFmtId="167" fontId="2" fillId="0" borderId="0" xfId="0" applyNumberFormat="1" applyFont="1"/>
    <xf numFmtId="3" fontId="0" fillId="0" borderId="0" xfId="0" applyNumberFormat="1" applyFont="1"/>
    <xf numFmtId="1" fontId="13" fillId="3" borderId="0" xfId="3" applyNumberFormat="1" applyFont="1" applyFill="1" applyBorder="1" applyAlignment="1">
      <alignment vertical="center"/>
    </xf>
    <xf numFmtId="0" fontId="13" fillId="3" borderId="0" xfId="4" applyFont="1" applyFill="1" applyBorder="1" applyAlignment="1">
      <alignment horizontal="center" vertical="center" wrapText="1"/>
    </xf>
    <xf numFmtId="0" fontId="13" fillId="3" borderId="0" xfId="4" applyFont="1" applyFill="1" applyBorder="1" applyAlignment="1">
      <alignment horizontal="left" vertical="center"/>
    </xf>
    <xf numFmtId="0" fontId="9" fillId="3" borderId="0" xfId="0" applyFont="1" applyFill="1" applyBorder="1"/>
    <xf numFmtId="0" fontId="16" fillId="3" borderId="0" xfId="8" applyFont="1" applyFill="1" applyAlignment="1">
      <alignment wrapText="1"/>
    </xf>
    <xf numFmtId="0" fontId="17" fillId="4" borderId="10" xfId="0" applyFont="1" applyFill="1" applyBorder="1" applyAlignment="1">
      <alignment horizontal="left" vertical="top" wrapText="1"/>
    </xf>
    <xf numFmtId="0" fontId="17" fillId="4" borderId="10" xfId="0" applyFont="1" applyFill="1" applyBorder="1" applyAlignment="1">
      <alignment horizontal="center" vertical="top" wrapText="1"/>
    </xf>
    <xf numFmtId="3" fontId="15" fillId="0" borderId="0" xfId="0" applyNumberFormat="1" applyFont="1" applyAlignment="1">
      <alignment horizontal="left" wrapText="1"/>
    </xf>
    <xf numFmtId="0" fontId="18" fillId="4" borderId="10" xfId="0" applyFont="1" applyFill="1" applyBorder="1" applyAlignment="1">
      <alignment horizontal="right" vertical="top" wrapText="1"/>
    </xf>
    <xf numFmtId="0" fontId="4" fillId="2" borderId="0" xfId="2" applyFont="1" applyFill="1" applyBorder="1" applyAlignment="1">
      <alignment horizontal="center" vertical="center"/>
    </xf>
    <xf numFmtId="0" fontId="11" fillId="3" borderId="1" xfId="4" applyFont="1" applyFill="1" applyBorder="1" applyAlignment="1">
      <alignment horizontal="center" vertical="center" wrapText="1"/>
    </xf>
    <xf numFmtId="0" fontId="16" fillId="0" borderId="0" xfId="3" applyFont="1" applyFill="1" applyBorder="1" applyAlignment="1" applyProtection="1">
      <alignment horizontal="left" vertical="center" wrapText="1"/>
    </xf>
    <xf numFmtId="3" fontId="16" fillId="0" borderId="0" xfId="3" applyNumberFormat="1" applyFont="1" applyFill="1" applyBorder="1" applyAlignment="1" applyProtection="1">
      <alignment horizontal="left" vertical="center" wrapText="1"/>
    </xf>
    <xf numFmtId="0" fontId="20" fillId="3" borderId="0" xfId="0" applyFont="1" applyFill="1" applyAlignment="1">
      <alignment horizontal="left" wrapText="1"/>
    </xf>
    <xf numFmtId="0" fontId="17" fillId="4" borderId="14" xfId="0" applyFont="1" applyFill="1" applyBorder="1" applyAlignment="1">
      <alignment horizontal="center" vertical="top" wrapText="1"/>
    </xf>
    <xf numFmtId="0" fontId="17" fillId="4" borderId="12" xfId="0" applyFont="1" applyFill="1" applyBorder="1" applyAlignment="1">
      <alignment horizontal="center" vertical="top" wrapText="1"/>
    </xf>
    <xf numFmtId="0" fontId="17" fillId="4" borderId="13" xfId="0" applyFont="1" applyFill="1" applyBorder="1" applyAlignment="1">
      <alignment horizontal="center" vertical="top" wrapText="1"/>
    </xf>
    <xf numFmtId="0" fontId="15" fillId="3" borderId="0" xfId="0" applyFont="1" applyFill="1" applyAlignment="1">
      <alignment horizontal="justify"/>
    </xf>
    <xf numFmtId="0" fontId="16" fillId="3" borderId="0" xfId="8" applyFont="1" applyFill="1" applyAlignment="1">
      <alignment horizontal="left" wrapText="1"/>
    </xf>
    <xf numFmtId="0" fontId="16" fillId="3" borderId="0" xfId="4" applyFont="1" applyFill="1" applyAlignment="1">
      <alignment vertical="center" wrapText="1"/>
    </xf>
    <xf numFmtId="0" fontId="34" fillId="5" borderId="21" xfId="0" applyFont="1" applyFill="1" applyBorder="1" applyAlignment="1">
      <alignment horizontal="center" vertical="center"/>
    </xf>
    <xf numFmtId="0" fontId="34" fillId="5" borderId="9" xfId="0" applyFont="1" applyFill="1" applyBorder="1" applyAlignment="1">
      <alignment horizontal="center" vertical="center"/>
    </xf>
    <xf numFmtId="0" fontId="34" fillId="5" borderId="22" xfId="0" applyFont="1" applyFill="1" applyBorder="1" applyAlignment="1">
      <alignment horizontal="center" vertical="center"/>
    </xf>
    <xf numFmtId="0" fontId="36" fillId="3" borderId="23" xfId="0" applyFont="1" applyFill="1" applyBorder="1" applyAlignment="1">
      <alignment horizontal="center" vertical="center"/>
    </xf>
    <xf numFmtId="0" fontId="36" fillId="3" borderId="24" xfId="0" applyFont="1" applyFill="1" applyBorder="1" applyAlignment="1">
      <alignment horizontal="center" vertical="center"/>
    </xf>
    <xf numFmtId="0" fontId="36" fillId="3" borderId="25"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22" xfId="0" applyFont="1" applyFill="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9" xfId="0" applyFont="1" applyBorder="1" applyAlignment="1">
      <alignment horizontal="center" vertical="center"/>
    </xf>
    <xf numFmtId="3" fontId="5" fillId="0" borderId="0" xfId="3" applyNumberFormat="1" applyFont="1" applyFill="1" applyBorder="1" applyAlignment="1" applyProtection="1">
      <alignment horizontal="left" vertical="center"/>
    </xf>
    <xf numFmtId="0" fontId="16" fillId="0" borderId="0" xfId="3" applyFont="1" applyFill="1" applyBorder="1" applyAlignment="1">
      <alignment horizontal="right" vertical="center"/>
    </xf>
    <xf numFmtId="3" fontId="13" fillId="0" borderId="0" xfId="5" applyNumberFormat="1" applyFont="1" applyFill="1" applyBorder="1" applyAlignment="1" applyProtection="1">
      <alignment horizontal="right" vertical="center" indent="1"/>
    </xf>
    <xf numFmtId="3" fontId="3" fillId="0" borderId="0" xfId="5" applyNumberFormat="1" applyFont="1" applyFill="1" applyBorder="1" applyAlignment="1" applyProtection="1">
      <alignment horizontal="right" vertical="center" indent="1"/>
    </xf>
    <xf numFmtId="3" fontId="16" fillId="0" borderId="0" xfId="5" applyNumberFormat="1" applyFont="1" applyFill="1" applyBorder="1" applyAlignment="1" applyProtection="1">
      <alignment horizontal="right" vertical="center" indent="1"/>
    </xf>
    <xf numFmtId="0" fontId="13" fillId="0" borderId="0" xfId="4" applyFont="1" applyFill="1" applyBorder="1" applyAlignment="1">
      <alignment horizontal="center" vertical="center" wrapText="1"/>
    </xf>
  </cellXfs>
  <cellStyles count="9">
    <cellStyle name="Normal" xfId="0" builtinId="0"/>
    <cellStyle name="Normal 2 2" xfId="4"/>
    <cellStyle name="Normal 3" xfId="5"/>
    <cellStyle name="Normal_Annexe2_D_fonct 2" xfId="3"/>
    <cellStyle name="Normal_Chapitre4 Les finances des collectivités locales-AM" xfId="2"/>
    <cellStyle name="Normal_Chapitre4 Les finances des collectivités locales-AM 2 2" xfId="8"/>
    <cellStyle name="Normal_Dépenses des communes 2009 + 10 000" xfId="6"/>
    <cellStyle name="Normal_Fonctionnelle_2008_P. Josse" xfId="7"/>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workbookViewId="0">
      <pane xSplit="1" ySplit="4" topLeftCell="B5" activePane="bottomRight" state="frozen"/>
      <selection pane="topRight" activeCell="B1" sqref="B1"/>
      <selection pane="bottomLeft" activeCell="A5" sqref="A5"/>
      <selection pane="bottomRight" activeCell="N17" sqref="N17"/>
    </sheetView>
  </sheetViews>
  <sheetFormatPr baseColWidth="10" defaultRowHeight="15" x14ac:dyDescent="0.25"/>
  <cols>
    <col min="1" max="1" width="42.85546875" style="83" customWidth="1"/>
    <col min="2" max="2" width="15.85546875" customWidth="1"/>
    <col min="3" max="3" width="15.42578125" customWidth="1"/>
    <col min="4" max="4" width="10.85546875" customWidth="1"/>
    <col min="5" max="5" width="11.42578125" customWidth="1"/>
    <col min="6" max="6" width="9.85546875" style="37" customWidth="1"/>
    <col min="7" max="7" width="10.85546875" customWidth="1"/>
    <col min="9" max="9" width="18.5703125" customWidth="1"/>
    <col min="10" max="12" width="14.5703125" customWidth="1"/>
    <col min="16" max="17" width="15.85546875" customWidth="1"/>
  </cols>
  <sheetData>
    <row r="1" spans="1:18" ht="18" x14ac:dyDescent="0.25">
      <c r="A1" s="209" t="s">
        <v>1570</v>
      </c>
      <c r="B1" s="228"/>
      <c r="C1" s="228"/>
      <c r="D1" s="228"/>
      <c r="E1" s="228"/>
      <c r="F1" s="228"/>
      <c r="G1" s="228"/>
      <c r="I1" s="1"/>
      <c r="J1" s="1"/>
      <c r="K1" s="1"/>
      <c r="L1" s="1"/>
      <c r="M1" s="2"/>
      <c r="N1" s="2"/>
      <c r="O1" s="3"/>
      <c r="P1" s="1040" t="s">
        <v>0</v>
      </c>
      <c r="Q1" s="1040"/>
      <c r="R1" s="1040"/>
    </row>
    <row r="2" spans="1:18" ht="15.75" x14ac:dyDescent="0.25">
      <c r="A2" s="4"/>
      <c r="B2" s="5"/>
      <c r="C2" s="5"/>
      <c r="D2" s="5"/>
      <c r="E2" s="5"/>
      <c r="F2" s="6"/>
      <c r="G2" s="5"/>
      <c r="I2" s="7"/>
      <c r="J2" s="7"/>
      <c r="K2" s="8" t="s">
        <v>1</v>
      </c>
      <c r="L2" s="9"/>
      <c r="M2" s="10"/>
      <c r="N2" s="2"/>
      <c r="O2" s="3"/>
      <c r="P2" s="11"/>
      <c r="Q2" s="11"/>
      <c r="R2" s="3"/>
    </row>
    <row r="3" spans="1:18" ht="15.75" thickBot="1" x14ac:dyDescent="0.3">
      <c r="A3" s="12" t="s">
        <v>150</v>
      </c>
      <c r="B3" s="13"/>
      <c r="C3" s="14"/>
      <c r="D3" s="15" t="s">
        <v>2</v>
      </c>
      <c r="E3" s="15"/>
      <c r="F3" s="16"/>
      <c r="G3" s="16"/>
      <c r="I3" s="1041" t="s">
        <v>3</v>
      </c>
      <c r="J3" s="1041"/>
      <c r="K3" s="1041" t="s">
        <v>4</v>
      </c>
      <c r="L3" s="1041"/>
      <c r="M3" s="1041" t="s">
        <v>5</v>
      </c>
      <c r="N3" s="1041"/>
      <c r="O3" s="3"/>
      <c r="P3" s="17" t="s">
        <v>0</v>
      </c>
      <c r="Q3" s="17" t="s">
        <v>0</v>
      </c>
      <c r="R3" s="17" t="s">
        <v>0</v>
      </c>
    </row>
    <row r="4" spans="1:18" ht="27" customHeight="1" x14ac:dyDescent="0.25">
      <c r="A4" s="18">
        <v>2022</v>
      </c>
      <c r="B4" s="19" t="s">
        <v>6</v>
      </c>
      <c r="C4" s="19" t="s">
        <v>7</v>
      </c>
      <c r="D4" s="20" t="s">
        <v>8</v>
      </c>
      <c r="E4" s="21" t="s">
        <v>1553</v>
      </c>
      <c r="F4" s="19" t="s">
        <v>4</v>
      </c>
      <c r="G4" s="18" t="s">
        <v>5</v>
      </c>
      <c r="I4" s="22" t="s">
        <v>6</v>
      </c>
      <c r="J4" s="22" t="s">
        <v>7</v>
      </c>
      <c r="K4" s="22" t="s">
        <v>6</v>
      </c>
      <c r="L4" s="22" t="s">
        <v>7</v>
      </c>
      <c r="M4" s="23" t="s">
        <v>10</v>
      </c>
      <c r="N4" s="23" t="s">
        <v>11</v>
      </c>
      <c r="O4" s="3"/>
      <c r="P4" s="23" t="s">
        <v>6</v>
      </c>
      <c r="Q4" s="23" t="s">
        <v>7</v>
      </c>
      <c r="R4" s="24" t="s">
        <v>8</v>
      </c>
    </row>
    <row r="5" spans="1:18" s="30" customFormat="1" ht="12.95" customHeight="1" x14ac:dyDescent="0.25">
      <c r="A5" s="25" t="s">
        <v>17</v>
      </c>
      <c r="B5" s="26">
        <v>18957.416734999999</v>
      </c>
      <c r="C5" s="26">
        <v>3527.268278</v>
      </c>
      <c r="D5" s="27">
        <v>22484.685012999998</v>
      </c>
      <c r="E5" s="27">
        <v>476.01933050865125</v>
      </c>
      <c r="F5" s="28">
        <v>0.29226882517282482</v>
      </c>
      <c r="G5" s="29">
        <v>5.8465932896768047E-2</v>
      </c>
      <c r="H5" s="1019"/>
      <c r="I5" s="26">
        <v>401.34415123675194</v>
      </c>
      <c r="J5" s="26">
        <v>74.675179271899339</v>
      </c>
      <c r="K5" s="28">
        <v>0.31907045315652943</v>
      </c>
      <c r="L5" s="28">
        <v>0.20136253712166857</v>
      </c>
      <c r="M5" s="31">
        <v>6.1798186724521198E-2</v>
      </c>
      <c r="N5" s="31">
        <v>4.0908965212467896E-2</v>
      </c>
      <c r="P5" s="26">
        <v>17854.067724</v>
      </c>
      <c r="Q5" s="26">
        <v>3388.6424229999998</v>
      </c>
      <c r="R5" s="27">
        <v>21242.710147000002</v>
      </c>
    </row>
    <row r="6" spans="1:18" s="37" customFormat="1" ht="12.95" customHeight="1" x14ac:dyDescent="0.25">
      <c r="A6" s="32" t="s">
        <v>18</v>
      </c>
      <c r="B6" s="33">
        <v>767.66506000000004</v>
      </c>
      <c r="C6" s="33">
        <v>681.74645399999997</v>
      </c>
      <c r="D6" s="34">
        <v>1449.4115139999999</v>
      </c>
      <c r="E6" s="34">
        <v>30.68523744615068</v>
      </c>
      <c r="F6" s="35">
        <v>1.8840281735938113E-2</v>
      </c>
      <c r="G6" s="36">
        <v>3.3015842752906144E-2</v>
      </c>
      <c r="H6" s="1019"/>
      <c r="I6" s="33">
        <v>16.25210260694363</v>
      </c>
      <c r="J6" s="33">
        <v>14.433134839207055</v>
      </c>
      <c r="K6" s="35">
        <v>1.29204966051317E-2</v>
      </c>
      <c r="L6" s="35">
        <v>3.8919125178927177E-2</v>
      </c>
      <c r="M6" s="36">
        <v>7.9502385445349377E-2</v>
      </c>
      <c r="N6" s="36">
        <v>-1.4758552866598329E-2</v>
      </c>
      <c r="P6" s="33">
        <v>711.12863700000003</v>
      </c>
      <c r="Q6" s="33">
        <v>691.95876399999997</v>
      </c>
      <c r="R6" s="34">
        <v>1403.087401</v>
      </c>
    </row>
    <row r="7" spans="1:18" s="37" customFormat="1" ht="12.95" customHeight="1" x14ac:dyDescent="0.25">
      <c r="A7" s="32" t="s">
        <v>19</v>
      </c>
      <c r="B7" s="33">
        <v>17577.165491</v>
      </c>
      <c r="C7" s="33">
        <v>2794.4073530000001</v>
      </c>
      <c r="D7" s="34">
        <v>20371.572843999998</v>
      </c>
      <c r="E7" s="34">
        <v>431.2830026750396</v>
      </c>
      <c r="F7" s="35">
        <v>0.2648013818559648</v>
      </c>
      <c r="G7" s="36">
        <v>6.1810537213360606E-2</v>
      </c>
      <c r="H7" s="1019"/>
      <c r="I7" s="33">
        <v>372.12309376039684</v>
      </c>
      <c r="J7" s="33">
        <v>59.159908914642727</v>
      </c>
      <c r="K7" s="35">
        <v>0.29583957755522122</v>
      </c>
      <c r="L7" s="35">
        <v>0.15952542024123467</v>
      </c>
      <c r="M7" s="36">
        <v>6.2294323323080825E-2</v>
      </c>
      <c r="N7" s="36">
        <v>5.8777537429223869E-2</v>
      </c>
      <c r="P7" s="33">
        <v>16546.417603000002</v>
      </c>
      <c r="Q7" s="33">
        <v>2639.2771419999999</v>
      </c>
      <c r="R7" s="34">
        <v>19185.694745000001</v>
      </c>
    </row>
    <row r="8" spans="1:18" s="37" customFormat="1" ht="12.95" customHeight="1" x14ac:dyDescent="0.25">
      <c r="A8" s="32" t="s">
        <v>20</v>
      </c>
      <c r="B8" s="33">
        <v>592.36253099999999</v>
      </c>
      <c r="C8" s="33">
        <v>48.909632000000002</v>
      </c>
      <c r="D8" s="34">
        <v>641.27216299999998</v>
      </c>
      <c r="E8" s="34">
        <v>13.57626070939412</v>
      </c>
      <c r="F8" s="35">
        <v>8.3356231847447771E-3</v>
      </c>
      <c r="G8" s="36">
        <v>8.3308204160517096E-3</v>
      </c>
      <c r="H8" s="1019"/>
      <c r="I8" s="33">
        <v>12.540803451860667</v>
      </c>
      <c r="J8" s="33">
        <v>1.0354572575334529</v>
      </c>
      <c r="K8" s="35">
        <v>9.9699966425366819E-3</v>
      </c>
      <c r="L8" s="35">
        <v>2.7921231993137184E-3</v>
      </c>
      <c r="M8" s="36">
        <v>1.9588955869808355E-2</v>
      </c>
      <c r="N8" s="36">
        <v>-0.11060899611494501</v>
      </c>
      <c r="P8" s="33">
        <v>580.98170600000003</v>
      </c>
      <c r="Q8" s="33">
        <v>54.992272</v>
      </c>
      <c r="R8" s="34">
        <v>635.97397799999999</v>
      </c>
    </row>
    <row r="9" spans="1:18" s="37" customFormat="1" ht="12.95" customHeight="1" x14ac:dyDescent="0.25">
      <c r="A9" s="38" t="s">
        <v>21</v>
      </c>
      <c r="B9" s="39">
        <v>20.223651</v>
      </c>
      <c r="C9" s="39">
        <v>2.2048380000000001</v>
      </c>
      <c r="D9" s="40">
        <v>22.428488999999999</v>
      </c>
      <c r="E9" s="40">
        <v>0.47482961455443407</v>
      </c>
      <c r="F9" s="41">
        <v>2.9153835718141599E-4</v>
      </c>
      <c r="G9" s="42">
        <v>0.24921808606450391</v>
      </c>
      <c r="H9" s="1019"/>
      <c r="I9" s="39">
        <v>0.42815137520915453</v>
      </c>
      <c r="J9" s="39">
        <v>4.6678239345279537E-2</v>
      </c>
      <c r="K9" s="41">
        <v>3.403823199780231E-4</v>
      </c>
      <c r="L9" s="41">
        <v>1.2586844510562787E-4</v>
      </c>
      <c r="M9" s="42">
        <v>0.30141183484088385</v>
      </c>
      <c r="N9" s="42">
        <v>-8.673771168117228E-2</v>
      </c>
      <c r="P9" s="39">
        <v>15.539778</v>
      </c>
      <c r="Q9" s="39">
        <v>2.4142440000000001</v>
      </c>
      <c r="R9" s="40">
        <v>17.954022000000002</v>
      </c>
    </row>
    <row r="10" spans="1:18" s="43" customFormat="1" ht="12.95" customHeight="1" x14ac:dyDescent="0.25">
      <c r="A10" s="25" t="s">
        <v>22</v>
      </c>
      <c r="B10" s="26">
        <v>2952.8464589999999</v>
      </c>
      <c r="C10" s="26">
        <v>335.60108200000002</v>
      </c>
      <c r="D10" s="27">
        <v>3288.447541</v>
      </c>
      <c r="E10" s="27">
        <v>69.619147253990519</v>
      </c>
      <c r="F10" s="28">
        <v>4.2745126244590398E-2</v>
      </c>
      <c r="G10" s="31">
        <v>5.4997039183861673E-2</v>
      </c>
      <c r="H10" s="1019"/>
      <c r="I10" s="26">
        <v>62.514195493302971</v>
      </c>
      <c r="J10" s="26">
        <v>7.1049517606875359</v>
      </c>
      <c r="K10" s="28">
        <v>4.9699074032345116E-2</v>
      </c>
      <c r="L10" s="28">
        <v>1.9158589595746407E-2</v>
      </c>
      <c r="M10" s="31">
        <v>4.9360428222497976E-2</v>
      </c>
      <c r="N10" s="31">
        <v>0.10733160007900566</v>
      </c>
      <c r="P10" s="26">
        <v>2813.9487439999998</v>
      </c>
      <c r="Q10" s="26">
        <v>303.07189099999999</v>
      </c>
      <c r="R10" s="27">
        <v>3117.0206349999999</v>
      </c>
    </row>
    <row r="11" spans="1:18" s="30" customFormat="1" ht="12.95" customHeight="1" x14ac:dyDescent="0.25">
      <c r="A11" s="32" t="s">
        <v>23</v>
      </c>
      <c r="B11" s="33">
        <v>198.903615</v>
      </c>
      <c r="C11" s="33">
        <v>45.051533999999997</v>
      </c>
      <c r="D11" s="34">
        <v>243.95514900000001</v>
      </c>
      <c r="E11" s="34">
        <v>5.1647317555917178</v>
      </c>
      <c r="F11" s="35">
        <v>3.171068874296773E-3</v>
      </c>
      <c r="G11" s="36">
        <v>-1.0592683984569362E-3</v>
      </c>
      <c r="H11" s="1019"/>
      <c r="I11" s="33">
        <v>4.2109536154635094</v>
      </c>
      <c r="J11" s="33">
        <v>0.95377814012820838</v>
      </c>
      <c r="K11" s="35">
        <v>3.3477275653993194E-3</v>
      </c>
      <c r="L11" s="35">
        <v>2.5718744570818021E-3</v>
      </c>
      <c r="M11" s="36">
        <v>-1.3904839243208844E-2</v>
      </c>
      <c r="N11" s="36">
        <v>5.9898930726611788E-2</v>
      </c>
      <c r="P11" s="33">
        <v>201.708337</v>
      </c>
      <c r="Q11" s="33">
        <v>42.505499999999998</v>
      </c>
      <c r="R11" s="34">
        <v>244.21383700000001</v>
      </c>
    </row>
    <row r="12" spans="1:18" s="37" customFormat="1" ht="12.95" customHeight="1" x14ac:dyDescent="0.25">
      <c r="A12" s="32" t="s">
        <v>24</v>
      </c>
      <c r="B12" s="33">
        <v>1699.8973699999999</v>
      </c>
      <c r="C12" s="33">
        <v>176.83767</v>
      </c>
      <c r="D12" s="34">
        <v>1876.73504</v>
      </c>
      <c r="E12" s="34">
        <v>39.732029012921934</v>
      </c>
      <c r="F12" s="35">
        <v>2.4394877890632712E-2</v>
      </c>
      <c r="G12" s="36">
        <v>9.6962526560667284E-2</v>
      </c>
      <c r="H12" s="1019"/>
      <c r="I12" s="33">
        <v>35.988229656451495</v>
      </c>
      <c r="J12" s="33">
        <v>3.7437993564704337</v>
      </c>
      <c r="K12" s="35">
        <v>2.8610808727125476E-2</v>
      </c>
      <c r="L12" s="35">
        <v>1.0095200898661097E-2</v>
      </c>
      <c r="M12" s="36">
        <v>8.8761724843933631E-2</v>
      </c>
      <c r="N12" s="36">
        <v>0.18258839670491911</v>
      </c>
      <c r="P12" s="33">
        <v>1561.3125729999999</v>
      </c>
      <c r="Q12" s="33">
        <v>149.53442000000001</v>
      </c>
      <c r="R12" s="34">
        <v>1710.8469929999999</v>
      </c>
    </row>
    <row r="13" spans="1:18" s="44" customFormat="1" ht="12.95" customHeight="1" x14ac:dyDescent="0.25">
      <c r="A13" s="32" t="s">
        <v>25</v>
      </c>
      <c r="B13" s="33">
        <v>714.423632</v>
      </c>
      <c r="C13" s="33">
        <v>62.065362</v>
      </c>
      <c r="D13" s="34">
        <v>776.48899400000005</v>
      </c>
      <c r="E13" s="34">
        <v>16.438912569044678</v>
      </c>
      <c r="F13" s="35">
        <v>1.0093249067300539E-2</v>
      </c>
      <c r="G13" s="36">
        <v>5.5991778819459714E-3</v>
      </c>
      <c r="H13" s="1019"/>
      <c r="I13" s="33">
        <v>15.124937654566869</v>
      </c>
      <c r="J13" s="33">
        <v>1.3139749144778063</v>
      </c>
      <c r="K13" s="35">
        <v>1.2024395264103668E-2</v>
      </c>
      <c r="L13" s="35">
        <v>3.5431494784913548E-3</v>
      </c>
      <c r="M13" s="36">
        <v>1.1332042355381988E-2</v>
      </c>
      <c r="N13" s="36">
        <v>-5.5997537470663716E-2</v>
      </c>
      <c r="P13" s="33">
        <v>706.41846799999996</v>
      </c>
      <c r="Q13" s="33">
        <v>65.747033999999999</v>
      </c>
      <c r="R13" s="34">
        <v>772.16550199999995</v>
      </c>
    </row>
    <row r="14" spans="1:18" s="37" customFormat="1" ht="12.95" customHeight="1" x14ac:dyDescent="0.25">
      <c r="A14" s="32" t="s">
        <v>26</v>
      </c>
      <c r="B14" s="33">
        <v>114.84361</v>
      </c>
      <c r="C14" s="33">
        <v>13.201582999999999</v>
      </c>
      <c r="D14" s="34">
        <v>128.04519299999998</v>
      </c>
      <c r="E14" s="34">
        <v>2.7108223669342197</v>
      </c>
      <c r="F14" s="35">
        <v>1.6644048206812924E-3</v>
      </c>
      <c r="G14" s="36">
        <v>-7.9243285533971974E-3</v>
      </c>
      <c r="H14" s="1019"/>
      <c r="I14" s="33">
        <v>2.4313339641533473</v>
      </c>
      <c r="J14" s="33">
        <v>0.2794884027808725</v>
      </c>
      <c r="K14" s="35">
        <v>1.9329217264702249E-3</v>
      </c>
      <c r="L14" s="35">
        <v>7.5364390723621868E-4</v>
      </c>
      <c r="M14" s="36">
        <v>-3.7566687727125125E-2</v>
      </c>
      <c r="N14" s="36">
        <v>0.35516686776163331</v>
      </c>
      <c r="P14" s="33">
        <v>119.32630399999999</v>
      </c>
      <c r="Q14" s="33">
        <v>9.7416660000000004</v>
      </c>
      <c r="R14" s="34">
        <v>129.06797</v>
      </c>
    </row>
    <row r="15" spans="1:18" s="37" customFormat="1" ht="12.95" customHeight="1" x14ac:dyDescent="0.25">
      <c r="A15" s="32" t="s">
        <v>27</v>
      </c>
      <c r="B15" s="33">
        <v>224.77822900000001</v>
      </c>
      <c r="C15" s="33">
        <v>38.444932000000001</v>
      </c>
      <c r="D15" s="34">
        <v>263.223161</v>
      </c>
      <c r="E15" s="34">
        <v>5.5726514648146717</v>
      </c>
      <c r="F15" s="35">
        <v>3.4215255396847894E-3</v>
      </c>
      <c r="G15" s="36">
        <v>9.5764436219387683E-3</v>
      </c>
      <c r="H15" s="1019"/>
      <c r="I15" s="33">
        <v>4.7587405391552817</v>
      </c>
      <c r="J15" s="33">
        <v>0.81391092565938916</v>
      </c>
      <c r="K15" s="35">
        <v>3.7832206987537193E-3</v>
      </c>
      <c r="L15" s="35">
        <v>2.1947207971885446E-3</v>
      </c>
      <c r="M15" s="36">
        <v>-1.797790642876107E-3</v>
      </c>
      <c r="N15" s="36">
        <v>8.1637482472419753E-2</v>
      </c>
      <c r="P15" s="33">
        <v>225.18306100000001</v>
      </c>
      <c r="Q15" s="33">
        <v>35.543269000000002</v>
      </c>
      <c r="R15" s="34">
        <v>260.72633000000002</v>
      </c>
    </row>
    <row r="16" spans="1:18" s="43" customFormat="1" ht="12.95" customHeight="1" x14ac:dyDescent="0.2">
      <c r="A16" s="45" t="s">
        <v>28</v>
      </c>
      <c r="B16" s="46">
        <v>9623.9646530000009</v>
      </c>
      <c r="C16" s="46">
        <v>2650.9154610000001</v>
      </c>
      <c r="D16" s="47">
        <v>12274.880114000001</v>
      </c>
      <c r="E16" s="47">
        <v>259.86933819895353</v>
      </c>
      <c r="F16" s="48">
        <v>0.15955592831217441</v>
      </c>
      <c r="G16" s="49">
        <v>7.3417470843437638E-2</v>
      </c>
      <c r="I16" s="46">
        <v>203.74727101185854</v>
      </c>
      <c r="J16" s="46">
        <v>56.122067187094942</v>
      </c>
      <c r="K16" s="48">
        <v>0.1619800211136273</v>
      </c>
      <c r="L16" s="48">
        <v>0.15133384275059605</v>
      </c>
      <c r="M16" s="49">
        <v>5.4904780103476103E-2</v>
      </c>
      <c r="N16" s="49">
        <v>0.14645955654417619</v>
      </c>
      <c r="P16" s="46">
        <v>9123.0647869999993</v>
      </c>
      <c r="Q16" s="46">
        <v>2312.262518</v>
      </c>
      <c r="R16" s="47">
        <v>11435.327304999999</v>
      </c>
    </row>
    <row r="17" spans="1:18" s="43" customFormat="1" ht="12.95" customHeight="1" x14ac:dyDescent="0.2">
      <c r="A17" s="32" t="s">
        <v>29</v>
      </c>
      <c r="B17" s="33">
        <v>1415.126559</v>
      </c>
      <c r="C17" s="33">
        <v>254.23644300000001</v>
      </c>
      <c r="D17" s="34">
        <v>1669.3630020000001</v>
      </c>
      <c r="E17" s="34">
        <v>35.341791896506841</v>
      </c>
      <c r="F17" s="35">
        <v>2.1699337264428149E-2</v>
      </c>
      <c r="G17" s="36">
        <v>9.6977503381108221E-3</v>
      </c>
      <c r="I17" s="33">
        <v>29.959396665362192</v>
      </c>
      <c r="J17" s="33">
        <v>5.3823952311446552</v>
      </c>
      <c r="K17" s="35">
        <v>2.3817858665328866E-2</v>
      </c>
      <c r="L17" s="35">
        <v>1.4513694779206266E-2</v>
      </c>
      <c r="M17" s="36">
        <v>1.0553649758743289E-2</v>
      </c>
      <c r="N17" s="36">
        <v>4.9600277920556213E-3</v>
      </c>
      <c r="P17" s="33">
        <v>1400.3477789999999</v>
      </c>
      <c r="Q17" s="33">
        <v>252.98164700000001</v>
      </c>
      <c r="R17" s="34">
        <v>1653.329426</v>
      </c>
    </row>
    <row r="18" spans="1:18" s="37" customFormat="1" ht="12.95" customHeight="1" x14ac:dyDescent="0.25">
      <c r="A18" s="32" t="s">
        <v>30</v>
      </c>
      <c r="B18" s="33">
        <v>4966.6135169999998</v>
      </c>
      <c r="C18" s="33">
        <v>2138.938866</v>
      </c>
      <c r="D18" s="34">
        <v>7105.5523830000002</v>
      </c>
      <c r="E18" s="34">
        <v>150.43040568699169</v>
      </c>
      <c r="F18" s="35">
        <v>9.2362043141038866E-2</v>
      </c>
      <c r="G18" s="36">
        <v>9.5809425492807243E-2</v>
      </c>
      <c r="I18" s="33">
        <v>105.14730537210741</v>
      </c>
      <c r="J18" s="33">
        <v>45.283100314884258</v>
      </c>
      <c r="K18" s="35">
        <v>8.3592593214285027E-2</v>
      </c>
      <c r="L18" s="35">
        <v>0.12210643559273511</v>
      </c>
      <c r="M18" s="36">
        <v>5.4300354388770566E-2</v>
      </c>
      <c r="N18" s="36">
        <v>0.20606802174471417</v>
      </c>
      <c r="P18" s="33">
        <v>4710.8146139999999</v>
      </c>
      <c r="Q18" s="33">
        <v>1773.4811199999999</v>
      </c>
      <c r="R18" s="34">
        <v>6484.2957339999994</v>
      </c>
    </row>
    <row r="19" spans="1:18" s="37" customFormat="1" ht="12.95" customHeight="1" x14ac:dyDescent="0.25">
      <c r="A19" s="32" t="s">
        <v>31</v>
      </c>
      <c r="B19" s="33">
        <v>88.538267000000005</v>
      </c>
      <c r="C19" s="33">
        <v>17.153383000000002</v>
      </c>
      <c r="D19" s="34">
        <v>105.69165000000001</v>
      </c>
      <c r="E19" s="34">
        <v>2.2375794210266307</v>
      </c>
      <c r="F19" s="35">
        <v>1.3738406545707653E-3</v>
      </c>
      <c r="G19" s="36">
        <v>-0.13074403990372774</v>
      </c>
      <c r="I19" s="33">
        <v>1.8744281522008714</v>
      </c>
      <c r="J19" s="33">
        <v>0.36315126882575915</v>
      </c>
      <c r="K19" s="35">
        <v>1.4901790348485367E-3</v>
      </c>
      <c r="L19" s="35">
        <v>9.7924185201421162E-4</v>
      </c>
      <c r="M19" s="36">
        <v>-1.945859056252397E-2</v>
      </c>
      <c r="N19" s="36">
        <v>-0.45185220478444077</v>
      </c>
      <c r="P19" s="33">
        <v>90.295286000000004</v>
      </c>
      <c r="Q19" s="33">
        <v>31.293354000000001</v>
      </c>
      <c r="R19" s="34">
        <v>121.58864</v>
      </c>
    </row>
    <row r="20" spans="1:18" s="37" customFormat="1" ht="12.95" customHeight="1" x14ac:dyDescent="0.25">
      <c r="A20" s="32" t="s">
        <v>32</v>
      </c>
      <c r="B20" s="33">
        <v>116.339157</v>
      </c>
      <c r="C20" s="33">
        <v>43.847473000000001</v>
      </c>
      <c r="D20" s="34">
        <v>160.18663000000001</v>
      </c>
      <c r="E20" s="34">
        <v>3.3912831033634832</v>
      </c>
      <c r="F20" s="35">
        <v>2.0821976439263173E-3</v>
      </c>
      <c r="G20" s="36">
        <v>-2.5083547484423763E-2</v>
      </c>
      <c r="I20" s="33">
        <v>2.4629959278976745</v>
      </c>
      <c r="J20" s="33">
        <v>0.92828717546580841</v>
      </c>
      <c r="K20" s="35">
        <v>1.9580931338237326E-3</v>
      </c>
      <c r="L20" s="35">
        <v>2.5031377581123874E-3</v>
      </c>
      <c r="M20" s="36">
        <v>5.7213013454137318E-2</v>
      </c>
      <c r="N20" s="36">
        <v>-0.19197220784417035</v>
      </c>
      <c r="P20" s="33">
        <v>110.043251</v>
      </c>
      <c r="Q20" s="33">
        <v>54.264808000000002</v>
      </c>
      <c r="R20" s="34">
        <v>164.30805900000001</v>
      </c>
    </row>
    <row r="21" spans="1:18" s="44" customFormat="1" ht="12.95" customHeight="1" x14ac:dyDescent="0.2">
      <c r="A21" s="32" t="s">
        <v>33</v>
      </c>
      <c r="B21" s="33">
        <v>2591.6937440000002</v>
      </c>
      <c r="C21" s="33">
        <v>182.99440200000001</v>
      </c>
      <c r="D21" s="34">
        <v>2774.688146</v>
      </c>
      <c r="E21" s="34">
        <v>58.742437035055609</v>
      </c>
      <c r="F21" s="35">
        <v>3.6066987115163616E-2</v>
      </c>
      <c r="G21" s="36">
        <v>6.224678109941606E-2</v>
      </c>
      <c r="I21" s="33">
        <v>54.868294583137462</v>
      </c>
      <c r="J21" s="33">
        <v>3.8741424519181455</v>
      </c>
      <c r="K21" s="35">
        <v>4.3620547509213278E-2</v>
      </c>
      <c r="L21" s="35">
        <v>1.0446672654759306E-2</v>
      </c>
      <c r="M21" s="36">
        <v>6.9009973202416308E-2</v>
      </c>
      <c r="N21" s="36">
        <v>-2.5105354573396466E-2</v>
      </c>
      <c r="P21" s="33">
        <v>2424.3868710000002</v>
      </c>
      <c r="Q21" s="33">
        <v>187.70684900000001</v>
      </c>
      <c r="R21" s="34">
        <v>2612.0937200000003</v>
      </c>
    </row>
    <row r="22" spans="1:18" s="37" customFormat="1" ht="12.95" customHeight="1" x14ac:dyDescent="0.25">
      <c r="A22" s="32" t="s">
        <v>34</v>
      </c>
      <c r="B22" s="33">
        <v>445.65340600000002</v>
      </c>
      <c r="C22" s="33">
        <v>13.744891000000001</v>
      </c>
      <c r="D22" s="34">
        <v>459.39829700000001</v>
      </c>
      <c r="E22" s="34">
        <v>9.7258409289842671</v>
      </c>
      <c r="F22" s="35">
        <v>5.9715224150552549E-3</v>
      </c>
      <c r="G22" s="36">
        <v>0.14932406035029455</v>
      </c>
      <c r="I22" s="33">
        <v>9.4348502476404335</v>
      </c>
      <c r="J22" s="33">
        <v>0.29099068134383504</v>
      </c>
      <c r="K22" s="35">
        <v>7.5007495056351511E-3</v>
      </c>
      <c r="L22" s="35">
        <v>7.8465994250658715E-4</v>
      </c>
      <c r="M22" s="36">
        <v>0.15103279783550572</v>
      </c>
      <c r="N22" s="36">
        <v>9.6544028007927274E-2</v>
      </c>
      <c r="P22" s="33">
        <v>387.17698300000001</v>
      </c>
      <c r="Q22" s="33">
        <v>12.534737</v>
      </c>
      <c r="R22" s="34">
        <v>399.71172000000001</v>
      </c>
    </row>
    <row r="23" spans="1:18" s="30" customFormat="1" ht="12.95" customHeight="1" x14ac:dyDescent="0.25">
      <c r="A23" s="45" t="s">
        <v>35</v>
      </c>
      <c r="B23" s="46">
        <v>10485.083739</v>
      </c>
      <c r="C23" s="46">
        <v>3413.1491559999999</v>
      </c>
      <c r="D23" s="47">
        <v>13898.232894999999</v>
      </c>
      <c r="E23" s="47">
        <v>294.23705576067147</v>
      </c>
      <c r="F23" s="48">
        <v>0.18065719834862773</v>
      </c>
      <c r="G23" s="49">
        <v>9.5428726330537561E-2</v>
      </c>
      <c r="I23" s="46">
        <v>221.9778724442977</v>
      </c>
      <c r="J23" s="46">
        <v>72.259183316373736</v>
      </c>
      <c r="K23" s="48">
        <v>0.17647343341934968</v>
      </c>
      <c r="L23" s="48">
        <v>0.19484777438492354</v>
      </c>
      <c r="M23" s="49">
        <v>7.7893052240117555E-2</v>
      </c>
      <c r="N23" s="49">
        <v>0.15305401036957811</v>
      </c>
      <c r="P23" s="46">
        <v>9727.3878120000008</v>
      </c>
      <c r="Q23" s="46">
        <v>2960.094779</v>
      </c>
      <c r="R23" s="47">
        <v>12687.482591</v>
      </c>
    </row>
    <row r="24" spans="1:18" s="43" customFormat="1" ht="12.95" customHeight="1" x14ac:dyDescent="0.2">
      <c r="A24" s="32" t="s">
        <v>36</v>
      </c>
      <c r="B24" s="33">
        <v>1283.4272920000001</v>
      </c>
      <c r="C24" s="33">
        <v>154.306119</v>
      </c>
      <c r="D24" s="34">
        <v>1437.7334110000002</v>
      </c>
      <c r="E24" s="34">
        <v>30.438002371767521</v>
      </c>
      <c r="F24" s="35">
        <v>1.8688483058656943E-2</v>
      </c>
      <c r="G24" s="36">
        <v>7.2878867849247575E-2</v>
      </c>
      <c r="I24" s="33">
        <v>27.171214537412713</v>
      </c>
      <c r="J24" s="33">
        <v>3.2667878343548082</v>
      </c>
      <c r="K24" s="35">
        <v>2.1601241001146215E-2</v>
      </c>
      <c r="L24" s="35">
        <v>8.8089334766608615E-3</v>
      </c>
      <c r="M24" s="36">
        <v>6.318012699178821E-2</v>
      </c>
      <c r="N24" s="36">
        <v>0.16096680277478259</v>
      </c>
      <c r="P24" s="33">
        <v>1207.1588429999999</v>
      </c>
      <c r="Q24" s="33">
        <v>132.91174100000001</v>
      </c>
      <c r="R24" s="34">
        <v>1340.0705840000001</v>
      </c>
    </row>
    <row r="25" spans="1:18" s="44" customFormat="1" ht="12.95" customHeight="1" x14ac:dyDescent="0.2">
      <c r="A25" s="32" t="s">
        <v>37</v>
      </c>
      <c r="B25" s="33">
        <v>4373.7842520000004</v>
      </c>
      <c r="C25" s="33">
        <v>1198.7955930000001</v>
      </c>
      <c r="D25" s="34">
        <v>5572.5798450000002</v>
      </c>
      <c r="E25" s="34">
        <v>117.97611242893616</v>
      </c>
      <c r="F25" s="35">
        <v>7.2435587313687058E-2</v>
      </c>
      <c r="G25" s="36">
        <v>6.1062579424001617E-2</v>
      </c>
      <c r="I25" s="33">
        <v>92.596620776433667</v>
      </c>
      <c r="J25" s="33">
        <v>25.379491652502505</v>
      </c>
      <c r="K25" s="35">
        <v>7.3614741016797727E-2</v>
      </c>
      <c r="L25" s="35">
        <v>6.8436110630526639E-2</v>
      </c>
      <c r="M25" s="36">
        <v>6.0710913004795142E-2</v>
      </c>
      <c r="N25" s="36">
        <v>6.2347607822198503E-2</v>
      </c>
      <c r="P25" s="33">
        <v>4123.4460760000002</v>
      </c>
      <c r="Q25" s="33">
        <v>1128.440055</v>
      </c>
      <c r="R25" s="34">
        <v>5251.8861310000002</v>
      </c>
    </row>
    <row r="26" spans="1:18" s="37" customFormat="1" ht="12" customHeight="1" x14ac:dyDescent="0.25">
      <c r="A26" s="50" t="s">
        <v>38</v>
      </c>
      <c r="B26" s="51">
        <v>2832.4387019999999</v>
      </c>
      <c r="C26" s="51">
        <v>579.19363299999998</v>
      </c>
      <c r="D26" s="52">
        <v>3411.6323349999998</v>
      </c>
      <c r="E26" s="52">
        <v>72.22707096449939</v>
      </c>
      <c r="F26" s="53">
        <v>4.434635281283987E-2</v>
      </c>
      <c r="G26" s="54">
        <v>6.4710664888374847E-2</v>
      </c>
      <c r="I26" s="51">
        <v>59.965063947006037</v>
      </c>
      <c r="J26" s="51">
        <v>12.262007017493346</v>
      </c>
      <c r="K26" s="53">
        <v>4.7672502684223551E-2</v>
      </c>
      <c r="L26" s="53">
        <v>3.3064652369375738E-2</v>
      </c>
      <c r="M26" s="54">
        <v>6.9064350382259443E-2</v>
      </c>
      <c r="N26" s="54">
        <v>4.3920526357869027E-2</v>
      </c>
      <c r="P26" s="51">
        <v>2649.4557610000002</v>
      </c>
      <c r="Q26" s="51">
        <v>554.82540900000004</v>
      </c>
      <c r="R26" s="52">
        <v>3204.2811700000002</v>
      </c>
    </row>
    <row r="27" spans="1:18" s="30" customFormat="1" ht="12" customHeight="1" x14ac:dyDescent="0.25">
      <c r="A27" s="55" t="s">
        <v>1554</v>
      </c>
      <c r="B27" s="51">
        <v>1541.34555</v>
      </c>
      <c r="C27" s="51">
        <v>619.60195899999997</v>
      </c>
      <c r="D27" s="52">
        <v>2160.9475090000001</v>
      </c>
      <c r="E27" s="52">
        <v>45.749041443265945</v>
      </c>
      <c r="F27" s="53">
        <v>2.808923448784861E-2</v>
      </c>
      <c r="G27" s="54">
        <v>5.5353719232714704E-2</v>
      </c>
      <c r="I27" s="51">
        <v>32.631556829427616</v>
      </c>
      <c r="J27" s="51">
        <v>13.117484613838331</v>
      </c>
      <c r="K27" s="53">
        <v>2.5942238332574172E-2</v>
      </c>
      <c r="L27" s="53">
        <v>3.5371458204063511E-2</v>
      </c>
      <c r="M27" s="54">
        <v>4.5695847089535224E-2</v>
      </c>
      <c r="N27" s="54">
        <v>8.0171094655367314E-2</v>
      </c>
      <c r="P27" s="51">
        <v>1473.9903139999999</v>
      </c>
      <c r="Q27" s="51">
        <v>573.614645</v>
      </c>
      <c r="R27" s="52">
        <v>2047.6049589999998</v>
      </c>
    </row>
    <row r="28" spans="1:18" s="30" customFormat="1" ht="12.95" customHeight="1" x14ac:dyDescent="0.25">
      <c r="A28" s="32" t="s">
        <v>40</v>
      </c>
      <c r="B28" s="33">
        <v>2081.4044279999998</v>
      </c>
      <c r="C28" s="33">
        <v>1857.314003</v>
      </c>
      <c r="D28" s="34">
        <v>3938.7184309999998</v>
      </c>
      <c r="E28" s="34">
        <v>83.385918437491497</v>
      </c>
      <c r="F28" s="35">
        <v>5.1197720041412702E-2</v>
      </c>
      <c r="G28" s="36">
        <v>0.1724677526372147</v>
      </c>
      <c r="I28" s="33">
        <v>44.065048799280781</v>
      </c>
      <c r="J28" s="33">
        <v>39.320869638210709</v>
      </c>
      <c r="K28" s="35">
        <v>3.5031917234685767E-2</v>
      </c>
      <c r="L28" s="35">
        <v>0.10602920742046329</v>
      </c>
      <c r="M28" s="36">
        <v>0.11637620485063938</v>
      </c>
      <c r="N28" s="36">
        <v>0.2424242255589466</v>
      </c>
      <c r="P28" s="33">
        <v>1864.42923</v>
      </c>
      <c r="Q28" s="33">
        <v>1494.9112909999999</v>
      </c>
      <c r="R28" s="34">
        <v>3359.3405210000001</v>
      </c>
    </row>
    <row r="29" spans="1:18" s="44" customFormat="1" ht="12.95" customHeight="1" x14ac:dyDescent="0.2">
      <c r="A29" s="32" t="s">
        <v>41</v>
      </c>
      <c r="B29" s="33">
        <v>2746.4677649999999</v>
      </c>
      <c r="C29" s="33">
        <v>202.733439</v>
      </c>
      <c r="D29" s="34">
        <v>2949.201204</v>
      </c>
      <c r="E29" s="34">
        <v>62.437022437792969</v>
      </c>
      <c r="F29" s="35">
        <v>3.8335407882876732E-2</v>
      </c>
      <c r="G29" s="36">
        <v>7.7851396568015874E-2</v>
      </c>
      <c r="I29" s="33">
        <v>58.144988288828905</v>
      </c>
      <c r="J29" s="33">
        <v>4.2920341489640634</v>
      </c>
      <c r="K29" s="35">
        <v>4.622553413305816E-2</v>
      </c>
      <c r="L29" s="35">
        <v>1.1573522743097977E-2</v>
      </c>
      <c r="M29" s="36">
        <v>8.4551422377334262E-2</v>
      </c>
      <c r="N29" s="36">
        <v>-5.3880384802967862E-3</v>
      </c>
      <c r="P29" s="33">
        <v>2532.3536610000001</v>
      </c>
      <c r="Q29" s="33">
        <v>203.831692</v>
      </c>
      <c r="R29" s="34">
        <v>2736.1853530000003</v>
      </c>
    </row>
    <row r="30" spans="1:18" s="44" customFormat="1" ht="12.95" customHeight="1" x14ac:dyDescent="0.2">
      <c r="A30" s="45" t="s">
        <v>42</v>
      </c>
      <c r="B30" s="46">
        <v>8078.287969</v>
      </c>
      <c r="C30" s="46">
        <v>512.13548100000003</v>
      </c>
      <c r="D30" s="47">
        <v>8590.4234500000002</v>
      </c>
      <c r="E30" s="47">
        <v>181.8663511225777</v>
      </c>
      <c r="F30" s="48">
        <v>0.11166324847410415</v>
      </c>
      <c r="G30" s="49">
        <v>3.903431848958272E-2</v>
      </c>
      <c r="I30" s="46">
        <v>171.02402050267369</v>
      </c>
      <c r="J30" s="46">
        <v>10.842330619903985</v>
      </c>
      <c r="K30" s="48">
        <v>0.13596488588231531</v>
      </c>
      <c r="L30" s="48">
        <v>2.9236477544786883E-2</v>
      </c>
      <c r="M30" s="49">
        <v>3.7751830842870371E-2</v>
      </c>
      <c r="N30" s="49">
        <v>5.9691622878408124E-2</v>
      </c>
      <c r="P30" s="46">
        <v>7784.4121580000001</v>
      </c>
      <c r="Q30" s="46">
        <v>483.28727900000001</v>
      </c>
      <c r="R30" s="47">
        <v>8267.6994369999993</v>
      </c>
    </row>
    <row r="31" spans="1:18" s="44" customFormat="1" ht="12.95" customHeight="1" x14ac:dyDescent="0.2">
      <c r="A31" s="32" t="s">
        <v>43</v>
      </c>
      <c r="B31" s="33">
        <v>593.67596900000001</v>
      </c>
      <c r="C31" s="33">
        <v>5.5227380000000004</v>
      </c>
      <c r="D31" s="34">
        <v>599.19870700000001</v>
      </c>
      <c r="E31" s="34">
        <v>12.685530937296992</v>
      </c>
      <c r="F31" s="35">
        <v>7.7887282849954196E-3</v>
      </c>
      <c r="G31" s="36">
        <v>-2.7904911192351611E-2</v>
      </c>
      <c r="I31" s="33">
        <v>12.568610017843831</v>
      </c>
      <c r="J31" s="33">
        <v>0.11692091945316184</v>
      </c>
      <c r="K31" s="35">
        <v>9.9921029908704873E-3</v>
      </c>
      <c r="L31" s="35">
        <v>3.1527869384769539E-4</v>
      </c>
      <c r="M31" s="36">
        <v>-2.8510141605279427E-2</v>
      </c>
      <c r="N31" s="36">
        <v>4.1868577975290977E-2</v>
      </c>
      <c r="P31" s="33">
        <v>611.09847300000001</v>
      </c>
      <c r="Q31" s="33">
        <v>5.3008009999999999</v>
      </c>
      <c r="R31" s="34">
        <v>616.39927399999999</v>
      </c>
    </row>
    <row r="32" spans="1:18" s="43" customFormat="1" ht="12.95" customHeight="1" x14ac:dyDescent="0.2">
      <c r="A32" s="32" t="s">
        <v>44</v>
      </c>
      <c r="B32" s="33">
        <v>426.93869999999998</v>
      </c>
      <c r="C32" s="33">
        <v>74.872371999999999</v>
      </c>
      <c r="D32" s="34">
        <v>501.81107199999997</v>
      </c>
      <c r="E32" s="34">
        <v>10.623754364233244</v>
      </c>
      <c r="F32" s="35">
        <v>6.5228279776816554E-3</v>
      </c>
      <c r="G32" s="36">
        <v>7.1912874777835256E-3</v>
      </c>
      <c r="I32" s="33">
        <v>9.0386444828883103</v>
      </c>
      <c r="J32" s="33">
        <v>1.585109881344936</v>
      </c>
      <c r="K32" s="35">
        <v>7.1857640934567752E-3</v>
      </c>
      <c r="L32" s="35">
        <v>4.2742682432950398E-3</v>
      </c>
      <c r="M32" s="36">
        <v>2.923712169057513E-3</v>
      </c>
      <c r="N32" s="36">
        <v>3.22371924578293E-2</v>
      </c>
      <c r="P32" s="33">
        <v>425.69409300000001</v>
      </c>
      <c r="Q32" s="33">
        <v>72.534076999999996</v>
      </c>
      <c r="R32" s="34">
        <v>498.22816999999998</v>
      </c>
    </row>
    <row r="33" spans="1:18" s="30" customFormat="1" ht="12.95" customHeight="1" x14ac:dyDescent="0.25">
      <c r="A33" s="32" t="s">
        <v>45</v>
      </c>
      <c r="B33" s="33">
        <v>7057.673299</v>
      </c>
      <c r="C33" s="33">
        <v>431.74036999999998</v>
      </c>
      <c r="D33" s="34">
        <v>7489.4136689999996</v>
      </c>
      <c r="E33" s="34">
        <v>158.55706577870581</v>
      </c>
      <c r="F33" s="35">
        <v>9.7351692185429925E-2</v>
      </c>
      <c r="G33" s="36">
        <v>4.7020591624991948E-2</v>
      </c>
      <c r="I33" s="33">
        <v>149.41676598077078</v>
      </c>
      <c r="J33" s="33">
        <v>9.1402997979350609</v>
      </c>
      <c r="K33" s="35">
        <v>0.11878701878115716</v>
      </c>
      <c r="L33" s="35">
        <v>2.4646930550556757E-2</v>
      </c>
      <c r="M33" s="36">
        <v>4.5950087111246152E-2</v>
      </c>
      <c r="N33" s="36">
        <v>6.4836140901284089E-2</v>
      </c>
      <c r="P33" s="33">
        <v>6747.6195909999997</v>
      </c>
      <c r="Q33" s="33">
        <v>405.45240100000001</v>
      </c>
      <c r="R33" s="34">
        <v>7153.0719919999992</v>
      </c>
    </row>
    <row r="34" spans="1:18" s="44" customFormat="1" ht="12" customHeight="1" x14ac:dyDescent="0.2">
      <c r="A34" s="50" t="s">
        <v>46</v>
      </c>
      <c r="B34" s="51">
        <v>1728.891482</v>
      </c>
      <c r="C34" s="51">
        <v>47.430065999999997</v>
      </c>
      <c r="D34" s="52">
        <v>1776.3215479999999</v>
      </c>
      <c r="E34" s="52">
        <v>37.606192550981731</v>
      </c>
      <c r="F34" s="53">
        <v>2.3089645759456632E-2</v>
      </c>
      <c r="G34" s="54">
        <v>3.7947743593137018E-2</v>
      </c>
      <c r="I34" s="51">
        <v>36.602058926239046</v>
      </c>
      <c r="J34" s="51">
        <v>1.0041336247426818</v>
      </c>
      <c r="K34" s="53">
        <v>2.9098805830529935E-2</v>
      </c>
      <c r="L34" s="53">
        <v>2.7076586391731753E-3</v>
      </c>
      <c r="M34" s="54">
        <v>4.051808269879742E-2</v>
      </c>
      <c r="N34" s="54">
        <v>-4.7792804660255817E-2</v>
      </c>
      <c r="P34" s="51">
        <v>1661.567935</v>
      </c>
      <c r="Q34" s="51">
        <v>49.810656999999999</v>
      </c>
      <c r="R34" s="52">
        <v>1711.378592</v>
      </c>
    </row>
    <row r="35" spans="1:18" s="37" customFormat="1" ht="12" customHeight="1" x14ac:dyDescent="0.25">
      <c r="A35" s="55" t="s">
        <v>1555</v>
      </c>
      <c r="B35" s="51">
        <v>3913.7475330000002</v>
      </c>
      <c r="C35" s="51">
        <v>276.12555400000002</v>
      </c>
      <c r="D35" s="52">
        <v>4189.8730869999999</v>
      </c>
      <c r="E35" s="52">
        <v>88.703069695520142</v>
      </c>
      <c r="F35" s="53">
        <v>5.4462372234821879E-2</v>
      </c>
      <c r="G35" s="54">
        <v>4.7263549006017813E-2</v>
      </c>
      <c r="I35" s="51">
        <v>82.857263927041956</v>
      </c>
      <c r="J35" s="51">
        <v>5.8458057684781881</v>
      </c>
      <c r="K35" s="53">
        <v>6.5871907356926038E-2</v>
      </c>
      <c r="L35" s="53">
        <v>1.5763286978866514E-2</v>
      </c>
      <c r="M35" s="54">
        <v>4.575873125543839E-2</v>
      </c>
      <c r="N35" s="54">
        <v>6.9067937819610403E-2</v>
      </c>
      <c r="P35" s="51">
        <v>3742.4956790000001</v>
      </c>
      <c r="Q35" s="51">
        <v>258.28625499999998</v>
      </c>
      <c r="R35" s="52">
        <v>4000.7819340000001</v>
      </c>
    </row>
    <row r="36" spans="1:18" s="37" customFormat="1" ht="12" customHeight="1" x14ac:dyDescent="0.25">
      <c r="A36" s="55" t="s">
        <v>1556</v>
      </c>
      <c r="B36" s="51">
        <v>337.92323599999997</v>
      </c>
      <c r="C36" s="51">
        <v>37.894485000000003</v>
      </c>
      <c r="D36" s="52">
        <v>375.81772100000001</v>
      </c>
      <c r="E36" s="52">
        <v>7.9563711851099663</v>
      </c>
      <c r="F36" s="53">
        <v>4.8850941755373594E-3</v>
      </c>
      <c r="G36" s="54">
        <v>4.9844325177236692E-2</v>
      </c>
      <c r="I36" s="51">
        <v>7.1541136765328703</v>
      </c>
      <c r="J36" s="51">
        <v>0.8022575085770951</v>
      </c>
      <c r="K36" s="53">
        <v>5.6875534019134822E-3</v>
      </c>
      <c r="L36" s="53">
        <v>2.1632972150464292E-3</v>
      </c>
      <c r="M36" s="54">
        <v>3.9674266329106755E-2</v>
      </c>
      <c r="N36" s="54">
        <v>0.15017459702518532</v>
      </c>
      <c r="P36" s="51">
        <v>325.02798899999999</v>
      </c>
      <c r="Q36" s="51">
        <v>32.946724000000003</v>
      </c>
      <c r="R36" s="52">
        <v>357.97471300000001</v>
      </c>
    </row>
    <row r="37" spans="1:18" s="37" customFormat="1" ht="12" customHeight="1" x14ac:dyDescent="0.25">
      <c r="A37" s="55" t="s">
        <v>1557</v>
      </c>
      <c r="B37" s="51">
        <v>280.951255</v>
      </c>
      <c r="C37" s="51">
        <v>29.874706</v>
      </c>
      <c r="D37" s="52">
        <v>310.82596100000001</v>
      </c>
      <c r="E37" s="52">
        <v>6.5804420108345925</v>
      </c>
      <c r="F37" s="53">
        <v>4.040294022449523E-3</v>
      </c>
      <c r="G37" s="54">
        <v>6.0753427700674267E-2</v>
      </c>
      <c r="I37" s="51">
        <v>5.9479698396193577</v>
      </c>
      <c r="J37" s="51">
        <v>0.63247217121523613</v>
      </c>
      <c r="K37" s="53">
        <v>4.7286634830494825E-3</v>
      </c>
      <c r="L37" s="53">
        <v>1.7054689696965361E-3</v>
      </c>
      <c r="M37" s="54">
        <v>5.7131825695118765E-2</v>
      </c>
      <c r="N37" s="54">
        <v>9.606652615108402E-2</v>
      </c>
      <c r="P37" s="51">
        <v>265.76747399999999</v>
      </c>
      <c r="Q37" s="51">
        <v>27.256288999999999</v>
      </c>
      <c r="R37" s="52">
        <v>293.02376299999997</v>
      </c>
    </row>
    <row r="38" spans="1:18" s="44" customFormat="1" ht="12" customHeight="1" x14ac:dyDescent="0.2">
      <c r="A38" s="55" t="s">
        <v>1558</v>
      </c>
      <c r="B38" s="51">
        <v>796.15979000000004</v>
      </c>
      <c r="C38" s="51">
        <v>40.415556000000002</v>
      </c>
      <c r="D38" s="52">
        <v>836.57534600000008</v>
      </c>
      <c r="E38" s="52">
        <v>17.710990209234442</v>
      </c>
      <c r="F38" s="53">
        <v>1.0874285915173094E-2</v>
      </c>
      <c r="G38" s="54">
        <v>5.9072786352537543E-2</v>
      </c>
      <c r="I38" s="51">
        <v>16.855359547825053</v>
      </c>
      <c r="J38" s="51">
        <v>0.85563066140938637</v>
      </c>
      <c r="K38" s="53">
        <v>1.340008865824552E-2</v>
      </c>
      <c r="L38" s="53">
        <v>2.3072185765119382E-3</v>
      </c>
      <c r="M38" s="54">
        <v>5.7653501167783894E-2</v>
      </c>
      <c r="N38" s="54">
        <v>8.7829467292003249E-2</v>
      </c>
      <c r="P38" s="51">
        <v>752.76051099999995</v>
      </c>
      <c r="Q38" s="51">
        <v>37.152473999999998</v>
      </c>
      <c r="R38" s="52">
        <v>789.91298499999994</v>
      </c>
    </row>
    <row r="39" spans="1:18" s="37" customFormat="1" ht="12.95" customHeight="1" x14ac:dyDescent="0.25">
      <c r="A39" s="45" t="s">
        <v>51</v>
      </c>
      <c r="B39" s="46">
        <v>3847.2731739999999</v>
      </c>
      <c r="C39" s="46">
        <v>2418.8240999999998</v>
      </c>
      <c r="D39" s="47">
        <v>6266.0972739999997</v>
      </c>
      <c r="E39" s="47">
        <v>132.6584485193813</v>
      </c>
      <c r="F39" s="48">
        <v>8.1450324415564018E-2</v>
      </c>
      <c r="G39" s="49">
        <v>0.15572717606934661</v>
      </c>
      <c r="I39" s="46">
        <v>81.449946908863723</v>
      </c>
      <c r="J39" s="46">
        <v>51.208501610517573</v>
      </c>
      <c r="K39" s="48">
        <v>6.4753083830181427E-2</v>
      </c>
      <c r="L39" s="48">
        <v>0.13808435288715981</v>
      </c>
      <c r="M39" s="49">
        <v>7.185632216025839E-2</v>
      </c>
      <c r="N39" s="49">
        <v>0.32001358161910542</v>
      </c>
      <c r="P39" s="46">
        <v>3589.3553029999998</v>
      </c>
      <c r="Q39" s="46">
        <v>1832.423646</v>
      </c>
      <c r="R39" s="47">
        <v>5421.7789489999996</v>
      </c>
    </row>
    <row r="40" spans="1:18" s="37" customFormat="1" ht="12.95" customHeight="1" x14ac:dyDescent="0.25">
      <c r="A40" s="32" t="s">
        <v>52</v>
      </c>
      <c r="B40" s="33">
        <v>61.569488</v>
      </c>
      <c r="C40" s="33">
        <v>12.671385000000001</v>
      </c>
      <c r="D40" s="34">
        <v>74.240872999999993</v>
      </c>
      <c r="E40" s="34">
        <v>1.571740526558641</v>
      </c>
      <c r="F40" s="35">
        <v>9.6502542592745053E-4</v>
      </c>
      <c r="G40" s="36">
        <v>0.68842269856580596</v>
      </c>
      <c r="I40" s="33">
        <v>1.3034768528256118</v>
      </c>
      <c r="J40" s="33">
        <v>0.26826367373302934</v>
      </c>
      <c r="K40" s="35">
        <v>1.0362701158806119E-3</v>
      </c>
      <c r="L40" s="35">
        <v>7.2337628763871826E-4</v>
      </c>
      <c r="M40" s="36">
        <v>0.54166227329745387</v>
      </c>
      <c r="N40" s="36">
        <v>2.1415592529509331</v>
      </c>
      <c r="P40" s="33">
        <v>39.937078999999997</v>
      </c>
      <c r="Q40" s="33">
        <v>4.0334700000000003</v>
      </c>
      <c r="R40" s="34">
        <v>43.970548999999998</v>
      </c>
    </row>
    <row r="41" spans="1:18" s="30" customFormat="1" ht="12.95" customHeight="1" x14ac:dyDescent="0.25">
      <c r="A41" s="32" t="s">
        <v>53</v>
      </c>
      <c r="B41" s="33">
        <v>3573.0743120000002</v>
      </c>
      <c r="C41" s="33">
        <v>1805.50927</v>
      </c>
      <c r="D41" s="34">
        <v>5378.5835820000002</v>
      </c>
      <c r="E41" s="34">
        <v>113.86905150364197</v>
      </c>
      <c r="F41" s="35">
        <v>6.9913912678612272E-2</v>
      </c>
      <c r="G41" s="36">
        <v>0.14361452323725499</v>
      </c>
      <c r="I41" s="33">
        <v>75.644930799453761</v>
      </c>
      <c r="J41" s="33">
        <v>38.224120704188216</v>
      </c>
      <c r="K41" s="35">
        <v>6.0138069222636342E-2</v>
      </c>
      <c r="L41" s="35">
        <v>0.10307181046348858</v>
      </c>
      <c r="M41" s="36">
        <v>6.6531894225184462E-2</v>
      </c>
      <c r="N41" s="36">
        <v>0.33448496688192675</v>
      </c>
      <c r="P41" s="33">
        <v>3350.18046</v>
      </c>
      <c r="Q41" s="33">
        <v>1352.963364</v>
      </c>
      <c r="R41" s="34">
        <v>4703.1438239999998</v>
      </c>
    </row>
    <row r="42" spans="1:18" s="43" customFormat="1" ht="12" customHeight="1" x14ac:dyDescent="0.2">
      <c r="A42" s="50" t="s">
        <v>54</v>
      </c>
      <c r="B42" s="51">
        <v>1999.393777</v>
      </c>
      <c r="C42" s="51">
        <v>480.72186199999999</v>
      </c>
      <c r="D42" s="52">
        <v>2480.1156390000001</v>
      </c>
      <c r="E42" s="52">
        <v>52.506094053718641</v>
      </c>
      <c r="F42" s="53">
        <v>3.2237964805118959E-2</v>
      </c>
      <c r="G42" s="54">
        <v>5.6918416930703986E-2</v>
      </c>
      <c r="I42" s="51">
        <v>42.328815662769081</v>
      </c>
      <c r="J42" s="51">
        <v>10.177278390949558</v>
      </c>
      <c r="K42" s="53">
        <v>3.3651603875328055E-2</v>
      </c>
      <c r="L42" s="53">
        <v>2.7443156049660886E-2</v>
      </c>
      <c r="M42" s="54">
        <v>3.2373961826740238E-2</v>
      </c>
      <c r="N42" s="54">
        <v>0.17289785718086148</v>
      </c>
      <c r="P42" s="51">
        <v>1936.6952779999999</v>
      </c>
      <c r="Q42" s="51">
        <v>409.858249</v>
      </c>
      <c r="R42" s="52">
        <v>2346.553527</v>
      </c>
    </row>
    <row r="43" spans="1:18" s="37" customFormat="1" ht="12" customHeight="1" x14ac:dyDescent="0.25">
      <c r="A43" s="55" t="s">
        <v>1559</v>
      </c>
      <c r="B43" s="51">
        <v>617.08525099999997</v>
      </c>
      <c r="C43" s="51">
        <v>366.52090700000002</v>
      </c>
      <c r="D43" s="52">
        <v>983.60615800000005</v>
      </c>
      <c r="E43" s="52">
        <v>20.823753792620973</v>
      </c>
      <c r="F43" s="53">
        <v>1.2785476695146262E-2</v>
      </c>
      <c r="G43" s="54">
        <v>6.4112848889529062E-2</v>
      </c>
      <c r="I43" s="51">
        <v>13.064203829315304</v>
      </c>
      <c r="J43" s="51">
        <v>7.7595499633056679</v>
      </c>
      <c r="K43" s="53">
        <v>1.0386102359044896E-2</v>
      </c>
      <c r="L43" s="53">
        <v>2.0923721680592606E-2</v>
      </c>
      <c r="M43" s="54">
        <v>5.7049606190619606E-2</v>
      </c>
      <c r="N43" s="54">
        <v>7.6220402345816396E-2</v>
      </c>
      <c r="P43" s="51">
        <v>583.78078700000003</v>
      </c>
      <c r="Q43" s="51">
        <v>340.56305400000002</v>
      </c>
      <c r="R43" s="52">
        <v>924.34384100000011</v>
      </c>
    </row>
    <row r="44" spans="1:18" s="30" customFormat="1" ht="12" customHeight="1" x14ac:dyDescent="0.25">
      <c r="A44" s="55" t="s">
        <v>1560</v>
      </c>
      <c r="B44" s="51">
        <v>956.59528299999999</v>
      </c>
      <c r="C44" s="51">
        <v>958.26649899999995</v>
      </c>
      <c r="D44" s="52">
        <v>1914.8617819999999</v>
      </c>
      <c r="E44" s="52">
        <v>40.539203593789878</v>
      </c>
      <c r="F44" s="53">
        <v>2.4890471139351326E-2</v>
      </c>
      <c r="G44" s="54">
        <v>0.3369638830769528</v>
      </c>
      <c r="I44" s="51">
        <v>20.251911286198535</v>
      </c>
      <c r="J44" s="51">
        <v>20.287292307591336</v>
      </c>
      <c r="K44" s="53">
        <v>1.6100362971432483E-2</v>
      </c>
      <c r="L44" s="53">
        <v>5.4704932619060308E-2</v>
      </c>
      <c r="M44" s="54">
        <v>0.15293505586408274</v>
      </c>
      <c r="N44" s="54">
        <v>0.59037279322874148</v>
      </c>
      <c r="P44" s="51">
        <v>829.70439499999998</v>
      </c>
      <c r="Q44" s="51">
        <v>602.54205999999999</v>
      </c>
      <c r="R44" s="52">
        <v>1432.246455</v>
      </c>
    </row>
    <row r="45" spans="1:18" s="30" customFormat="1" ht="12.95" customHeight="1" x14ac:dyDescent="0.25">
      <c r="A45" s="32" t="s">
        <v>57</v>
      </c>
      <c r="B45" s="33">
        <v>212.62937299999999</v>
      </c>
      <c r="C45" s="33">
        <v>600.64344400000004</v>
      </c>
      <c r="D45" s="34">
        <v>813.27281700000003</v>
      </c>
      <c r="E45" s="34">
        <v>17.217656446839054</v>
      </c>
      <c r="F45" s="35">
        <v>1.0571386285027153E-2</v>
      </c>
      <c r="G45" s="36">
        <v>0.20544763774716879</v>
      </c>
      <c r="I45" s="33">
        <v>4.5015392354135395</v>
      </c>
      <c r="J45" s="33">
        <v>12.716117211425514</v>
      </c>
      <c r="K45" s="35">
        <v>3.5787444748335705E-3</v>
      </c>
      <c r="L45" s="35">
        <v>3.4289166078945152E-2</v>
      </c>
      <c r="M45" s="36">
        <v>6.7214215811085998E-2</v>
      </c>
      <c r="N45" s="36">
        <v>0.26337730667023762</v>
      </c>
      <c r="P45" s="33">
        <v>199.237763</v>
      </c>
      <c r="Q45" s="33">
        <v>475.42681099999999</v>
      </c>
      <c r="R45" s="34">
        <v>674.66457400000002</v>
      </c>
    </row>
    <row r="46" spans="1:18" s="44" customFormat="1" ht="12.95" customHeight="1" x14ac:dyDescent="0.2">
      <c r="A46" s="45" t="s">
        <v>58</v>
      </c>
      <c r="B46" s="46">
        <v>2259.7544549999998</v>
      </c>
      <c r="C46" s="46">
        <v>449.73411800000002</v>
      </c>
      <c r="D46" s="47">
        <v>2709.4885729999996</v>
      </c>
      <c r="E46" s="47">
        <v>57.3621082881345</v>
      </c>
      <c r="F46" s="48">
        <v>3.5219485689572713E-2</v>
      </c>
      <c r="G46" s="49">
        <v>9.777159230272181E-2</v>
      </c>
      <c r="I46" s="46">
        <v>47.840866001062984</v>
      </c>
      <c r="J46" s="46">
        <v>9.5212422870715177</v>
      </c>
      <c r="K46" s="48">
        <v>3.8033709342273216E-2</v>
      </c>
      <c r="L46" s="48">
        <v>2.5674146646425255E-2</v>
      </c>
      <c r="M46" s="49">
        <v>0.14017701600398325</v>
      </c>
      <c r="N46" s="49">
        <v>-7.5075079460026228E-2</v>
      </c>
      <c r="P46" s="46">
        <v>1981.9330010000001</v>
      </c>
      <c r="Q46" s="46">
        <v>486.23851300000001</v>
      </c>
      <c r="R46" s="47">
        <v>2468.1715140000001</v>
      </c>
    </row>
    <row r="47" spans="1:18" s="37" customFormat="1" ht="12.95" customHeight="1" x14ac:dyDescent="0.25">
      <c r="A47" s="32" t="s">
        <v>59</v>
      </c>
      <c r="B47" s="33">
        <v>365.68821300000002</v>
      </c>
      <c r="C47" s="33">
        <v>196.013418</v>
      </c>
      <c r="D47" s="34">
        <v>561.70163100000002</v>
      </c>
      <c r="E47" s="34">
        <v>11.891686905093204</v>
      </c>
      <c r="F47" s="35">
        <v>7.301319795901629E-3</v>
      </c>
      <c r="G47" s="36">
        <v>-2.1297697859024023E-4</v>
      </c>
      <c r="I47" s="33">
        <v>7.741921144393177</v>
      </c>
      <c r="J47" s="33">
        <v>4.149765760700026</v>
      </c>
      <c r="K47" s="35">
        <v>6.1548630526484793E-3</v>
      </c>
      <c r="L47" s="35">
        <v>1.1189894288605099E-2</v>
      </c>
      <c r="M47" s="36">
        <v>2.7607920855959645E-2</v>
      </c>
      <c r="N47" s="36">
        <v>-4.8283248184629923E-2</v>
      </c>
      <c r="P47" s="33">
        <v>355.86356000000001</v>
      </c>
      <c r="Q47" s="33">
        <v>205.95772600000001</v>
      </c>
      <c r="R47" s="34">
        <v>561.82128599999999</v>
      </c>
    </row>
    <row r="48" spans="1:18" s="37" customFormat="1" ht="12.95" customHeight="1" x14ac:dyDescent="0.25">
      <c r="A48" s="32" t="s">
        <v>60</v>
      </c>
      <c r="B48" s="33">
        <v>604.50958700000001</v>
      </c>
      <c r="C48" s="33">
        <v>19.280014000000001</v>
      </c>
      <c r="D48" s="34">
        <v>623.78960100000006</v>
      </c>
      <c r="E48" s="34">
        <v>13.206140449581522</v>
      </c>
      <c r="F48" s="35">
        <v>8.1083748219682103E-3</v>
      </c>
      <c r="G48" s="36">
        <v>4.106655451666219E-2</v>
      </c>
      <c r="I48" s="33">
        <v>12.797966648117496</v>
      </c>
      <c r="J48" s="33">
        <v>0.4081738014640261</v>
      </c>
      <c r="K48" s="35">
        <v>1.017444257083039E-2</v>
      </c>
      <c r="L48" s="35">
        <v>1.1006456636699553E-3</v>
      </c>
      <c r="M48" s="36">
        <v>7.0673887096556642E-2</v>
      </c>
      <c r="N48" s="36">
        <v>-0.44239657085708606</v>
      </c>
      <c r="P48" s="33">
        <v>564.60664099999997</v>
      </c>
      <c r="Q48" s="33">
        <v>34.576569999999997</v>
      </c>
      <c r="R48" s="34">
        <v>599.18321099999991</v>
      </c>
    </row>
    <row r="49" spans="1:18" s="37" customFormat="1" ht="12.95" customHeight="1" x14ac:dyDescent="0.25">
      <c r="A49" s="32" t="s">
        <v>61</v>
      </c>
      <c r="B49" s="33">
        <v>845.99031500000001</v>
      </c>
      <c r="C49" s="33">
        <v>44.979055000000002</v>
      </c>
      <c r="D49" s="34">
        <v>890.96937000000003</v>
      </c>
      <c r="E49" s="34">
        <v>18.862556569767449</v>
      </c>
      <c r="F49" s="35">
        <v>1.1581330620567492E-2</v>
      </c>
      <c r="G49" s="36">
        <v>3.5388098572089133E-2</v>
      </c>
      <c r="I49" s="33">
        <v>17.910312869860928</v>
      </c>
      <c r="J49" s="33">
        <v>0.95224369990652025</v>
      </c>
      <c r="K49" s="35">
        <v>1.423878141976632E-2</v>
      </c>
      <c r="L49" s="35">
        <v>2.5677368201974552E-3</v>
      </c>
      <c r="M49" s="36">
        <v>4.6988741689043323E-2</v>
      </c>
      <c r="N49" s="36">
        <v>-0.14317348084114312</v>
      </c>
      <c r="P49" s="33">
        <v>808.02236100000005</v>
      </c>
      <c r="Q49" s="33">
        <v>52.494937999999998</v>
      </c>
      <c r="R49" s="34">
        <v>860.51729900000009</v>
      </c>
    </row>
    <row r="50" spans="1:18" s="37" customFormat="1" ht="12.95" customHeight="1" x14ac:dyDescent="0.25">
      <c r="A50" s="32" t="s">
        <v>62</v>
      </c>
      <c r="B50" s="33">
        <v>94.544746000000004</v>
      </c>
      <c r="C50" s="33">
        <v>58.701084999999999</v>
      </c>
      <c r="D50" s="34">
        <v>153.24583100000001</v>
      </c>
      <c r="E50" s="34">
        <v>3.2443406627082165</v>
      </c>
      <c r="F50" s="35">
        <v>1.991977159702596E-3</v>
      </c>
      <c r="G50" s="36">
        <v>-8.1064252847914742E-2</v>
      </c>
      <c r="I50" s="33">
        <v>2.0015902676870865</v>
      </c>
      <c r="J50" s="33">
        <v>1.24275039502113</v>
      </c>
      <c r="K50" s="35">
        <v>1.5912735037413828E-3</v>
      </c>
      <c r="L50" s="35">
        <v>3.3510916878987458E-3</v>
      </c>
      <c r="M50" s="36">
        <v>-8.2791509155690002E-2</v>
      </c>
      <c r="N50" s="36">
        <v>-7.8268592686458693E-2</v>
      </c>
      <c r="P50" s="33">
        <v>103.078795</v>
      </c>
      <c r="Q50" s="33">
        <v>63.685673000000001</v>
      </c>
      <c r="R50" s="34">
        <v>166.76446799999999</v>
      </c>
    </row>
    <row r="51" spans="1:18" s="30" customFormat="1" ht="12.95" customHeight="1" x14ac:dyDescent="0.25">
      <c r="A51" s="32" t="s">
        <v>63</v>
      </c>
      <c r="B51" s="33">
        <v>349.021593</v>
      </c>
      <c r="C51" s="33">
        <v>130.76054500000001</v>
      </c>
      <c r="D51" s="34">
        <v>479.78213800000003</v>
      </c>
      <c r="E51" s="34">
        <v>10.157383658642466</v>
      </c>
      <c r="F51" s="35">
        <v>6.2364832654356441E-3</v>
      </c>
      <c r="G51" s="36">
        <v>0.71421017414326249</v>
      </c>
      <c r="I51" s="33">
        <v>7.3890750498334761</v>
      </c>
      <c r="J51" s="33">
        <v>2.7683086088089897</v>
      </c>
      <c r="K51" s="35">
        <v>5.8743487784557466E-3</v>
      </c>
      <c r="L51" s="35">
        <v>7.46477812896661E-3</v>
      </c>
      <c r="M51" s="36">
        <v>1.3212142961301261</v>
      </c>
      <c r="N51" s="36">
        <v>9.5499194915089625E-3</v>
      </c>
      <c r="P51" s="33">
        <v>150.36164199999999</v>
      </c>
      <c r="Q51" s="33">
        <v>129.523605</v>
      </c>
      <c r="R51" s="34">
        <v>279.88524699999999</v>
      </c>
    </row>
    <row r="52" spans="1:18" s="30" customFormat="1" ht="12.95" customHeight="1" x14ac:dyDescent="0.25">
      <c r="A52" s="45" t="s">
        <v>64</v>
      </c>
      <c r="B52" s="46">
        <v>2635.6161900000002</v>
      </c>
      <c r="C52" s="46">
        <v>3911.519452</v>
      </c>
      <c r="D52" s="47">
        <v>6547.1356420000002</v>
      </c>
      <c r="E52" s="47">
        <v>138.60826261307471</v>
      </c>
      <c r="F52" s="48">
        <v>8.5103422228424541E-2</v>
      </c>
      <c r="G52" s="49">
        <v>2.943436985749659E-2</v>
      </c>
      <c r="I52" s="46">
        <v>55.798168998862387</v>
      </c>
      <c r="J52" s="46">
        <v>82.81009361421232</v>
      </c>
      <c r="K52" s="48">
        <v>4.4359801962753319E-2</v>
      </c>
      <c r="L52" s="48">
        <v>0.2232984334557267</v>
      </c>
      <c r="M52" s="49">
        <v>-2.7964313004977814E-3</v>
      </c>
      <c r="N52" s="49">
        <v>5.2352823945877924E-2</v>
      </c>
      <c r="P52" s="46">
        <v>2643.0071779999998</v>
      </c>
      <c r="Q52" s="46">
        <v>3716.9277860000002</v>
      </c>
      <c r="R52" s="47">
        <v>6359.934964</v>
      </c>
    </row>
    <row r="53" spans="1:18" s="37" customFormat="1" ht="12.95" customHeight="1" x14ac:dyDescent="0.25">
      <c r="A53" s="32" t="s">
        <v>65</v>
      </c>
      <c r="B53" s="33">
        <v>555.50510499999996</v>
      </c>
      <c r="C53" s="33">
        <v>340.38890900000001</v>
      </c>
      <c r="D53" s="34">
        <v>895.89401399999997</v>
      </c>
      <c r="E53" s="34">
        <v>18.96681534584183</v>
      </c>
      <c r="F53" s="35">
        <v>1.1645343966337833E-2</v>
      </c>
      <c r="G53" s="36">
        <v>-5.1435297463227947E-2</v>
      </c>
      <c r="I53" s="33">
        <v>11.760501337837354</v>
      </c>
      <c r="J53" s="33">
        <v>7.206314008004477</v>
      </c>
      <c r="K53" s="35">
        <v>9.3496528593939483E-3</v>
      </c>
      <c r="L53" s="35">
        <v>1.9431914139284183E-2</v>
      </c>
      <c r="M53" s="36">
        <v>-8.1970309470633218E-2</v>
      </c>
      <c r="N53" s="36">
        <v>3.0098554351094542E-3</v>
      </c>
      <c r="P53" s="33">
        <v>605.105816</v>
      </c>
      <c r="Q53" s="33">
        <v>339.36746199999999</v>
      </c>
      <c r="R53" s="34">
        <v>944.47327799999994</v>
      </c>
    </row>
    <row r="54" spans="1:18" s="44" customFormat="1" ht="12.95" customHeight="1" x14ac:dyDescent="0.2">
      <c r="A54" s="32" t="s">
        <v>66</v>
      </c>
      <c r="B54" s="33">
        <v>58.346200000000003</v>
      </c>
      <c r="C54" s="33">
        <v>0.50282300000000002</v>
      </c>
      <c r="D54" s="34">
        <v>58.849023000000003</v>
      </c>
      <c r="E54" s="34">
        <v>1.2458823645228629</v>
      </c>
      <c r="F54" s="35">
        <v>7.6495333623015642E-4</v>
      </c>
      <c r="G54" s="36">
        <v>0.13226175917610461</v>
      </c>
      <c r="I54" s="33">
        <v>1.235237186808078</v>
      </c>
      <c r="J54" s="33">
        <v>1.0645177714785164E-2</v>
      </c>
      <c r="K54" s="35">
        <v>9.820192663481846E-4</v>
      </c>
      <c r="L54" s="35">
        <v>2.8704852317198415E-5</v>
      </c>
      <c r="M54" s="36">
        <v>0.13111598964787974</v>
      </c>
      <c r="N54" s="36">
        <v>0.28307505441591885</v>
      </c>
      <c r="P54" s="33">
        <v>51.582861999999999</v>
      </c>
      <c r="Q54" s="33">
        <v>0.39188899999999999</v>
      </c>
      <c r="R54" s="34">
        <v>51.974750999999998</v>
      </c>
    </row>
    <row r="55" spans="1:18" s="37" customFormat="1" ht="12.95" customHeight="1" x14ac:dyDescent="0.25">
      <c r="A55" s="32" t="s">
        <v>67</v>
      </c>
      <c r="B55" s="33">
        <v>533.13781800000004</v>
      </c>
      <c r="C55" s="33">
        <v>160.370204</v>
      </c>
      <c r="D55" s="34">
        <v>693.50802199999998</v>
      </c>
      <c r="E55" s="34">
        <v>14.682136936494828</v>
      </c>
      <c r="F55" s="35">
        <v>9.0146148242983854E-3</v>
      </c>
      <c r="G55" s="36">
        <v>0.1203302821473542</v>
      </c>
      <c r="I55" s="33">
        <v>11.286967420111628</v>
      </c>
      <c r="J55" s="33">
        <v>3.3951695163832016</v>
      </c>
      <c r="K55" s="35">
        <v>8.9731912085933962E-3</v>
      </c>
      <c r="L55" s="35">
        <v>9.1551162574086357E-3</v>
      </c>
      <c r="M55" s="36">
        <v>3.5188179288592858E-2</v>
      </c>
      <c r="N55" s="36">
        <v>0.54193697882654113</v>
      </c>
      <c r="P55" s="33">
        <v>515.01536499999997</v>
      </c>
      <c r="Q55" s="33">
        <v>104.00568</v>
      </c>
      <c r="R55" s="34">
        <v>619.02104499999996</v>
      </c>
    </row>
    <row r="56" spans="1:18" s="37" customFormat="1" ht="12.95" customHeight="1" x14ac:dyDescent="0.25">
      <c r="A56" s="32" t="s">
        <v>68</v>
      </c>
      <c r="B56" s="33">
        <v>1274.703548</v>
      </c>
      <c r="C56" s="33">
        <v>2275.5336950000001</v>
      </c>
      <c r="D56" s="34">
        <v>3550.237243</v>
      </c>
      <c r="E56" s="34">
        <v>75.161451209240468</v>
      </c>
      <c r="F56" s="35">
        <v>4.6148018862461025E-2</v>
      </c>
      <c r="G56" s="36">
        <v>6.9629437683198514E-2</v>
      </c>
      <c r="I56" s="33">
        <v>26.986525680263593</v>
      </c>
      <c r="J56" s="33">
        <v>48.174925528976878</v>
      </c>
      <c r="K56" s="35">
        <v>2.1454412507042241E-2</v>
      </c>
      <c r="L56" s="35">
        <v>0.12990427776331595</v>
      </c>
      <c r="M56" s="36">
        <v>1.9591132727865501E-2</v>
      </c>
      <c r="N56" s="36">
        <v>9.9866703542887736E-2</v>
      </c>
      <c r="P56" s="33">
        <v>1250.2105079999999</v>
      </c>
      <c r="Q56" s="33">
        <v>2068.917704</v>
      </c>
      <c r="R56" s="34">
        <v>3319.1282119999996</v>
      </c>
    </row>
    <row r="57" spans="1:18" s="37" customFormat="1" ht="12.95" customHeight="1" x14ac:dyDescent="0.25">
      <c r="A57" s="32" t="s">
        <v>974</v>
      </c>
      <c r="B57" s="33">
        <v>213.923517</v>
      </c>
      <c r="C57" s="33">
        <v>1134.7238179999999</v>
      </c>
      <c r="D57" s="34">
        <v>1348.6473349999999</v>
      </c>
      <c r="E57" s="34">
        <v>28.551976651120572</v>
      </c>
      <c r="F57" s="35">
        <v>1.7530491174104271E-2</v>
      </c>
      <c r="G57" s="36">
        <v>-5.3805031887482535E-2</v>
      </c>
      <c r="I57" s="33">
        <v>4.5289373315000816</v>
      </c>
      <c r="J57" s="33">
        <v>24.023039319620494</v>
      </c>
      <c r="K57" s="35">
        <v>3.6005260877137396E-3</v>
      </c>
      <c r="L57" s="35">
        <v>6.4778420272138565E-2</v>
      </c>
      <c r="M57" s="36">
        <v>-3.2425812484699557E-2</v>
      </c>
      <c r="N57" s="36">
        <v>-5.7730136451655145E-2</v>
      </c>
      <c r="P57" s="33">
        <v>221.092625</v>
      </c>
      <c r="Q57" s="33">
        <v>1204.2450490000001</v>
      </c>
      <c r="R57" s="34">
        <v>1425.3376740000001</v>
      </c>
    </row>
    <row r="58" spans="1:18" s="30" customFormat="1" ht="12.95" customHeight="1" x14ac:dyDescent="0.25">
      <c r="A58" s="45" t="s">
        <v>70</v>
      </c>
      <c r="B58" s="46">
        <v>571.20489399999997</v>
      </c>
      <c r="C58" s="46">
        <v>283.94032700000002</v>
      </c>
      <c r="D58" s="47">
        <v>855.14522099999999</v>
      </c>
      <c r="E58" s="47">
        <v>18.104129782237955</v>
      </c>
      <c r="F58" s="48">
        <v>1.11156677956272E-2</v>
      </c>
      <c r="G58" s="49">
        <v>1.1333588004200257E-2</v>
      </c>
      <c r="I58" s="46">
        <v>12.092878822537994</v>
      </c>
      <c r="J58" s="46">
        <v>6.011250959699959</v>
      </c>
      <c r="K58" s="48">
        <v>9.6138944942493684E-3</v>
      </c>
      <c r="L58" s="48">
        <v>1.6209411966898939E-2</v>
      </c>
      <c r="M58" s="49">
        <v>2.9298440770741507E-2</v>
      </c>
      <c r="N58" s="49">
        <v>-2.2971185865791721E-2</v>
      </c>
      <c r="P58" s="46">
        <v>554.94584599999996</v>
      </c>
      <c r="Q58" s="46">
        <v>290.61612400000001</v>
      </c>
      <c r="R58" s="47">
        <v>845.56196999999997</v>
      </c>
    </row>
    <row r="59" spans="1:18" s="30" customFormat="1" ht="12.95" customHeight="1" x14ac:dyDescent="0.25">
      <c r="A59" s="32" t="s">
        <v>71</v>
      </c>
      <c r="B59" s="33">
        <v>239.33677399999999</v>
      </c>
      <c r="C59" s="33">
        <v>103.39640300000001</v>
      </c>
      <c r="D59" s="34">
        <v>342.73317700000001</v>
      </c>
      <c r="E59" s="34">
        <v>7.2559440954727989</v>
      </c>
      <c r="F59" s="35">
        <v>4.455042306869066E-3</v>
      </c>
      <c r="G59" s="36">
        <v>-1.4579301098436304E-2</v>
      </c>
      <c r="I59" s="33">
        <v>5.0669569469045239</v>
      </c>
      <c r="J59" s="33">
        <v>2.1889871485682755</v>
      </c>
      <c r="K59" s="35">
        <v>4.0282541658860603E-3</v>
      </c>
      <c r="L59" s="35">
        <v>5.9026307035368935E-3</v>
      </c>
      <c r="M59" s="36">
        <v>2.698452147319319E-2</v>
      </c>
      <c r="N59" s="36">
        <v>-9.8987814405807173E-2</v>
      </c>
      <c r="P59" s="33">
        <v>233.04808299999999</v>
      </c>
      <c r="Q59" s="33">
        <v>114.755832</v>
      </c>
      <c r="R59" s="34">
        <v>347.80391499999996</v>
      </c>
    </row>
    <row r="60" spans="1:18" s="44" customFormat="1" ht="12.95" customHeight="1" x14ac:dyDescent="0.2">
      <c r="A60" s="32" t="s">
        <v>72</v>
      </c>
      <c r="B60" s="33">
        <v>85.932095000000004</v>
      </c>
      <c r="C60" s="33">
        <v>58.080733000000002</v>
      </c>
      <c r="D60" s="34">
        <v>144.01282800000001</v>
      </c>
      <c r="E60" s="34">
        <v>3.0488703724149238</v>
      </c>
      <c r="F60" s="35">
        <v>1.8719612938780596E-3</v>
      </c>
      <c r="G60" s="36">
        <v>5.6041111538256416E-2</v>
      </c>
      <c r="I60" s="33">
        <v>1.8192533409943494</v>
      </c>
      <c r="J60" s="33">
        <v>1.2296170314205739</v>
      </c>
      <c r="K60" s="35">
        <v>1.4463148052086083E-3</v>
      </c>
      <c r="L60" s="35">
        <v>3.3156774118121733E-3</v>
      </c>
      <c r="M60" s="36">
        <v>5.2239612861672002E-2</v>
      </c>
      <c r="N60" s="36">
        <v>6.1716191013274635E-2</v>
      </c>
      <c r="P60" s="33">
        <v>81.665899999999993</v>
      </c>
      <c r="Q60" s="33">
        <v>54.704574999999998</v>
      </c>
      <c r="R60" s="34">
        <v>136.370475</v>
      </c>
    </row>
    <row r="61" spans="1:18" s="37" customFormat="1" ht="12.95" customHeight="1" x14ac:dyDescent="0.25">
      <c r="A61" s="32" t="s">
        <v>73</v>
      </c>
      <c r="B61" s="33">
        <v>16.343833</v>
      </c>
      <c r="C61" s="33">
        <v>14.578754999999999</v>
      </c>
      <c r="D61" s="34">
        <v>30.922587999999998</v>
      </c>
      <c r="E61" s="34">
        <v>0.65465669760747447</v>
      </c>
      <c r="F61" s="35">
        <v>4.0194952523630846E-4</v>
      </c>
      <c r="G61" s="36">
        <v>0.17109332181223413</v>
      </c>
      <c r="I61" s="33">
        <v>0.34601242748595501</v>
      </c>
      <c r="J61" s="33">
        <v>0.30864427012151946</v>
      </c>
      <c r="K61" s="35">
        <v>2.750814773194698E-4</v>
      </c>
      <c r="L61" s="35">
        <v>8.3226306124345537E-4</v>
      </c>
      <c r="M61" s="36">
        <v>8.3515688995467796E-2</v>
      </c>
      <c r="N61" s="36">
        <v>0.28778350881544523</v>
      </c>
      <c r="P61" s="33">
        <v>15.084076</v>
      </c>
      <c r="Q61" s="33">
        <v>11.320812</v>
      </c>
      <c r="R61" s="34">
        <v>26.404888</v>
      </c>
    </row>
    <row r="62" spans="1:18" s="37" customFormat="1" ht="12.95" customHeight="1" x14ac:dyDescent="0.25">
      <c r="A62" s="32" t="s">
        <v>74</v>
      </c>
      <c r="B62" s="33">
        <v>76.733782000000005</v>
      </c>
      <c r="C62" s="33">
        <v>55.391196999999998</v>
      </c>
      <c r="D62" s="34">
        <v>132.124979</v>
      </c>
      <c r="E62" s="34">
        <v>2.7971948021813993</v>
      </c>
      <c r="F62" s="35">
        <v>1.7174362178517279E-3</v>
      </c>
      <c r="G62" s="36">
        <v>-6.6011292665742016E-2</v>
      </c>
      <c r="I62" s="33">
        <v>1.6245174666186373</v>
      </c>
      <c r="J62" s="33">
        <v>1.1726773355627624</v>
      </c>
      <c r="K62" s="35">
        <v>1.2914988860244804E-3</v>
      </c>
      <c r="L62" s="35">
        <v>3.1621388233192271E-3</v>
      </c>
      <c r="M62" s="36">
        <v>-9.8701731678277338E-2</v>
      </c>
      <c r="N62" s="36">
        <v>-1.659975345752962E-2</v>
      </c>
      <c r="P62" s="33">
        <v>85.136945999999995</v>
      </c>
      <c r="Q62" s="33">
        <v>56.326197999999998</v>
      </c>
      <c r="R62" s="34">
        <v>141.463144</v>
      </c>
    </row>
    <row r="63" spans="1:18" s="37" customFormat="1" ht="12.95" customHeight="1" x14ac:dyDescent="0.25">
      <c r="A63" s="32" t="s">
        <v>75</v>
      </c>
      <c r="B63" s="33">
        <v>152.858408</v>
      </c>
      <c r="C63" s="33">
        <v>52.493237000000001</v>
      </c>
      <c r="D63" s="34">
        <v>205.35164499999999</v>
      </c>
      <c r="E63" s="34">
        <v>4.347463729878057</v>
      </c>
      <c r="F63" s="35">
        <v>2.6692783997977454E-3</v>
      </c>
      <c r="G63" s="36">
        <v>6.1141633322575384E-2</v>
      </c>
      <c r="I63" s="33">
        <v>3.2361385981928796</v>
      </c>
      <c r="J63" s="33">
        <v>1.1113251316851775</v>
      </c>
      <c r="K63" s="35">
        <v>2.5727451261489433E-3</v>
      </c>
      <c r="L63" s="35">
        <v>2.9967018528124123E-3</v>
      </c>
      <c r="M63" s="36">
        <v>9.1761245713269268E-2</v>
      </c>
      <c r="N63" s="36">
        <v>-1.897762242610801E-2</v>
      </c>
      <c r="P63" s="33">
        <v>140.010839</v>
      </c>
      <c r="Q63" s="33">
        <v>53.508704999999999</v>
      </c>
      <c r="R63" s="34">
        <v>193.519544</v>
      </c>
    </row>
    <row r="64" spans="1:18" s="37" customFormat="1" ht="14.1" customHeight="1" x14ac:dyDescent="0.25">
      <c r="A64" s="56" t="s">
        <v>12</v>
      </c>
      <c r="B64" s="1020">
        <v>3.0683259999999999</v>
      </c>
      <c r="C64" s="1020">
        <v>13.916093</v>
      </c>
      <c r="D64" s="1021">
        <v>16.984418999999999</v>
      </c>
      <c r="E64" s="1022">
        <v>0.35957416155858762</v>
      </c>
      <c r="F64" s="60">
        <v>2.2077321450146854E-4</v>
      </c>
      <c r="G64" s="61"/>
      <c r="I64" s="33">
        <v>6.4958992641338809E-2</v>
      </c>
      <c r="J64" s="33">
        <v>0.29461516891724887</v>
      </c>
      <c r="K64" s="35">
        <v>5.1642699052158666E-5</v>
      </c>
      <c r="L64" s="35">
        <v>7.9443341771835946E-4</v>
      </c>
      <c r="M64" s="36"/>
      <c r="N64" s="36"/>
      <c r="P64" s="33"/>
      <c r="Q64" s="33"/>
      <c r="R64" s="34"/>
    </row>
    <row r="65" spans="1:18" s="37" customFormat="1" ht="14.1" customHeight="1" x14ac:dyDescent="0.25">
      <c r="A65" s="62" t="s">
        <v>13</v>
      </c>
      <c r="B65" s="63">
        <v>59414.516598000002</v>
      </c>
      <c r="C65" s="63">
        <v>17517.003551999998</v>
      </c>
      <c r="D65" s="64">
        <v>76931.520149999997</v>
      </c>
      <c r="E65" s="64">
        <v>1628.703746378598</v>
      </c>
      <c r="F65" s="65">
        <v>1</v>
      </c>
      <c r="G65" s="66">
        <v>7.0577000235157117E-2</v>
      </c>
      <c r="I65" s="63">
        <v>1257.8543304975367</v>
      </c>
      <c r="J65" s="63">
        <v>370.84941588106142</v>
      </c>
      <c r="K65" s="65">
        <v>1</v>
      </c>
      <c r="L65" s="65">
        <v>1</v>
      </c>
      <c r="M65" s="67">
        <v>5.9504562092036917E-2</v>
      </c>
      <c r="N65" s="67">
        <v>0.10991975473408422</v>
      </c>
      <c r="P65" s="63">
        <v>56077.64112</v>
      </c>
      <c r="Q65" s="63">
        <v>15782.225226</v>
      </c>
      <c r="R65" s="64">
        <v>71859.866345999995</v>
      </c>
    </row>
    <row r="66" spans="1:18" s="37" customFormat="1" ht="14.1" customHeight="1" thickBot="1" x14ac:dyDescent="0.3">
      <c r="A66" s="84" t="s">
        <v>14</v>
      </c>
      <c r="B66" s="85">
        <v>1056.417923</v>
      </c>
      <c r="C66" s="85"/>
      <c r="D66" s="86">
        <v>1056.417923</v>
      </c>
      <c r="E66" s="86">
        <v>22.365238923874262</v>
      </c>
      <c r="F66" s="87"/>
      <c r="G66" s="36">
        <v>-5.9169234951257033E-2</v>
      </c>
      <c r="I66" s="69">
        <v>23.448523761348419</v>
      </c>
      <c r="J66" s="70"/>
      <c r="K66" s="73"/>
      <c r="L66" s="73"/>
      <c r="M66" s="74">
        <v>-5.9169234951257033E-2</v>
      </c>
      <c r="N66" s="74"/>
      <c r="P66" s="69">
        <v>1122.8564819999999</v>
      </c>
      <c r="Q66" s="69"/>
      <c r="R66" s="71">
        <v>1122.8564819999999</v>
      </c>
    </row>
    <row r="67" spans="1:18" s="37" customFormat="1" ht="14.1" customHeight="1" thickBot="1" x14ac:dyDescent="0.3">
      <c r="A67" s="88" t="s">
        <v>15</v>
      </c>
      <c r="B67" s="89">
        <v>15234.121204999999</v>
      </c>
      <c r="C67" s="89">
        <v>7393.0118160000002</v>
      </c>
      <c r="D67" s="90">
        <v>22627.133021000001</v>
      </c>
      <c r="E67" s="90">
        <v>1064.5324370211408</v>
      </c>
      <c r="F67" s="91"/>
      <c r="G67" s="92">
        <v>7.5512000913917854E-2</v>
      </c>
      <c r="I67" s="76">
        <v>716.71546533018852</v>
      </c>
      <c r="J67" s="76">
        <v>347.81697169095236</v>
      </c>
      <c r="K67" s="80"/>
      <c r="L67" s="80"/>
      <c r="M67" s="81">
        <v>6.3752504877012894E-2</v>
      </c>
      <c r="N67" s="81">
        <v>0.1005827211616841</v>
      </c>
      <c r="P67" s="76">
        <v>14321.114296</v>
      </c>
      <c r="Q67" s="76">
        <v>6717.3613340000002</v>
      </c>
      <c r="R67" s="77">
        <v>21038.475630000001</v>
      </c>
    </row>
    <row r="68" spans="1:18" x14ac:dyDescent="0.25">
      <c r="A68" s="82" t="s">
        <v>16</v>
      </c>
      <c r="B68" s="16"/>
      <c r="C68" s="16"/>
      <c r="D68" s="16"/>
      <c r="E68" s="16"/>
      <c r="F68" s="16"/>
      <c r="G68" s="16"/>
    </row>
    <row r="69" spans="1:18" ht="12.75" customHeight="1" x14ac:dyDescent="0.25">
      <c r="A69" s="1042" t="s">
        <v>1561</v>
      </c>
      <c r="B69" s="1042"/>
      <c r="C69" s="1042"/>
      <c r="D69" s="1042"/>
      <c r="E69" s="1042"/>
      <c r="F69" s="1042"/>
      <c r="G69" s="1042"/>
    </row>
    <row r="70" spans="1:18" ht="29.25" customHeight="1" x14ac:dyDescent="0.25">
      <c r="A70" s="1038" t="s">
        <v>1562</v>
      </c>
      <c r="B70" s="1038"/>
      <c r="C70" s="1038"/>
      <c r="D70" s="1038"/>
      <c r="E70" s="1038"/>
      <c r="F70" s="1038"/>
      <c r="G70" s="1038"/>
      <c r="H70" s="1023"/>
      <c r="I70" s="1037"/>
      <c r="J70" s="1037"/>
      <c r="K70" s="1018">
        <v>2021</v>
      </c>
      <c r="L70" s="1018">
        <v>2022</v>
      </c>
    </row>
    <row r="71" spans="1:18" x14ac:dyDescent="0.25">
      <c r="I71" s="1036" t="s">
        <v>1563</v>
      </c>
      <c r="J71" s="1018" t="s">
        <v>83</v>
      </c>
      <c r="K71" s="94">
        <v>46184482</v>
      </c>
      <c r="L71" s="94">
        <v>46453915</v>
      </c>
    </row>
    <row r="72" spans="1:18" x14ac:dyDescent="0.25">
      <c r="I72" s="1036"/>
      <c r="J72" s="1018" t="s">
        <v>84</v>
      </c>
      <c r="K72" s="94">
        <v>46964246</v>
      </c>
      <c r="L72" s="94">
        <v>47234815</v>
      </c>
      <c r="M72" s="1024"/>
    </row>
    <row r="73" spans="1:18" x14ac:dyDescent="0.25">
      <c r="I73" s="1039" t="s">
        <v>1564</v>
      </c>
      <c r="J73" s="1018" t="s">
        <v>83</v>
      </c>
      <c r="K73" s="94">
        <v>44008881</v>
      </c>
      <c r="L73" s="94">
        <v>44288492</v>
      </c>
    </row>
    <row r="74" spans="1:18" x14ac:dyDescent="0.25">
      <c r="I74" s="1039"/>
      <c r="J74" s="1018" t="s">
        <v>84</v>
      </c>
      <c r="K74" s="94">
        <v>44771761</v>
      </c>
      <c r="L74" s="94">
        <v>45052641</v>
      </c>
    </row>
    <row r="75" spans="1:18" x14ac:dyDescent="0.25">
      <c r="I75" s="1039" t="s">
        <v>1565</v>
      </c>
      <c r="J75" s="1018" t="s">
        <v>83</v>
      </c>
      <c r="K75" s="94">
        <v>2175601</v>
      </c>
      <c r="L75" s="94">
        <v>2165423</v>
      </c>
    </row>
    <row r="76" spans="1:18" x14ac:dyDescent="0.25">
      <c r="I76" s="1039"/>
      <c r="J76" s="1018" t="s">
        <v>84</v>
      </c>
      <c r="K76" s="94">
        <v>2192485</v>
      </c>
      <c r="L76" s="94">
        <v>2182174</v>
      </c>
    </row>
    <row r="77" spans="1:18" x14ac:dyDescent="0.25">
      <c r="I77" s="1036" t="s">
        <v>1566</v>
      </c>
      <c r="J77" s="1018" t="s">
        <v>83</v>
      </c>
      <c r="K77" s="94">
        <v>20802794</v>
      </c>
      <c r="L77" s="94">
        <v>20789237</v>
      </c>
    </row>
    <row r="78" spans="1:18" x14ac:dyDescent="0.25">
      <c r="I78" s="1036"/>
      <c r="J78" s="1018" t="s">
        <v>84</v>
      </c>
      <c r="K78" s="94">
        <v>21270155</v>
      </c>
      <c r="L78" s="94">
        <v>21255466</v>
      </c>
    </row>
    <row r="79" spans="1:18" x14ac:dyDescent="0.25">
      <c r="I79" s="1036" t="s">
        <v>1567</v>
      </c>
      <c r="J79" s="1018" t="s">
        <v>83</v>
      </c>
      <c r="K79" s="94">
        <v>66987276</v>
      </c>
      <c r="L79" s="94">
        <v>67243152</v>
      </c>
    </row>
    <row r="80" spans="1:18" x14ac:dyDescent="0.25">
      <c r="I80" s="1036"/>
      <c r="J80" s="1018" t="s">
        <v>84</v>
      </c>
      <c r="K80" s="94">
        <v>68234401</v>
      </c>
      <c r="L80" s="94">
        <v>68490281</v>
      </c>
    </row>
    <row r="81" spans="9:12" x14ac:dyDescent="0.25">
      <c r="I81" s="95"/>
      <c r="J81" s="95"/>
      <c r="K81" s="95"/>
      <c r="L81" s="95"/>
    </row>
    <row r="82" spans="9:12" x14ac:dyDescent="0.25">
      <c r="I82" s="95"/>
      <c r="J82" s="95"/>
      <c r="K82" s="95"/>
      <c r="L82" s="95"/>
    </row>
    <row r="83" spans="9:12" ht="15.75" thickBot="1" x14ac:dyDescent="0.3">
      <c r="I83" s="96"/>
      <c r="J83" s="96"/>
      <c r="K83" s="96"/>
      <c r="L83" s="96"/>
    </row>
    <row r="84" spans="9:12" ht="15.75" thickTop="1" x14ac:dyDescent="0.25">
      <c r="I84" s="97"/>
      <c r="J84" s="95"/>
      <c r="K84" s="95"/>
      <c r="L84" s="95"/>
    </row>
    <row r="85" spans="9:12" x14ac:dyDescent="0.25">
      <c r="I85" s="1037"/>
      <c r="J85" s="1037" t="s">
        <v>87</v>
      </c>
      <c r="K85" s="1037"/>
      <c r="L85" s="95"/>
    </row>
    <row r="86" spans="9:12" x14ac:dyDescent="0.25">
      <c r="I86" s="1037"/>
      <c r="J86" s="1018">
        <v>2021</v>
      </c>
      <c r="K86" s="1018">
        <v>2022</v>
      </c>
      <c r="L86" s="95"/>
    </row>
    <row r="87" spans="9:12" x14ac:dyDescent="0.25">
      <c r="I87" s="1025" t="s">
        <v>1563</v>
      </c>
      <c r="J87" s="94">
        <v>3222</v>
      </c>
      <c r="K87" s="94">
        <v>3238</v>
      </c>
      <c r="L87" s="95"/>
    </row>
    <row r="88" spans="9:12" ht="28.5" x14ac:dyDescent="0.25">
      <c r="I88" s="1026" t="s">
        <v>1568</v>
      </c>
      <c r="J88" s="94">
        <v>3221</v>
      </c>
      <c r="K88" s="94">
        <v>3237</v>
      </c>
      <c r="L88" s="95"/>
    </row>
    <row r="89" spans="9:12" x14ac:dyDescent="0.25">
      <c r="I89" s="1026" t="s">
        <v>1569</v>
      </c>
      <c r="J89" s="98">
        <v>1</v>
      </c>
      <c r="K89" s="98">
        <v>1</v>
      </c>
      <c r="L89" s="95"/>
    </row>
    <row r="90" spans="9:12" ht="30" x14ac:dyDescent="0.25">
      <c r="I90" s="1025" t="s">
        <v>1566</v>
      </c>
      <c r="J90" s="94">
        <v>31743</v>
      </c>
      <c r="K90" s="94">
        <v>31717</v>
      </c>
      <c r="L90" s="95"/>
    </row>
    <row r="91" spans="9:12" x14ac:dyDescent="0.25">
      <c r="I91" s="1025" t="s">
        <v>89</v>
      </c>
      <c r="J91" s="94">
        <v>34965</v>
      </c>
      <c r="K91" s="94">
        <v>34955</v>
      </c>
      <c r="L91" s="95"/>
    </row>
  </sheetData>
  <mergeCells count="14">
    <mergeCell ref="P1:R1"/>
    <mergeCell ref="I3:J3"/>
    <mergeCell ref="K3:L3"/>
    <mergeCell ref="M3:N3"/>
    <mergeCell ref="A69:G69"/>
    <mergeCell ref="I77:I78"/>
    <mergeCell ref="I79:I80"/>
    <mergeCell ref="I85:I86"/>
    <mergeCell ref="J85:K85"/>
    <mergeCell ref="A70:G70"/>
    <mergeCell ref="I70:J70"/>
    <mergeCell ref="I71:I72"/>
    <mergeCell ref="I73:I74"/>
    <mergeCell ref="I75:I7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workbookViewId="0">
      <selection activeCell="E34" sqref="E34"/>
    </sheetView>
  </sheetViews>
  <sheetFormatPr baseColWidth="10" defaultColWidth="11.42578125" defaultRowHeight="12.75" x14ac:dyDescent="0.25"/>
  <cols>
    <col min="1" max="1" width="44.85546875" style="187" customWidth="1"/>
    <col min="2" max="2" width="15.5703125" style="172" customWidth="1"/>
    <col min="3" max="3" width="15" style="172" customWidth="1"/>
    <col min="4" max="4" width="11.42578125" style="172" customWidth="1"/>
    <col min="5" max="5" width="9.85546875" style="172" customWidth="1"/>
    <col min="6" max="6" width="11" style="172" customWidth="1"/>
    <col min="7" max="12" width="11.42578125" style="172"/>
    <col min="13" max="14" width="16.5703125" style="172" customWidth="1"/>
    <col min="15" max="16384" width="11.42578125" style="172"/>
  </cols>
  <sheetData>
    <row r="1" spans="1:15" ht="18" customHeight="1" x14ac:dyDescent="0.25">
      <c r="A1" s="1044" t="s">
        <v>149</v>
      </c>
      <c r="B1" s="1044"/>
      <c r="C1" s="1044"/>
      <c r="D1" s="1044"/>
      <c r="E1" s="1044"/>
      <c r="F1" s="1044"/>
      <c r="M1" s="1040" t="s">
        <v>0</v>
      </c>
      <c r="N1" s="1040"/>
      <c r="O1" s="1040"/>
    </row>
    <row r="2" spans="1:15" s="8" customFormat="1" ht="18" x14ac:dyDescent="0.25">
      <c r="A2" s="198"/>
      <c r="B2" s="198"/>
      <c r="C2" s="198"/>
      <c r="D2" s="198"/>
      <c r="E2" s="198"/>
      <c r="F2" s="198"/>
      <c r="H2" s="172" t="s">
        <v>1</v>
      </c>
      <c r="M2" s="199"/>
      <c r="N2" s="199"/>
      <c r="O2" s="199"/>
    </row>
    <row r="3" spans="1:15" s="3" customFormat="1" ht="18.75" x14ac:dyDescent="0.25">
      <c r="A3" s="200" t="s">
        <v>201</v>
      </c>
      <c r="B3" s="7"/>
      <c r="C3" s="7"/>
      <c r="D3" s="7"/>
      <c r="E3" s="7"/>
      <c r="F3" s="7"/>
      <c r="G3" s="7"/>
      <c r="I3" s="173"/>
      <c r="K3" s="174"/>
      <c r="M3" s="11"/>
      <c r="N3" s="11"/>
    </row>
    <row r="4" spans="1:15" s="3" customFormat="1" x14ac:dyDescent="0.25">
      <c r="A4" s="99"/>
      <c r="B4" s="100"/>
      <c r="D4" s="101" t="s">
        <v>2</v>
      </c>
      <c r="E4" s="103"/>
      <c r="F4" s="104"/>
      <c r="G4" s="104"/>
      <c r="H4" s="1041" t="s">
        <v>4</v>
      </c>
      <c r="I4" s="1041"/>
      <c r="J4" s="1041" t="s">
        <v>5</v>
      </c>
      <c r="K4" s="1041"/>
      <c r="M4" s="17" t="s">
        <v>0</v>
      </c>
      <c r="N4" s="17" t="s">
        <v>0</v>
      </c>
      <c r="O4" s="17" t="s">
        <v>0</v>
      </c>
    </row>
    <row r="5" spans="1:15" s="3" customFormat="1" ht="38.25" x14ac:dyDescent="0.25">
      <c r="A5" s="105">
        <v>2022</v>
      </c>
      <c r="B5" s="23" t="s">
        <v>6</v>
      </c>
      <c r="C5" s="23" t="s">
        <v>7</v>
      </c>
      <c r="D5" s="24" t="s">
        <v>8</v>
      </c>
      <c r="E5" s="23" t="s">
        <v>4</v>
      </c>
      <c r="F5" s="23" t="s">
        <v>5</v>
      </c>
      <c r="G5" s="106"/>
      <c r="H5" s="175" t="s">
        <v>10</v>
      </c>
      <c r="I5" s="175" t="s">
        <v>11</v>
      </c>
      <c r="J5" s="175" t="s">
        <v>10</v>
      </c>
      <c r="K5" s="175" t="s">
        <v>11</v>
      </c>
      <c r="M5" s="23" t="s">
        <v>6</v>
      </c>
      <c r="N5" s="23" t="s">
        <v>7</v>
      </c>
      <c r="O5" s="24" t="s">
        <v>8</v>
      </c>
    </row>
    <row r="6" spans="1:15" s="115" customFormat="1" x14ac:dyDescent="0.25">
      <c r="A6" s="192" t="s">
        <v>17</v>
      </c>
      <c r="B6" s="193">
        <v>1179.299387</v>
      </c>
      <c r="C6" s="193">
        <v>940.83001100000001</v>
      </c>
      <c r="D6" s="194">
        <v>2120.129398</v>
      </c>
      <c r="E6" s="195">
        <v>8.4080910964183714E-2</v>
      </c>
      <c r="F6" s="196">
        <v>-1.0052597873615232E-2</v>
      </c>
      <c r="G6" s="121"/>
      <c r="H6" s="195">
        <v>6.7032461835806703E-2</v>
      </c>
      <c r="I6" s="195">
        <v>0.12342982249040708</v>
      </c>
      <c r="J6" s="196">
        <v>4.0161264717647915E-2</v>
      </c>
      <c r="K6" s="196">
        <v>-6.6537543995369486E-2</v>
      </c>
      <c r="L6" s="3"/>
      <c r="M6" s="193">
        <v>1133.7659140000001</v>
      </c>
      <c r="N6" s="193">
        <v>1007.8927169999999</v>
      </c>
      <c r="O6" s="194">
        <v>2141.6586310000002</v>
      </c>
    </row>
    <row r="7" spans="1:15" s="115" customFormat="1" x14ac:dyDescent="0.25">
      <c r="A7" s="116" t="s">
        <v>137</v>
      </c>
      <c r="B7" s="117">
        <v>0.65120900000000004</v>
      </c>
      <c r="C7" s="117">
        <v>4.6610000000000002E-3</v>
      </c>
      <c r="D7" s="118">
        <v>0.65587000000000006</v>
      </c>
      <c r="E7" s="120">
        <v>2.6010745913009212E-5</v>
      </c>
      <c r="F7" s="121">
        <v>0.84266790284743021</v>
      </c>
      <c r="G7" s="121"/>
      <c r="H7" s="120">
        <v>3.7015318519481133E-5</v>
      </c>
      <c r="I7" s="120">
        <v>6.1148814972037218E-7</v>
      </c>
      <c r="J7" s="121">
        <v>0.82957281526121363</v>
      </c>
      <c r="K7" s="121" t="e">
        <v>#DIV/0!</v>
      </c>
      <c r="L7" s="167"/>
      <c r="M7" s="117">
        <v>0.355935</v>
      </c>
      <c r="N7" s="117">
        <v>0</v>
      </c>
      <c r="O7" s="118">
        <v>0.355935</v>
      </c>
    </row>
    <row r="8" spans="1:15" s="115" customFormat="1" x14ac:dyDescent="0.25">
      <c r="A8" s="116" t="s">
        <v>28</v>
      </c>
      <c r="B8" s="117">
        <v>102.46047299999999</v>
      </c>
      <c r="C8" s="117">
        <v>8.6164489999999994</v>
      </c>
      <c r="D8" s="118">
        <v>111.076922</v>
      </c>
      <c r="E8" s="120">
        <v>4.4051314970057218E-3</v>
      </c>
      <c r="F8" s="121">
        <v>5.9167379639498474E-2</v>
      </c>
      <c r="G8" s="121"/>
      <c r="H8" s="120">
        <v>5.8239475249139616E-3</v>
      </c>
      <c r="I8" s="120">
        <v>1.1304133139176038E-3</v>
      </c>
      <c r="J8" s="121">
        <v>5.8567229360498407E-2</v>
      </c>
      <c r="K8" s="121">
        <v>6.6356437797692625E-2</v>
      </c>
      <c r="L8" s="167"/>
      <c r="M8" s="117">
        <v>96.791653999999994</v>
      </c>
      <c r="N8" s="117">
        <v>8.0802709999999998</v>
      </c>
      <c r="O8" s="118">
        <v>104.87192499999999</v>
      </c>
    </row>
    <row r="9" spans="1:15" s="115" customFormat="1" x14ac:dyDescent="0.25">
      <c r="A9" s="116" t="s">
        <v>35</v>
      </c>
      <c r="B9" s="117">
        <v>649.07882900000004</v>
      </c>
      <c r="C9" s="117">
        <v>234.563412</v>
      </c>
      <c r="D9" s="118">
        <v>883.64224100000001</v>
      </c>
      <c r="E9" s="120">
        <v>3.5043825466408052E-2</v>
      </c>
      <c r="F9" s="121">
        <v>0.15138144633873574</v>
      </c>
      <c r="G9" s="121"/>
      <c r="H9" s="120">
        <v>3.6894237640583631E-2</v>
      </c>
      <c r="I9" s="120">
        <v>3.0772955759703357E-2</v>
      </c>
      <c r="J9" s="121">
        <v>0.17407232766349212</v>
      </c>
      <c r="K9" s="121">
        <v>9.293117902783532E-2</v>
      </c>
      <c r="L9" s="3"/>
      <c r="M9" s="117">
        <v>552.84398899999997</v>
      </c>
      <c r="N9" s="117">
        <v>214.61864800000001</v>
      </c>
      <c r="O9" s="118">
        <v>767.46263699999997</v>
      </c>
    </row>
    <row r="10" spans="1:15" s="115" customFormat="1" x14ac:dyDescent="0.25">
      <c r="A10" s="201" t="s">
        <v>42</v>
      </c>
      <c r="B10" s="117">
        <v>1088.6685990000001</v>
      </c>
      <c r="C10" s="117">
        <v>120.372094</v>
      </c>
      <c r="D10" s="118">
        <v>1209.0406930000001</v>
      </c>
      <c r="E10" s="120">
        <v>4.7948603022110445E-2</v>
      </c>
      <c r="F10" s="121">
        <v>8.1526442345183137E-2</v>
      </c>
      <c r="G10" s="121"/>
      <c r="H10" s="120">
        <v>6.1880924486827235E-2</v>
      </c>
      <c r="I10" s="120">
        <v>1.5791913546025899E-2</v>
      </c>
      <c r="J10" s="121">
        <v>8.8823730249791177E-2</v>
      </c>
      <c r="K10" s="121">
        <v>1.9717185337774001E-2</v>
      </c>
      <c r="L10" s="3"/>
      <c r="M10" s="117">
        <v>999.85752400000001</v>
      </c>
      <c r="N10" s="117">
        <v>118.04458700000001</v>
      </c>
      <c r="O10" s="118">
        <v>1117.9021110000001</v>
      </c>
    </row>
    <row r="11" spans="1:15" s="115" customFormat="1" x14ac:dyDescent="0.25">
      <c r="A11" s="201" t="s">
        <v>51</v>
      </c>
      <c r="B11" s="117">
        <v>991.76010399999996</v>
      </c>
      <c r="C11" s="117">
        <v>426.30484200000001</v>
      </c>
      <c r="D11" s="118">
        <v>1418.064946</v>
      </c>
      <c r="E11" s="120">
        <v>5.6238167622472628E-2</v>
      </c>
      <c r="F11" s="121">
        <v>8.6940886323686684E-2</v>
      </c>
      <c r="G11" s="121"/>
      <c r="H11" s="120">
        <v>5.6372556497950317E-2</v>
      </c>
      <c r="I11" s="120">
        <v>5.5927989498265523E-2</v>
      </c>
      <c r="J11" s="121">
        <v>8.1502667582711519E-2</v>
      </c>
      <c r="K11" s="121">
        <v>9.9806536604622353E-2</v>
      </c>
      <c r="L11" s="3"/>
      <c r="M11" s="117">
        <v>917.020488</v>
      </c>
      <c r="N11" s="117">
        <v>387.61802899999998</v>
      </c>
      <c r="O11" s="118">
        <v>1304.6385169999999</v>
      </c>
    </row>
    <row r="12" spans="1:15" s="115" customFormat="1" x14ac:dyDescent="0.25">
      <c r="A12" s="201" t="s">
        <v>58</v>
      </c>
      <c r="B12" s="117">
        <v>7619.6364320000002</v>
      </c>
      <c r="C12" s="117">
        <v>4365.3931860000002</v>
      </c>
      <c r="D12" s="118">
        <v>11985.029618</v>
      </c>
      <c r="E12" s="120">
        <v>0.47530693606002383</v>
      </c>
      <c r="F12" s="121">
        <v>0.10133982333009839</v>
      </c>
      <c r="G12" s="121"/>
      <c r="H12" s="120">
        <v>0.43310714307253545</v>
      </c>
      <c r="I12" s="120">
        <v>0.57270675865888454</v>
      </c>
      <c r="J12" s="121">
        <v>9.5115953301679879E-2</v>
      </c>
      <c r="K12" s="121">
        <v>0.11237456941390267</v>
      </c>
      <c r="L12" s="3"/>
      <c r="M12" s="117">
        <v>6957.8352949999999</v>
      </c>
      <c r="N12" s="117">
        <v>3924.3913929999999</v>
      </c>
      <c r="O12" s="118">
        <v>10882.226687999999</v>
      </c>
    </row>
    <row r="13" spans="1:15" s="3" customFormat="1" x14ac:dyDescent="0.25">
      <c r="A13" s="207" t="s">
        <v>138</v>
      </c>
      <c r="B13" s="117">
        <v>3906.160222</v>
      </c>
      <c r="C13" s="117">
        <v>456.61365699999999</v>
      </c>
      <c r="D13" s="118">
        <v>4362.7738790000003</v>
      </c>
      <c r="E13" s="120">
        <v>0.17302057243444979</v>
      </c>
      <c r="F13" s="121">
        <v>0.14094378325461077</v>
      </c>
      <c r="G13" s="121"/>
      <c r="H13" s="120">
        <v>0.22202973976934764</v>
      </c>
      <c r="I13" s="120">
        <v>5.9904278106840306E-2</v>
      </c>
      <c r="J13" s="121">
        <v>0.13994891110304031</v>
      </c>
      <c r="K13" s="121">
        <v>0.14952604703931871</v>
      </c>
      <c r="M13" s="117">
        <v>3426.6098980000002</v>
      </c>
      <c r="N13" s="117">
        <v>397.21906100000001</v>
      </c>
      <c r="O13" s="118">
        <v>3823.8289590000004</v>
      </c>
    </row>
    <row r="14" spans="1:15" s="3" customFormat="1" x14ac:dyDescent="0.25">
      <c r="A14" s="208" t="s">
        <v>139</v>
      </c>
      <c r="B14" s="117">
        <v>3454.1076760000001</v>
      </c>
      <c r="C14" s="117">
        <v>3750.6882420000002</v>
      </c>
      <c r="D14" s="118">
        <v>7204.7959179999998</v>
      </c>
      <c r="E14" s="120">
        <v>0.2857305807220698</v>
      </c>
      <c r="F14" s="121">
        <v>8.09313210939826E-2</v>
      </c>
      <c r="G14" s="121"/>
      <c r="H14" s="120">
        <v>0.19633465727243438</v>
      </c>
      <c r="I14" s="120">
        <v>0.49206209252918592</v>
      </c>
      <c r="J14" s="121">
        <v>4.5165036241125334E-2</v>
      </c>
      <c r="K14" s="121">
        <v>0.11610509383254719</v>
      </c>
      <c r="M14" s="117">
        <v>3304.8442650000002</v>
      </c>
      <c r="N14" s="117">
        <v>3360.5152979999998</v>
      </c>
      <c r="O14" s="118">
        <v>6665.359563</v>
      </c>
    </row>
    <row r="15" spans="1:15" s="3" customFormat="1" x14ac:dyDescent="0.25">
      <c r="A15" s="208" t="s">
        <v>140</v>
      </c>
      <c r="B15" s="117">
        <v>259.36853300000001</v>
      </c>
      <c r="C15" s="117">
        <v>158.091286</v>
      </c>
      <c r="D15" s="118">
        <v>417.45981900000004</v>
      </c>
      <c r="E15" s="120">
        <v>1.6555782824187439E-2</v>
      </c>
      <c r="F15" s="121">
        <v>6.2135579123721918E-2</v>
      </c>
      <c r="G15" s="121"/>
      <c r="H15" s="120">
        <v>1.474274597391245E-2</v>
      </c>
      <c r="I15" s="120">
        <v>2.0740387891665775E-2</v>
      </c>
      <c r="J15" s="121">
        <v>0.14571621695802905</v>
      </c>
      <c r="K15" s="121">
        <v>-5.1397458567515431E-2</v>
      </c>
      <c r="M15" s="117">
        <v>226.38113100000001</v>
      </c>
      <c r="N15" s="117">
        <v>166.65703400000001</v>
      </c>
      <c r="O15" s="118">
        <v>393.03816500000005</v>
      </c>
    </row>
    <row r="16" spans="1:15" s="115" customFormat="1" x14ac:dyDescent="0.25">
      <c r="A16" s="201" t="s">
        <v>64</v>
      </c>
      <c r="B16" s="117">
        <v>5207.4467619999996</v>
      </c>
      <c r="C16" s="117">
        <v>1268.5246509999999</v>
      </c>
      <c r="D16" s="118">
        <v>6475.9714129999993</v>
      </c>
      <c r="E16" s="120">
        <v>0.25682657685738669</v>
      </c>
      <c r="F16" s="121">
        <v>8.107917619918048E-2</v>
      </c>
      <c r="G16" s="121"/>
      <c r="H16" s="120">
        <v>0.29599606358123215</v>
      </c>
      <c r="I16" s="120">
        <v>0.16642089502567492</v>
      </c>
      <c r="J16" s="121">
        <v>7.1028159964706461E-2</v>
      </c>
      <c r="K16" s="121">
        <v>0.12439576137148234</v>
      </c>
      <c r="L16" s="3"/>
      <c r="M16" s="117">
        <v>4862.1006960000004</v>
      </c>
      <c r="N16" s="117">
        <v>1128.1834160000001</v>
      </c>
      <c r="O16" s="118">
        <v>5990.2841120000003</v>
      </c>
    </row>
    <row r="17" spans="1:15" s="115" customFormat="1" x14ac:dyDescent="0.25">
      <c r="A17" s="188" t="s">
        <v>70</v>
      </c>
      <c r="B17" s="125">
        <v>753.95771100000002</v>
      </c>
      <c r="C17" s="125">
        <v>257.778797</v>
      </c>
      <c r="D17" s="126">
        <v>1011.736508</v>
      </c>
      <c r="E17" s="128">
        <v>4.0123837407570417E-2</v>
      </c>
      <c r="F17" s="129">
        <v>4.5741276563172173E-2</v>
      </c>
      <c r="G17" s="121"/>
      <c r="H17" s="128">
        <v>4.2855649757426423E-2</v>
      </c>
      <c r="I17" s="128">
        <v>3.3818639694201548E-2</v>
      </c>
      <c r="J17" s="129">
        <v>0.11104644854330337</v>
      </c>
      <c r="K17" s="129">
        <v>-0.10766498653186785</v>
      </c>
      <c r="L17" s="3"/>
      <c r="M17" s="125">
        <v>678.60143200000005</v>
      </c>
      <c r="N17" s="125">
        <v>288.88118600000001</v>
      </c>
      <c r="O17" s="126">
        <v>967.482618</v>
      </c>
    </row>
    <row r="18" spans="1:15" s="115" customFormat="1" x14ac:dyDescent="0.2">
      <c r="A18" s="202" t="s">
        <v>1571</v>
      </c>
      <c r="B18" s="57">
        <v>17592.959511000001</v>
      </c>
      <c r="C18" s="57">
        <v>7622.3881069999998</v>
      </c>
      <c r="D18" s="58">
        <v>25215.347618</v>
      </c>
      <c r="E18" s="148">
        <v>1</v>
      </c>
      <c r="F18" s="61">
        <v>8.3278522290120671E-2</v>
      </c>
      <c r="G18" s="121"/>
      <c r="H18" s="158">
        <v>1</v>
      </c>
      <c r="I18" s="158">
        <v>1</v>
      </c>
      <c r="J18" s="159">
        <v>8.6040601328031041E-2</v>
      </c>
      <c r="K18" s="159">
        <v>7.6956789075405707E-2</v>
      </c>
      <c r="L18" s="3"/>
      <c r="M18" s="155">
        <v>16199.172930999999</v>
      </c>
      <c r="N18" s="155">
        <v>7077.7102519999999</v>
      </c>
      <c r="O18" s="156">
        <v>23276.883182999998</v>
      </c>
    </row>
    <row r="19" spans="1:15" s="115" customFormat="1" x14ac:dyDescent="0.25">
      <c r="A19" s="154" t="s">
        <v>108</v>
      </c>
      <c r="B19" s="155">
        <v>529.22231599999998</v>
      </c>
      <c r="C19" s="57"/>
      <c r="D19" s="156">
        <v>529.22231599999998</v>
      </c>
      <c r="E19" s="148"/>
      <c r="F19" s="129">
        <v>-4.1168419274803858E-2</v>
      </c>
      <c r="G19" s="121"/>
      <c r="H19" s="158"/>
      <c r="I19" s="158"/>
      <c r="J19" s="159"/>
      <c r="K19" s="159"/>
      <c r="L19" s="3"/>
      <c r="M19" s="155">
        <v>551.94502</v>
      </c>
      <c r="N19" s="155"/>
      <c r="O19" s="126">
        <v>551.94502</v>
      </c>
    </row>
    <row r="20" spans="1:15" s="163" customFormat="1" ht="27.95" customHeight="1" x14ac:dyDescent="0.2">
      <c r="A20" s="1048" t="s">
        <v>142</v>
      </c>
      <c r="B20" s="1048"/>
      <c r="C20" s="1048"/>
      <c r="D20" s="1048"/>
      <c r="E20" s="1048"/>
      <c r="F20" s="1048"/>
      <c r="G20" s="160"/>
      <c r="H20" s="160"/>
      <c r="I20" s="160"/>
      <c r="J20" s="203"/>
      <c r="K20" s="203"/>
      <c r="L20" s="203"/>
      <c r="M20" s="82"/>
      <c r="N20" s="82"/>
      <c r="O20" s="203"/>
    </row>
    <row r="21" spans="1:15" s="3" customFormat="1" x14ac:dyDescent="0.2">
      <c r="A21" s="1048" t="s">
        <v>143</v>
      </c>
      <c r="B21" s="1048"/>
      <c r="C21" s="1048"/>
      <c r="D21" s="1048"/>
      <c r="E21" s="1048"/>
      <c r="F21" s="1048"/>
      <c r="G21" s="161"/>
      <c r="H21" s="161"/>
      <c r="I21" s="161"/>
      <c r="J21" s="10"/>
      <c r="K21" s="10"/>
      <c r="L21" s="10"/>
      <c r="M21" s="11"/>
      <c r="N21" s="11"/>
      <c r="O21" s="10"/>
    </row>
    <row r="22" spans="1:15" x14ac:dyDescent="0.2">
      <c r="A22" s="204" t="s">
        <v>144</v>
      </c>
      <c r="B22" s="204"/>
      <c r="C22" s="204"/>
      <c r="D22" s="204"/>
      <c r="E22" s="204"/>
      <c r="F22" s="204"/>
      <c r="G22" s="8"/>
      <c r="H22" s="8"/>
      <c r="I22" s="8"/>
      <c r="J22" s="8"/>
      <c r="K22" s="8"/>
      <c r="L22" s="8"/>
      <c r="M22" s="8"/>
      <c r="N22" s="8"/>
      <c r="O22" s="8"/>
    </row>
    <row r="23" spans="1:15" x14ac:dyDescent="0.25">
      <c r="A23" s="184"/>
      <c r="B23" s="8"/>
      <c r="C23" s="8"/>
      <c r="D23" s="8"/>
      <c r="E23" s="8"/>
      <c r="F23" s="8"/>
      <c r="G23" s="8"/>
      <c r="H23" s="8"/>
      <c r="I23" s="8"/>
      <c r="J23" s="8"/>
      <c r="K23" s="8"/>
      <c r="L23" s="8"/>
      <c r="M23" s="8"/>
      <c r="N23" s="8"/>
      <c r="O23" s="8"/>
    </row>
    <row r="24" spans="1:15" x14ac:dyDescent="0.2">
      <c r="A24" s="82"/>
      <c r="B24" s="8"/>
      <c r="C24" s="8"/>
      <c r="D24" s="8"/>
      <c r="E24" s="8"/>
      <c r="F24" s="8"/>
      <c r="G24" s="8"/>
      <c r="H24" s="8"/>
      <c r="I24" s="8"/>
      <c r="J24" s="8"/>
      <c r="K24" s="8"/>
      <c r="L24" s="8"/>
      <c r="M24" s="8"/>
      <c r="N24" s="8"/>
      <c r="O24" s="8"/>
    </row>
    <row r="25" spans="1:15" ht="18.75" x14ac:dyDescent="0.25">
      <c r="A25" s="205" t="s">
        <v>200</v>
      </c>
      <c r="B25" s="8"/>
      <c r="C25" s="8"/>
      <c r="D25" s="8"/>
      <c r="E25" s="8"/>
      <c r="F25" s="8"/>
      <c r="G25" s="8"/>
      <c r="H25" s="8"/>
      <c r="I25" s="8"/>
      <c r="J25" s="8"/>
      <c r="K25" s="8"/>
      <c r="L25" s="8"/>
      <c r="M25" s="8"/>
      <c r="N25" s="8"/>
      <c r="O25" s="8"/>
    </row>
    <row r="26" spans="1:15" s="3" customFormat="1" x14ac:dyDescent="0.25">
      <c r="A26" s="99"/>
      <c r="B26" s="100"/>
      <c r="D26" s="101" t="s">
        <v>2</v>
      </c>
      <c r="E26" s="103"/>
      <c r="F26" s="104"/>
      <c r="G26" s="104"/>
      <c r="H26" s="1041" t="s">
        <v>4</v>
      </c>
      <c r="I26" s="1041"/>
      <c r="J26" s="1041" t="s">
        <v>5</v>
      </c>
      <c r="K26" s="1041"/>
      <c r="M26" s="17" t="s">
        <v>0</v>
      </c>
      <c r="N26" s="17" t="s">
        <v>0</v>
      </c>
      <c r="O26" s="17" t="s">
        <v>0</v>
      </c>
    </row>
    <row r="27" spans="1:15" s="3" customFormat="1" ht="38.25" x14ac:dyDescent="0.25">
      <c r="A27" s="105">
        <v>2022</v>
      </c>
      <c r="B27" s="23" t="s">
        <v>6</v>
      </c>
      <c r="C27" s="23" t="s">
        <v>7</v>
      </c>
      <c r="D27" s="24" t="s">
        <v>8</v>
      </c>
      <c r="E27" s="23" t="s">
        <v>4</v>
      </c>
      <c r="F27" s="23" t="s">
        <v>1573</v>
      </c>
      <c r="G27" s="106"/>
      <c r="H27" s="175" t="s">
        <v>10</v>
      </c>
      <c r="I27" s="175" t="s">
        <v>11</v>
      </c>
      <c r="J27" s="175" t="s">
        <v>10</v>
      </c>
      <c r="K27" s="175" t="s">
        <v>11</v>
      </c>
      <c r="M27" s="23" t="s">
        <v>6</v>
      </c>
      <c r="N27" s="23" t="s">
        <v>7</v>
      </c>
      <c r="O27" s="24" t="s">
        <v>8</v>
      </c>
    </row>
    <row r="28" spans="1:15" s="115" customFormat="1" x14ac:dyDescent="0.25">
      <c r="A28" s="192" t="s">
        <v>17</v>
      </c>
      <c r="B28" s="193">
        <v>835.25335700000005</v>
      </c>
      <c r="C28" s="193">
        <v>975.57865400000003</v>
      </c>
      <c r="D28" s="194">
        <v>1810.832011</v>
      </c>
      <c r="E28" s="195">
        <v>9.2912981218624499E-2</v>
      </c>
      <c r="F28" s="196">
        <v>3.6027899271264152E-2</v>
      </c>
      <c r="G28" s="106"/>
      <c r="H28" s="195">
        <v>7.1579643240952201E-2</v>
      </c>
      <c r="I28" s="195">
        <v>0.12474344421709185</v>
      </c>
      <c r="J28" s="196">
        <v>3.8129005263474181E-3</v>
      </c>
      <c r="K28" s="196">
        <v>6.5298566976862427E-2</v>
      </c>
      <c r="L28" s="3"/>
      <c r="M28" s="193">
        <v>832.08071600000005</v>
      </c>
      <c r="N28" s="193">
        <v>915.77956099999994</v>
      </c>
      <c r="O28" s="194">
        <v>1747.860277</v>
      </c>
    </row>
    <row r="29" spans="1:15" s="115" customFormat="1" x14ac:dyDescent="0.25">
      <c r="A29" s="116" t="s">
        <v>137</v>
      </c>
      <c r="B29" s="117">
        <v>30.094753000000001</v>
      </c>
      <c r="C29" s="117">
        <v>3.1668500000000002</v>
      </c>
      <c r="D29" s="118">
        <v>33.261603000000001</v>
      </c>
      <c r="E29" s="120">
        <v>1.7066379852285173E-3</v>
      </c>
      <c r="F29" s="121">
        <v>6.8381573072685553E-2</v>
      </c>
      <c r="G29" s="106"/>
      <c r="H29" s="120">
        <v>2.5790637835946778E-3</v>
      </c>
      <c r="I29" s="120">
        <v>4.0493277984216469E-4</v>
      </c>
      <c r="J29" s="121">
        <v>6.733599473800278E-2</v>
      </c>
      <c r="K29" s="121">
        <v>7.8420956206611825E-2</v>
      </c>
      <c r="L29" s="167"/>
      <c r="M29" s="117">
        <v>28.196138000000001</v>
      </c>
      <c r="N29" s="117">
        <v>2.9365619999999999</v>
      </c>
      <c r="O29" s="118">
        <v>31.1327</v>
      </c>
    </row>
    <row r="30" spans="1:15" s="115" customFormat="1" x14ac:dyDescent="0.25">
      <c r="A30" s="116" t="s">
        <v>28</v>
      </c>
      <c r="B30" s="117">
        <v>420.60224699999998</v>
      </c>
      <c r="C30" s="117">
        <v>65.303220999999994</v>
      </c>
      <c r="D30" s="118">
        <v>485.90546799999998</v>
      </c>
      <c r="E30" s="120">
        <v>2.4931592410595477E-2</v>
      </c>
      <c r="F30" s="121">
        <v>5.9326885546136854E-2</v>
      </c>
      <c r="G30" s="106"/>
      <c r="H30" s="120">
        <v>3.6044822249786966E-2</v>
      </c>
      <c r="I30" s="120">
        <v>8.3500686209252786E-3</v>
      </c>
      <c r="J30" s="121">
        <v>5.8605163615841338E-2</v>
      </c>
      <c r="K30" s="121">
        <v>6.3999006765999233E-2</v>
      </c>
      <c r="L30" s="167"/>
      <c r="M30" s="117">
        <v>397.31739599999997</v>
      </c>
      <c r="N30" s="117">
        <v>61.375264999999999</v>
      </c>
      <c r="O30" s="118">
        <v>458.69266099999999</v>
      </c>
    </row>
    <row r="31" spans="1:15" s="115" customFormat="1" x14ac:dyDescent="0.25">
      <c r="A31" s="116" t="s">
        <v>35</v>
      </c>
      <c r="B31" s="117">
        <v>292.52876500000002</v>
      </c>
      <c r="C31" s="117">
        <v>43.933926</v>
      </c>
      <c r="D31" s="118">
        <v>336.46269100000001</v>
      </c>
      <c r="E31" s="120">
        <v>1.7263750309111835E-2</v>
      </c>
      <c r="F31" s="121">
        <v>5.9987784499307528E-2</v>
      </c>
      <c r="G31" s="106"/>
      <c r="H31" s="120">
        <v>2.5069165494436135E-2</v>
      </c>
      <c r="I31" s="120">
        <v>5.617660067436081E-3</v>
      </c>
      <c r="J31" s="121">
        <v>9.071102268905884E-2</v>
      </c>
      <c r="K31" s="121">
        <v>-0.10741914037577449</v>
      </c>
      <c r="L31" s="3"/>
      <c r="M31" s="117">
        <v>268.200063</v>
      </c>
      <c r="N31" s="117">
        <v>49.221228000000004</v>
      </c>
      <c r="O31" s="118">
        <v>317.421291</v>
      </c>
    </row>
    <row r="32" spans="1:15" s="115" customFormat="1" x14ac:dyDescent="0.25">
      <c r="A32" s="201" t="s">
        <v>42</v>
      </c>
      <c r="B32" s="117">
        <v>475.43742400000002</v>
      </c>
      <c r="C32" s="117">
        <v>19.744088000000001</v>
      </c>
      <c r="D32" s="118">
        <v>495.181512</v>
      </c>
      <c r="E32" s="120">
        <v>2.5407542082746006E-2</v>
      </c>
      <c r="F32" s="121">
        <v>5.6506958547539066E-2</v>
      </c>
      <c r="G32" s="106"/>
      <c r="H32" s="120">
        <v>4.0744093882543145E-2</v>
      </c>
      <c r="I32" s="120">
        <v>2.5245996619000979E-3</v>
      </c>
      <c r="J32" s="121">
        <v>6.2389178280376933E-2</v>
      </c>
      <c r="K32" s="121">
        <v>-6.7781703814924876E-2</v>
      </c>
      <c r="L32" s="3"/>
      <c r="M32" s="117">
        <v>447.51719400000002</v>
      </c>
      <c r="N32" s="117">
        <v>21.179683000000001</v>
      </c>
      <c r="O32" s="118">
        <v>468.69687700000003</v>
      </c>
    </row>
    <row r="33" spans="1:15" s="115" customFormat="1" x14ac:dyDescent="0.25">
      <c r="A33" s="201" t="s">
        <v>51</v>
      </c>
      <c r="B33" s="117">
        <v>182.91032799999999</v>
      </c>
      <c r="C33" s="117">
        <v>702.97529999999995</v>
      </c>
      <c r="D33" s="118">
        <v>885.885628</v>
      </c>
      <c r="E33" s="120">
        <v>4.5454395667966448E-2</v>
      </c>
      <c r="F33" s="121">
        <v>1.8619545133127691E-2</v>
      </c>
      <c r="G33" s="106"/>
      <c r="H33" s="120">
        <v>1.5675071418270934E-2</v>
      </c>
      <c r="I33" s="120">
        <v>8.9886714681585683E-2</v>
      </c>
      <c r="J33" s="121">
        <v>0.37903250838446256</v>
      </c>
      <c r="K33" s="121">
        <v>-4.6238499275754186E-2</v>
      </c>
      <c r="L33" s="3"/>
      <c r="M33" s="117">
        <v>132.63670500000001</v>
      </c>
      <c r="N33" s="117">
        <v>737.05564700000002</v>
      </c>
      <c r="O33" s="118">
        <v>869.69235200000003</v>
      </c>
    </row>
    <row r="34" spans="1:15" s="115" customFormat="1" x14ac:dyDescent="0.25">
      <c r="A34" s="201" t="s">
        <v>58</v>
      </c>
      <c r="B34" s="117">
        <v>7453.6408810000003</v>
      </c>
      <c r="C34" s="117">
        <v>5345.2849040000001</v>
      </c>
      <c r="D34" s="118">
        <v>12798.925784999999</v>
      </c>
      <c r="E34" s="120">
        <v>0.656707162153361</v>
      </c>
      <c r="F34" s="121">
        <v>9.4051591737248641E-2</v>
      </c>
      <c r="G34" s="106"/>
      <c r="H34" s="120">
        <v>0.63876301799545676</v>
      </c>
      <c r="I34" s="120">
        <v>0.68348076960546855</v>
      </c>
      <c r="J34" s="121">
        <v>8.1924712767783125E-2</v>
      </c>
      <c r="K34" s="121">
        <v>0.11142275462945683</v>
      </c>
      <c r="L34" s="3"/>
      <c r="M34" s="117">
        <v>6889.2417310000001</v>
      </c>
      <c r="N34" s="117">
        <v>4809.407475</v>
      </c>
      <c r="O34" s="118">
        <v>11698.649206</v>
      </c>
    </row>
    <row r="35" spans="1:15" s="3" customFormat="1" x14ac:dyDescent="0.25">
      <c r="A35" s="207" t="s">
        <v>145</v>
      </c>
      <c r="B35" s="117">
        <v>4191.8504640000001</v>
      </c>
      <c r="C35" s="117">
        <v>872.627973</v>
      </c>
      <c r="D35" s="118">
        <v>5064.4784369999998</v>
      </c>
      <c r="E35" s="120">
        <v>0.25985612527318513</v>
      </c>
      <c r="F35" s="121">
        <v>0.10032229273500026</v>
      </c>
      <c r="G35" s="106"/>
      <c r="H35" s="120">
        <v>0.3592337082130877</v>
      </c>
      <c r="I35" s="120">
        <v>0.11157954146073334</v>
      </c>
      <c r="J35" s="121">
        <v>7.223175535994697E-2</v>
      </c>
      <c r="K35" s="121">
        <v>0.25873179759936882</v>
      </c>
      <c r="M35" s="117">
        <v>3909.4630830000001</v>
      </c>
      <c r="N35" s="117">
        <v>693.25965599999995</v>
      </c>
      <c r="O35" s="118">
        <v>4602.7227389999998</v>
      </c>
    </row>
    <row r="36" spans="1:15" s="3" customFormat="1" x14ac:dyDescent="0.25">
      <c r="A36" s="208" t="s">
        <v>139</v>
      </c>
      <c r="B36" s="117">
        <v>2161.297646</v>
      </c>
      <c r="C36" s="117">
        <v>2290.970937</v>
      </c>
      <c r="D36" s="118">
        <v>4452.268583</v>
      </c>
      <c r="E36" s="120">
        <v>0.22844391126270569</v>
      </c>
      <c r="F36" s="121">
        <v>7.7120186754367159E-2</v>
      </c>
      <c r="G36" s="106"/>
      <c r="H36" s="120">
        <v>0.18521914715056909</v>
      </c>
      <c r="I36" s="120">
        <v>0.29293753416076501</v>
      </c>
      <c r="J36" s="121">
        <v>8.4906453210467969E-2</v>
      </c>
      <c r="K36" s="121">
        <v>6.9876401313377245E-2</v>
      </c>
      <c r="M36" s="117">
        <v>1992.151157</v>
      </c>
      <c r="N36" s="117">
        <v>2141.3416860000002</v>
      </c>
      <c r="O36" s="118">
        <v>4133.492843</v>
      </c>
    </row>
    <row r="37" spans="1:15" s="3" customFormat="1" x14ac:dyDescent="0.25">
      <c r="A37" s="208" t="s">
        <v>140</v>
      </c>
      <c r="B37" s="117">
        <v>1100.4927709999999</v>
      </c>
      <c r="C37" s="117">
        <v>2181.6859920000002</v>
      </c>
      <c r="D37" s="118">
        <v>3282.1787629999999</v>
      </c>
      <c r="E37" s="120">
        <v>0.16840712551485107</v>
      </c>
      <c r="F37" s="121">
        <v>0.10793326764369282</v>
      </c>
      <c r="G37" s="106"/>
      <c r="H37" s="120">
        <v>9.4310162631800004E-2</v>
      </c>
      <c r="I37" s="120">
        <v>0.27896369372823804</v>
      </c>
      <c r="J37" s="121">
        <v>0.11427920156414428</v>
      </c>
      <c r="K37" s="121">
        <v>0.10475957950894199</v>
      </c>
      <c r="M37" s="117">
        <v>987.62748999999997</v>
      </c>
      <c r="N37" s="117">
        <v>1974.8061319999999</v>
      </c>
      <c r="O37" s="118">
        <v>2962.433622</v>
      </c>
    </row>
    <row r="38" spans="1:15" s="115" customFormat="1" x14ac:dyDescent="0.25">
      <c r="A38" s="201" t="s">
        <v>64</v>
      </c>
      <c r="B38" s="117">
        <v>1793.721029</v>
      </c>
      <c r="C38" s="117">
        <v>606.27212699999995</v>
      </c>
      <c r="D38" s="118">
        <v>2399.993156</v>
      </c>
      <c r="E38" s="120">
        <v>0.12314257627084511</v>
      </c>
      <c r="F38" s="121">
        <v>0.11045718897482582</v>
      </c>
      <c r="G38" s="106"/>
      <c r="H38" s="120">
        <v>0.15371852175580503</v>
      </c>
      <c r="I38" s="120">
        <v>7.7521656449447196E-2</v>
      </c>
      <c r="J38" s="121">
        <v>-0.1603043710184554</v>
      </c>
      <c r="K38" s="121">
        <v>-0.27820702940596542</v>
      </c>
      <c r="L38" s="3"/>
      <c r="M38" s="117">
        <v>2136.1562060000001</v>
      </c>
      <c r="N38" s="117">
        <v>839.95293900000001</v>
      </c>
      <c r="O38" s="118">
        <v>2976.1091450000004</v>
      </c>
    </row>
    <row r="39" spans="1:15" s="115" customFormat="1" x14ac:dyDescent="0.25">
      <c r="A39" s="188" t="s">
        <v>70</v>
      </c>
      <c r="B39" s="125">
        <v>184.67849200000001</v>
      </c>
      <c r="C39" s="125">
        <v>58.421684999999997</v>
      </c>
      <c r="D39" s="126">
        <v>243.100177</v>
      </c>
      <c r="E39" s="128">
        <v>1.2473361439735058E-2</v>
      </c>
      <c r="F39" s="129">
        <v>1.7221458888246444E-2</v>
      </c>
      <c r="G39" s="106"/>
      <c r="H39" s="128">
        <v>1.5826599750663493E-2</v>
      </c>
      <c r="I39" s="128">
        <v>7.4701534048386541E-3</v>
      </c>
      <c r="J39" s="129">
        <v>9.4441755003005001E-2</v>
      </c>
      <c r="K39" s="129">
        <v>-0.16828379456826392</v>
      </c>
      <c r="L39" s="3"/>
      <c r="M39" s="125">
        <v>168.74218400000001</v>
      </c>
      <c r="N39" s="125">
        <v>70.242330999999993</v>
      </c>
      <c r="O39" s="126">
        <v>238.98451499999999</v>
      </c>
    </row>
    <row r="40" spans="1:15" s="115" customFormat="1" ht="13.5" x14ac:dyDescent="0.2">
      <c r="A40" s="202" t="s">
        <v>141</v>
      </c>
      <c r="B40" s="57">
        <v>11668.867281000001</v>
      </c>
      <c r="C40" s="57">
        <v>7820.6807589999999</v>
      </c>
      <c r="D40" s="58">
        <v>19489.548040000001</v>
      </c>
      <c r="E40" s="148">
        <v>1</v>
      </c>
      <c r="F40" s="61">
        <v>8.3210283349473002E-2</v>
      </c>
      <c r="G40" s="106"/>
      <c r="H40" s="158">
        <v>1</v>
      </c>
      <c r="I40" s="158">
        <v>1</v>
      </c>
      <c r="J40" s="159">
        <v>3.2635049747809397E-2</v>
      </c>
      <c r="K40" s="159">
        <v>4.1764189607994107E-2</v>
      </c>
      <c r="L40" s="3"/>
      <c r="M40" s="155">
        <v>11300.088336000001</v>
      </c>
      <c r="N40" s="155">
        <v>7507.1506939999999</v>
      </c>
      <c r="O40" s="156">
        <v>18807.239030000001</v>
      </c>
    </row>
    <row r="41" spans="1:15" s="115" customFormat="1" x14ac:dyDescent="0.25">
      <c r="A41" s="154" t="s">
        <v>108</v>
      </c>
      <c r="B41" s="155">
        <v>423.48539899999997</v>
      </c>
      <c r="C41" s="57"/>
      <c r="D41" s="126">
        <v>423.48539899999997</v>
      </c>
      <c r="E41" s="148"/>
      <c r="F41" s="129">
        <v>-3.7748920782869622E-2</v>
      </c>
      <c r="G41" s="106"/>
      <c r="H41" s="158"/>
      <c r="I41" s="158"/>
      <c r="J41" s="159"/>
      <c r="K41" s="159"/>
      <c r="L41" s="3"/>
      <c r="M41" s="155">
        <v>464.65575699999999</v>
      </c>
      <c r="N41" s="155"/>
      <c r="O41" s="126">
        <v>464.65575699999999</v>
      </c>
    </row>
    <row r="42" spans="1:15" s="163" customFormat="1" ht="27.95" customHeight="1" x14ac:dyDescent="0.2">
      <c r="A42" s="1048" t="s">
        <v>146</v>
      </c>
      <c r="B42" s="1048"/>
      <c r="C42" s="1048"/>
      <c r="D42" s="1048"/>
      <c r="E42" s="1048"/>
      <c r="F42" s="1048"/>
      <c r="G42" s="160"/>
      <c r="H42" s="160"/>
      <c r="I42" s="162"/>
      <c r="M42" s="82"/>
      <c r="N42" s="82"/>
    </row>
    <row r="43" spans="1:15" s="3" customFormat="1" ht="36.6" customHeight="1" x14ac:dyDescent="0.2">
      <c r="A43" s="1048" t="s">
        <v>147</v>
      </c>
      <c r="B43" s="1048"/>
      <c r="C43" s="1048"/>
      <c r="D43" s="1048"/>
      <c r="E43" s="1048"/>
      <c r="F43" s="1048"/>
      <c r="G43" s="164"/>
      <c r="H43" s="164"/>
      <c r="I43" s="164"/>
      <c r="M43" s="165"/>
      <c r="N43" s="165"/>
    </row>
    <row r="44" spans="1:15" s="3" customFormat="1" ht="26.25" customHeight="1" x14ac:dyDescent="0.2">
      <c r="A44" s="1049" t="s">
        <v>1574</v>
      </c>
      <c r="B44" s="1049"/>
      <c r="C44" s="1049"/>
      <c r="D44" s="1049"/>
      <c r="E44" s="1049"/>
      <c r="F44" s="1049"/>
      <c r="G44" s="1035"/>
      <c r="H44" s="1035"/>
      <c r="I44" s="164"/>
      <c r="M44" s="165"/>
      <c r="N44" s="165"/>
    </row>
    <row r="45" spans="1:15" ht="37.5" customHeight="1" x14ac:dyDescent="0.2">
      <c r="A45" s="1048" t="s">
        <v>148</v>
      </c>
      <c r="B45" s="1048"/>
      <c r="C45" s="1048"/>
      <c r="D45" s="1048"/>
      <c r="E45" s="1048"/>
      <c r="F45" s="1048"/>
    </row>
    <row r="46" spans="1:15" x14ac:dyDescent="0.2">
      <c r="A46" s="1048" t="s">
        <v>144</v>
      </c>
      <c r="B46" s="1048"/>
      <c r="C46" s="1048"/>
      <c r="D46" s="1048"/>
      <c r="E46" s="1048"/>
      <c r="F46" s="1048"/>
    </row>
  </sheetData>
  <mergeCells count="13">
    <mergeCell ref="A46:F46"/>
    <mergeCell ref="A44:F44"/>
    <mergeCell ref="A45:F45"/>
    <mergeCell ref="A1:F1"/>
    <mergeCell ref="M1:O1"/>
    <mergeCell ref="H4:I4"/>
    <mergeCell ref="J4:K4"/>
    <mergeCell ref="A42:F42"/>
    <mergeCell ref="A20:F20"/>
    <mergeCell ref="A21:F21"/>
    <mergeCell ref="H26:I26"/>
    <mergeCell ref="J26:K26"/>
    <mergeCell ref="A43:F4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4"/>
  <sheetViews>
    <sheetView workbookViewId="0">
      <selection activeCell="K98" sqref="K98"/>
    </sheetView>
  </sheetViews>
  <sheetFormatPr baseColWidth="10" defaultColWidth="11.42578125" defaultRowHeight="12.75" x14ac:dyDescent="0.25"/>
  <cols>
    <col min="1" max="1" width="46.7109375" style="187" customWidth="1"/>
    <col min="2" max="10" width="9.7109375" style="172" customWidth="1"/>
    <col min="11" max="11" width="11.42578125" style="172"/>
    <col min="12" max="12" width="7.7109375" style="172" customWidth="1"/>
    <col min="13" max="13" width="27" style="172" customWidth="1"/>
    <col min="14" max="21" width="7.140625" style="172" customWidth="1"/>
    <col min="22" max="16384" width="11.42578125" style="172"/>
  </cols>
  <sheetData>
    <row r="1" spans="1:11" ht="18" x14ac:dyDescent="0.25">
      <c r="A1" s="209" t="s">
        <v>198</v>
      </c>
      <c r="B1" s="209"/>
      <c r="C1" s="209"/>
      <c r="D1" s="209"/>
      <c r="E1" s="209"/>
      <c r="F1" s="209"/>
      <c r="G1" s="209"/>
      <c r="H1" s="209"/>
      <c r="I1" s="209"/>
      <c r="J1" s="209"/>
    </row>
    <row r="2" spans="1:11" s="8" customFormat="1" ht="18" x14ac:dyDescent="0.25">
      <c r="A2" s="198"/>
      <c r="B2" s="198"/>
    </row>
    <row r="3" spans="1:11" s="3" customFormat="1" ht="18.75" x14ac:dyDescent="0.25">
      <c r="A3" s="205" t="s">
        <v>199</v>
      </c>
      <c r="B3" s="7"/>
      <c r="C3" s="10"/>
      <c r="D3" s="10"/>
      <c r="E3" s="10"/>
      <c r="F3" s="10"/>
      <c r="G3" s="10"/>
      <c r="H3" s="10"/>
      <c r="I3" s="10"/>
      <c r="J3" s="10"/>
    </row>
    <row r="4" spans="1:11" s="3" customFormat="1" x14ac:dyDescent="0.25">
      <c r="A4" s="252"/>
      <c r="B4" s="253">
        <v>2013</v>
      </c>
      <c r="C4" s="253">
        <v>2014</v>
      </c>
      <c r="D4" s="253">
        <v>2015</v>
      </c>
      <c r="E4" s="253">
        <v>2016</v>
      </c>
      <c r="F4" s="253">
        <v>2017</v>
      </c>
      <c r="G4" s="253">
        <v>2018</v>
      </c>
      <c r="H4" s="253">
        <v>2019</v>
      </c>
      <c r="I4" s="253">
        <v>2020</v>
      </c>
      <c r="J4" s="253">
        <v>2021</v>
      </c>
      <c r="K4" s="253">
        <v>2022</v>
      </c>
    </row>
    <row r="5" spans="1:11" s="3" customFormat="1" x14ac:dyDescent="0.2">
      <c r="A5" s="254" t="s">
        <v>196</v>
      </c>
      <c r="B5" s="255">
        <v>46550</v>
      </c>
      <c r="C5" s="255">
        <v>45120</v>
      </c>
      <c r="D5" s="255">
        <v>44725</v>
      </c>
      <c r="E5" s="255">
        <v>43773</v>
      </c>
      <c r="F5" s="255">
        <v>41590</v>
      </c>
      <c r="G5" s="255">
        <v>39430</v>
      </c>
      <c r="H5" s="255">
        <v>37758</v>
      </c>
      <c r="I5" s="255">
        <v>34993</v>
      </c>
      <c r="J5" s="255">
        <v>34439</v>
      </c>
      <c r="K5" s="255">
        <v>33961</v>
      </c>
    </row>
    <row r="6" spans="1:11" s="3" customFormat="1" ht="25.5" x14ac:dyDescent="0.25">
      <c r="A6" s="214" t="s">
        <v>1544</v>
      </c>
      <c r="B6" s="23"/>
      <c r="C6" s="23"/>
      <c r="D6" s="23"/>
      <c r="E6" s="23"/>
      <c r="F6" s="23"/>
      <c r="G6" s="23"/>
      <c r="H6" s="23"/>
      <c r="I6" s="23"/>
      <c r="J6" s="23"/>
      <c r="K6" s="23"/>
    </row>
    <row r="7" spans="1:11" s="115" customFormat="1" x14ac:dyDescent="0.25">
      <c r="A7" s="192" t="s">
        <v>17</v>
      </c>
      <c r="B7" s="193">
        <v>684.36957800000005</v>
      </c>
      <c r="C7" s="193">
        <v>688.03415600000005</v>
      </c>
      <c r="D7" s="193">
        <v>741.15789700000005</v>
      </c>
      <c r="E7" s="193">
        <v>967.44775300000003</v>
      </c>
      <c r="F7" s="193">
        <v>1111.0333350000001</v>
      </c>
      <c r="G7" s="193">
        <v>1061.3914179999999</v>
      </c>
      <c r="H7" s="193">
        <v>1141.8807179999999</v>
      </c>
      <c r="I7" s="193">
        <v>1141.6750649999999</v>
      </c>
      <c r="J7" s="193">
        <v>1133.7659140000001</v>
      </c>
      <c r="K7" s="193">
        <v>1179.299387</v>
      </c>
    </row>
    <row r="8" spans="1:11" s="115" customFormat="1" x14ac:dyDescent="0.25">
      <c r="A8" s="116" t="s">
        <v>137</v>
      </c>
      <c r="B8" s="117">
        <v>0.52986</v>
      </c>
      <c r="C8" s="117">
        <v>0.56347000000000003</v>
      </c>
      <c r="D8" s="117">
        <v>0.57257499999999995</v>
      </c>
      <c r="E8" s="117">
        <v>0.54865399999999998</v>
      </c>
      <c r="F8" s="117">
        <v>0.456928</v>
      </c>
      <c r="G8" s="117">
        <v>0.38994699999999999</v>
      </c>
      <c r="H8" s="117">
        <v>0.40842800000000001</v>
      </c>
      <c r="I8" s="117">
        <v>0.35533100000000001</v>
      </c>
      <c r="J8" s="117">
        <v>0.355935</v>
      </c>
      <c r="K8" s="117">
        <v>0.65120900000000004</v>
      </c>
    </row>
    <row r="9" spans="1:11" s="115" customFormat="1" x14ac:dyDescent="0.25">
      <c r="A9" s="116" t="s">
        <v>28</v>
      </c>
      <c r="B9" s="117">
        <v>100.776596</v>
      </c>
      <c r="C9" s="117">
        <v>92.450631000000001</v>
      </c>
      <c r="D9" s="117">
        <v>97.725267000000002</v>
      </c>
      <c r="E9" s="117">
        <v>100.390714</v>
      </c>
      <c r="F9" s="117">
        <v>92.818717000000007</v>
      </c>
      <c r="G9" s="117">
        <v>99.341770999999994</v>
      </c>
      <c r="H9" s="117">
        <v>104.92624499999999</v>
      </c>
      <c r="I9" s="117">
        <v>87.583894000000001</v>
      </c>
      <c r="J9" s="117">
        <v>96.791653999999994</v>
      </c>
      <c r="K9" s="117">
        <v>102.46047299999999</v>
      </c>
    </row>
    <row r="10" spans="1:11" s="115" customFormat="1" x14ac:dyDescent="0.25">
      <c r="A10" s="116" t="s">
        <v>35</v>
      </c>
      <c r="B10" s="117">
        <v>505.91264000000001</v>
      </c>
      <c r="C10" s="117">
        <v>505.795883</v>
      </c>
      <c r="D10" s="117">
        <v>568.34610299999997</v>
      </c>
      <c r="E10" s="117">
        <v>564.93520899999999</v>
      </c>
      <c r="F10" s="117">
        <v>581.59167600000001</v>
      </c>
      <c r="G10" s="117">
        <v>618.61156600000004</v>
      </c>
      <c r="H10" s="117">
        <v>633.77564400000006</v>
      </c>
      <c r="I10" s="117">
        <v>539.65565100000003</v>
      </c>
      <c r="J10" s="117">
        <v>552.84398899999997</v>
      </c>
      <c r="K10" s="117">
        <v>649.07882900000004</v>
      </c>
    </row>
    <row r="11" spans="1:11" s="115" customFormat="1" x14ac:dyDescent="0.25">
      <c r="A11" s="201" t="s">
        <v>42</v>
      </c>
      <c r="B11" s="117">
        <v>763.17711399999996</v>
      </c>
      <c r="C11" s="117">
        <v>795.71975299999997</v>
      </c>
      <c r="D11" s="117">
        <v>846.36514299999999</v>
      </c>
      <c r="E11" s="117">
        <v>853.12870899999996</v>
      </c>
      <c r="F11" s="117">
        <v>904.23586599999999</v>
      </c>
      <c r="G11" s="117">
        <v>910.599962</v>
      </c>
      <c r="H11" s="117">
        <v>943.68371000000002</v>
      </c>
      <c r="I11" s="117">
        <v>968.59288100000003</v>
      </c>
      <c r="J11" s="117">
        <v>999.85752400000001</v>
      </c>
      <c r="K11" s="117">
        <v>1088.6685990000001</v>
      </c>
    </row>
    <row r="12" spans="1:11" s="115" customFormat="1" x14ac:dyDescent="0.25">
      <c r="A12" s="201" t="s">
        <v>51</v>
      </c>
      <c r="B12" s="117">
        <v>1309.1656410000001</v>
      </c>
      <c r="C12" s="117">
        <v>1096.5652050000001</v>
      </c>
      <c r="D12" s="117">
        <v>971.17860299999995</v>
      </c>
      <c r="E12" s="117">
        <v>989.08348799999999</v>
      </c>
      <c r="F12" s="117">
        <v>967.71315100000004</v>
      </c>
      <c r="G12" s="117">
        <v>1019.632771</v>
      </c>
      <c r="H12" s="117">
        <v>1032.0244720000001</v>
      </c>
      <c r="I12" s="117">
        <v>875.81560999999999</v>
      </c>
      <c r="J12" s="117">
        <v>917.020488</v>
      </c>
      <c r="K12" s="117">
        <v>991.76010399999996</v>
      </c>
    </row>
    <row r="13" spans="1:11" s="115" customFormat="1" x14ac:dyDescent="0.25">
      <c r="A13" s="201" t="s">
        <v>58</v>
      </c>
      <c r="B13" s="117">
        <v>4739.3967709999997</v>
      </c>
      <c r="C13" s="117">
        <v>4992.2030530000002</v>
      </c>
      <c r="D13" s="117">
        <v>5356.5446570000004</v>
      </c>
      <c r="E13" s="117">
        <v>5497.1866609999997</v>
      </c>
      <c r="F13" s="117">
        <v>5728.6307669999997</v>
      </c>
      <c r="G13" s="117">
        <v>6032.8247739999997</v>
      </c>
      <c r="H13" s="117">
        <v>6240.3840309999996</v>
      </c>
      <c r="I13" s="117">
        <v>6484.4322069999998</v>
      </c>
      <c r="J13" s="117">
        <v>6957.8352949999999</v>
      </c>
      <c r="K13" s="117">
        <v>7619.6364320000002</v>
      </c>
    </row>
    <row r="14" spans="1:11" s="3" customFormat="1" x14ac:dyDescent="0.25">
      <c r="A14" s="207" t="s">
        <v>138</v>
      </c>
      <c r="B14" s="257">
        <v>1874.9793870000001</v>
      </c>
      <c r="C14" s="257">
        <v>2031.5963119999999</v>
      </c>
      <c r="D14" s="257">
        <v>2347.8199989999998</v>
      </c>
      <c r="E14" s="257">
        <v>2429.2127529999998</v>
      </c>
      <c r="F14" s="257">
        <v>2588.0829229999999</v>
      </c>
      <c r="G14" s="257">
        <v>2757.5081960000002</v>
      </c>
      <c r="H14" s="257">
        <v>2909.0273550000002</v>
      </c>
      <c r="I14" s="257">
        <v>3102.2484060000002</v>
      </c>
      <c r="J14" s="257">
        <v>3426.6098980000002</v>
      </c>
      <c r="K14" s="257">
        <v>3906.160222</v>
      </c>
    </row>
    <row r="15" spans="1:11" s="3" customFormat="1" x14ac:dyDescent="0.25">
      <c r="A15" s="208" t="s">
        <v>139</v>
      </c>
      <c r="B15" s="257">
        <v>2701.5381269999998</v>
      </c>
      <c r="C15" s="257">
        <v>2797.9553310000001</v>
      </c>
      <c r="D15" s="257">
        <v>2865.8651799999998</v>
      </c>
      <c r="E15" s="257">
        <v>2906.5679289999998</v>
      </c>
      <c r="F15" s="257">
        <v>2940.9012269999998</v>
      </c>
      <c r="G15" s="257">
        <v>3082.5804159999998</v>
      </c>
      <c r="H15" s="257">
        <v>3119.8262840000002</v>
      </c>
      <c r="I15" s="257">
        <v>3158.7381839999998</v>
      </c>
      <c r="J15" s="257">
        <v>3304.8442650000002</v>
      </c>
      <c r="K15" s="257">
        <v>3454.1076760000001</v>
      </c>
    </row>
    <row r="16" spans="1:11" s="3" customFormat="1" x14ac:dyDescent="0.25">
      <c r="A16" s="208" t="s">
        <v>140</v>
      </c>
      <c r="B16" s="257">
        <v>162.879256</v>
      </c>
      <c r="C16" s="257">
        <v>162.65141</v>
      </c>
      <c r="D16" s="257">
        <v>142.859477</v>
      </c>
      <c r="E16" s="257">
        <v>161.40597700000001</v>
      </c>
      <c r="F16" s="257">
        <v>199.646615</v>
      </c>
      <c r="G16" s="257">
        <v>192.73616100000001</v>
      </c>
      <c r="H16" s="257">
        <v>211.53039200000001</v>
      </c>
      <c r="I16" s="257">
        <v>223.445617</v>
      </c>
      <c r="J16" s="257">
        <v>226.38113100000001</v>
      </c>
      <c r="K16" s="257">
        <v>259.36853300000001</v>
      </c>
    </row>
    <row r="17" spans="1:11" s="115" customFormat="1" x14ac:dyDescent="0.25">
      <c r="A17" s="201" t="s">
        <v>64</v>
      </c>
      <c r="B17" s="117">
        <v>3973.8561570000002</v>
      </c>
      <c r="C17" s="117">
        <v>4178.8100860000004</v>
      </c>
      <c r="D17" s="117">
        <v>4479.2268439999998</v>
      </c>
      <c r="E17" s="117">
        <v>4525.7343010000004</v>
      </c>
      <c r="F17" s="117">
        <v>4517.4438769999997</v>
      </c>
      <c r="G17" s="117">
        <v>4491.8468990000001</v>
      </c>
      <c r="H17" s="117">
        <v>4848.8868240000002</v>
      </c>
      <c r="I17" s="117">
        <v>4772.250642</v>
      </c>
      <c r="J17" s="117">
        <v>4862.1006960000004</v>
      </c>
      <c r="K17" s="117">
        <v>5207.4467619999996</v>
      </c>
    </row>
    <row r="18" spans="1:11" s="115" customFormat="1" x14ac:dyDescent="0.25">
      <c r="A18" s="188" t="s">
        <v>70</v>
      </c>
      <c r="B18" s="125">
        <v>668.359285</v>
      </c>
      <c r="C18" s="125">
        <v>627.73113499999999</v>
      </c>
      <c r="D18" s="125">
        <v>616.94466</v>
      </c>
      <c r="E18" s="125">
        <v>613.87884299999996</v>
      </c>
      <c r="F18" s="125">
        <v>651.57208400000002</v>
      </c>
      <c r="G18" s="125">
        <v>672.430297</v>
      </c>
      <c r="H18" s="125">
        <v>673.58650599999999</v>
      </c>
      <c r="I18" s="125">
        <v>631.93111899999997</v>
      </c>
      <c r="J18" s="125">
        <v>678.60143200000005</v>
      </c>
      <c r="K18" s="125">
        <v>753.95771100000002</v>
      </c>
    </row>
    <row r="19" spans="1:11" s="115" customFormat="1" x14ac:dyDescent="0.2">
      <c r="A19" s="202" t="s">
        <v>1571</v>
      </c>
      <c r="B19" s="57">
        <v>12745.698200000001</v>
      </c>
      <c r="C19" s="57">
        <v>12978.469614</v>
      </c>
      <c r="D19" s="57">
        <v>13678.061753</v>
      </c>
      <c r="E19" s="57">
        <v>14113.229111000001</v>
      </c>
      <c r="F19" s="57">
        <v>14555.517163</v>
      </c>
      <c r="G19" s="57">
        <v>14907.102158</v>
      </c>
      <c r="H19" s="57">
        <v>15619.55658</v>
      </c>
      <c r="I19" s="57">
        <v>15502.292405</v>
      </c>
      <c r="J19" s="57">
        <v>16199.172930999999</v>
      </c>
      <c r="K19" s="57">
        <v>17592.959511000001</v>
      </c>
    </row>
    <row r="20" spans="1:11" s="115" customFormat="1" x14ac:dyDescent="0.25">
      <c r="A20" s="154" t="s">
        <v>108</v>
      </c>
      <c r="B20" s="155">
        <v>725.37748699999997</v>
      </c>
      <c r="C20" s="155">
        <v>758.23776899999996</v>
      </c>
      <c r="D20" s="155">
        <v>769.54463399999997</v>
      </c>
      <c r="E20" s="155">
        <v>734.01665700000001</v>
      </c>
      <c r="F20" s="155">
        <v>685.93138099999999</v>
      </c>
      <c r="G20" s="155">
        <v>672.04169000000002</v>
      </c>
      <c r="H20" s="155">
        <v>627.71563800000001</v>
      </c>
      <c r="I20" s="155">
        <v>609.28528100000005</v>
      </c>
      <c r="J20" s="155">
        <v>551.94502</v>
      </c>
      <c r="K20" s="155">
        <v>529.22231599999998</v>
      </c>
    </row>
    <row r="21" spans="1:11" s="115" customFormat="1" x14ac:dyDescent="0.25">
      <c r="A21" s="192"/>
      <c r="B21" s="193"/>
      <c r="C21" s="193"/>
      <c r="D21" s="193"/>
      <c r="E21" s="193"/>
      <c r="F21" s="193"/>
      <c r="G21" s="193"/>
      <c r="H21" s="193"/>
      <c r="I21" s="193"/>
      <c r="J21" s="193"/>
      <c r="K21" s="193"/>
    </row>
    <row r="22" spans="1:11" s="115" customFormat="1" ht="25.5" x14ac:dyDescent="0.25">
      <c r="A22" s="1002" t="s">
        <v>1545</v>
      </c>
      <c r="B22" s="258"/>
      <c r="C22" s="258"/>
      <c r="D22" s="258"/>
      <c r="E22" s="258"/>
      <c r="F22" s="258"/>
      <c r="G22" s="258"/>
      <c r="H22" s="258"/>
      <c r="I22" s="258"/>
      <c r="J22" s="258"/>
      <c r="K22" s="258"/>
    </row>
    <row r="23" spans="1:11" s="115" customFormat="1" x14ac:dyDescent="0.25">
      <c r="A23" s="192" t="s">
        <v>17</v>
      </c>
      <c r="B23" s="193">
        <v>274.87457899999998</v>
      </c>
      <c r="C23" s="193">
        <v>289.45009199999998</v>
      </c>
      <c r="D23" s="193">
        <v>327.933695</v>
      </c>
      <c r="E23" s="193">
        <v>333.99292600000001</v>
      </c>
      <c r="F23" s="193">
        <v>805.53701999999998</v>
      </c>
      <c r="G23" s="193">
        <v>825.69302800000003</v>
      </c>
      <c r="H23" s="193">
        <v>1018.152056</v>
      </c>
      <c r="I23" s="193">
        <v>970.27313400000003</v>
      </c>
      <c r="J23" s="193">
        <v>1007.8927169999999</v>
      </c>
      <c r="K23" s="193">
        <v>940.83001100000001</v>
      </c>
    </row>
    <row r="24" spans="1:11" s="115" customFormat="1" x14ac:dyDescent="0.25">
      <c r="A24" s="116" t="s">
        <v>137</v>
      </c>
      <c r="B24" s="117">
        <v>2.9113519999999999</v>
      </c>
      <c r="C24" s="117">
        <v>0.50775400000000004</v>
      </c>
      <c r="D24" s="117">
        <v>0.86174200000000001</v>
      </c>
      <c r="E24" s="117">
        <v>0.27256200000000003</v>
      </c>
      <c r="F24" s="117">
        <v>8.0630000000000007E-3</v>
      </c>
      <c r="G24" s="117">
        <v>7.456E-3</v>
      </c>
      <c r="H24" s="117">
        <v>2.1759000000000001E-2</v>
      </c>
      <c r="I24" s="117">
        <v>3.1350000000000002E-3</v>
      </c>
      <c r="J24" s="117">
        <v>0</v>
      </c>
      <c r="K24" s="117">
        <v>4.6610000000000002E-3</v>
      </c>
    </row>
    <row r="25" spans="1:11" s="115" customFormat="1" x14ac:dyDescent="0.25">
      <c r="A25" s="116" t="s">
        <v>28</v>
      </c>
      <c r="B25" s="117">
        <v>16.442319000000001</v>
      </c>
      <c r="C25" s="117">
        <v>39.636153</v>
      </c>
      <c r="D25" s="117">
        <v>43.014457999999998</v>
      </c>
      <c r="E25" s="117">
        <v>81.980753000000007</v>
      </c>
      <c r="F25" s="117">
        <v>16.994592000000001</v>
      </c>
      <c r="G25" s="117">
        <v>18.198269</v>
      </c>
      <c r="H25" s="117">
        <v>22.320599000000001</v>
      </c>
      <c r="I25" s="117">
        <v>15.107544000000001</v>
      </c>
      <c r="J25" s="117">
        <v>8.0802709999999998</v>
      </c>
      <c r="K25" s="117">
        <v>8.6164489999999994</v>
      </c>
    </row>
    <row r="26" spans="1:11" s="115" customFormat="1" x14ac:dyDescent="0.25">
      <c r="A26" s="116" t="s">
        <v>35</v>
      </c>
      <c r="B26" s="117">
        <v>267.22726499999999</v>
      </c>
      <c r="C26" s="117">
        <v>274.58496600000001</v>
      </c>
      <c r="D26" s="117">
        <v>181.69884500000001</v>
      </c>
      <c r="E26" s="117">
        <v>170.11559600000001</v>
      </c>
      <c r="F26" s="117">
        <v>197.83058700000001</v>
      </c>
      <c r="G26" s="117">
        <v>174.01653200000001</v>
      </c>
      <c r="H26" s="117">
        <v>202.641346</v>
      </c>
      <c r="I26" s="117">
        <v>168.31630999999999</v>
      </c>
      <c r="J26" s="117">
        <v>214.61864800000001</v>
      </c>
      <c r="K26" s="117">
        <v>234.563412</v>
      </c>
    </row>
    <row r="27" spans="1:11" s="115" customFormat="1" x14ac:dyDescent="0.25">
      <c r="A27" s="201" t="s">
        <v>42</v>
      </c>
      <c r="B27" s="117">
        <v>141.965598</v>
      </c>
      <c r="C27" s="117">
        <v>149.551411</v>
      </c>
      <c r="D27" s="117">
        <v>128.184541</v>
      </c>
      <c r="E27" s="117">
        <v>121.229116</v>
      </c>
      <c r="F27" s="117">
        <v>125.458826</v>
      </c>
      <c r="G27" s="117">
        <v>103.054526</v>
      </c>
      <c r="H27" s="117">
        <v>186.74408399999999</v>
      </c>
      <c r="I27" s="117">
        <v>105.47827100000001</v>
      </c>
      <c r="J27" s="117">
        <v>118.04458700000001</v>
      </c>
      <c r="K27" s="117">
        <v>120.372094</v>
      </c>
    </row>
    <row r="28" spans="1:11" s="115" customFormat="1" x14ac:dyDescent="0.25">
      <c r="A28" s="201" t="s">
        <v>51</v>
      </c>
      <c r="B28" s="117">
        <v>444.29537599999998</v>
      </c>
      <c r="C28" s="117">
        <v>386.61061899999999</v>
      </c>
      <c r="D28" s="117">
        <v>380.22088000000002</v>
      </c>
      <c r="E28" s="117">
        <v>314.92692099999999</v>
      </c>
      <c r="F28" s="117">
        <v>349.533931</v>
      </c>
      <c r="G28" s="117">
        <v>363.72288500000002</v>
      </c>
      <c r="H28" s="117">
        <v>363.30400100000003</v>
      </c>
      <c r="I28" s="117">
        <v>328.20029899999997</v>
      </c>
      <c r="J28" s="117">
        <v>387.61802899999998</v>
      </c>
      <c r="K28" s="117">
        <v>426.30484200000001</v>
      </c>
    </row>
    <row r="29" spans="1:11" s="115" customFormat="1" x14ac:dyDescent="0.25">
      <c r="A29" s="201" t="s">
        <v>58</v>
      </c>
      <c r="B29" s="117">
        <v>3911.8565960000001</v>
      </c>
      <c r="C29" s="117">
        <v>3545.963906</v>
      </c>
      <c r="D29" s="117">
        <v>3312.7977129999999</v>
      </c>
      <c r="E29" s="117">
        <v>3215.110979</v>
      </c>
      <c r="F29" s="117">
        <v>3393.603474</v>
      </c>
      <c r="G29" s="117">
        <v>3558.2318690000002</v>
      </c>
      <c r="H29" s="117">
        <v>3960.477789</v>
      </c>
      <c r="I29" s="117">
        <v>3404.1957470000002</v>
      </c>
      <c r="J29" s="117">
        <v>3924.3913929999999</v>
      </c>
      <c r="K29" s="117">
        <v>4365.3931860000002</v>
      </c>
    </row>
    <row r="30" spans="1:11" s="115" customFormat="1" x14ac:dyDescent="0.25">
      <c r="A30" s="207" t="s">
        <v>138</v>
      </c>
      <c r="B30" s="257">
        <v>206.16476399999999</v>
      </c>
      <c r="C30" s="257">
        <v>213.937838</v>
      </c>
      <c r="D30" s="257">
        <v>201.53608399999999</v>
      </c>
      <c r="E30" s="257">
        <v>242.585375</v>
      </c>
      <c r="F30" s="257">
        <v>253.408918</v>
      </c>
      <c r="G30" s="257">
        <v>284.37621100000001</v>
      </c>
      <c r="H30" s="257">
        <v>310.460534</v>
      </c>
      <c r="I30" s="257">
        <v>324.65133100000003</v>
      </c>
      <c r="J30" s="257">
        <v>397.21906100000001</v>
      </c>
      <c r="K30" s="257">
        <v>456.61365699999999</v>
      </c>
    </row>
    <row r="31" spans="1:11" s="115" customFormat="1" x14ac:dyDescent="0.25">
      <c r="A31" s="208" t="s">
        <v>139</v>
      </c>
      <c r="B31" s="257">
        <v>3583.248466</v>
      </c>
      <c r="C31" s="257">
        <v>3233.5937669999998</v>
      </c>
      <c r="D31" s="257">
        <v>3014.2339160000001</v>
      </c>
      <c r="E31" s="257">
        <v>2903.3802000000001</v>
      </c>
      <c r="F31" s="257">
        <v>3064.7751170000001</v>
      </c>
      <c r="G31" s="257">
        <v>3124.992193</v>
      </c>
      <c r="H31" s="257">
        <v>3465.6723870000001</v>
      </c>
      <c r="I31" s="257">
        <v>2957.2613200000001</v>
      </c>
      <c r="J31" s="257">
        <v>3360.5152979999998</v>
      </c>
      <c r="K31" s="257">
        <v>3750.6882420000002</v>
      </c>
    </row>
    <row r="32" spans="1:11" s="115" customFormat="1" x14ac:dyDescent="0.25">
      <c r="A32" s="208" t="s">
        <v>140</v>
      </c>
      <c r="B32" s="257">
        <v>122.443365</v>
      </c>
      <c r="C32" s="257">
        <v>98.432299999999998</v>
      </c>
      <c r="D32" s="257">
        <v>97.027713000000006</v>
      </c>
      <c r="E32" s="257">
        <v>69.145403000000002</v>
      </c>
      <c r="F32" s="257">
        <v>75.419438</v>
      </c>
      <c r="G32" s="257">
        <v>148.86346399999999</v>
      </c>
      <c r="H32" s="257">
        <v>184.34486699999999</v>
      </c>
      <c r="I32" s="257">
        <v>122.283095</v>
      </c>
      <c r="J32" s="257">
        <v>166.65703400000001</v>
      </c>
      <c r="K32" s="257">
        <v>158.091286</v>
      </c>
    </row>
    <row r="33" spans="1:11" s="115" customFormat="1" x14ac:dyDescent="0.25">
      <c r="A33" s="201" t="s">
        <v>64</v>
      </c>
      <c r="B33" s="117">
        <v>1417.0345990000001</v>
      </c>
      <c r="C33" s="117">
        <v>1127.1777999999999</v>
      </c>
      <c r="D33" s="117">
        <v>1210.7568659999999</v>
      </c>
      <c r="E33" s="117">
        <v>1076.3773269999999</v>
      </c>
      <c r="F33" s="117">
        <v>1310.3008339999999</v>
      </c>
      <c r="G33" s="117">
        <v>1675.192284</v>
      </c>
      <c r="H33" s="117">
        <v>1831.35916</v>
      </c>
      <c r="I33" s="117">
        <v>1228.1633079999999</v>
      </c>
      <c r="J33" s="117">
        <v>1128.1834160000001</v>
      </c>
      <c r="K33" s="117">
        <v>1268.5246509999999</v>
      </c>
    </row>
    <row r="34" spans="1:11" s="115" customFormat="1" x14ac:dyDescent="0.25">
      <c r="A34" s="188" t="s">
        <v>70</v>
      </c>
      <c r="B34" s="125">
        <v>299.50294600000001</v>
      </c>
      <c r="C34" s="125">
        <v>263.933468</v>
      </c>
      <c r="D34" s="125">
        <v>222.12583799999999</v>
      </c>
      <c r="E34" s="125">
        <v>224.94387399999999</v>
      </c>
      <c r="F34" s="125">
        <v>262.14336300000002</v>
      </c>
      <c r="G34" s="125">
        <v>276.04164100000003</v>
      </c>
      <c r="H34" s="125">
        <v>298.17446999999999</v>
      </c>
      <c r="I34" s="125">
        <v>229.78818899999999</v>
      </c>
      <c r="J34" s="125">
        <v>288.88118600000001</v>
      </c>
      <c r="K34" s="125">
        <v>257.778797</v>
      </c>
    </row>
    <row r="35" spans="1:11" s="115" customFormat="1" x14ac:dyDescent="0.2">
      <c r="A35" s="202" t="s">
        <v>1571</v>
      </c>
      <c r="B35" s="57">
        <v>6776.3598869999996</v>
      </c>
      <c r="C35" s="57">
        <v>6077.5256259999996</v>
      </c>
      <c r="D35" s="57">
        <v>5807.595354</v>
      </c>
      <c r="E35" s="57">
        <v>5538.9639790000001</v>
      </c>
      <c r="F35" s="57">
        <v>6461.4106940000001</v>
      </c>
      <c r="G35" s="57">
        <v>6994.1584940000002</v>
      </c>
      <c r="H35" s="57">
        <v>7883.1952689999998</v>
      </c>
      <c r="I35" s="57">
        <v>6449.5259400000004</v>
      </c>
      <c r="J35" s="57">
        <v>7077.7102519999999</v>
      </c>
      <c r="K35" s="57">
        <v>7622.3881069999998</v>
      </c>
    </row>
    <row r="36" spans="1:11" s="115" customFormat="1" x14ac:dyDescent="0.25">
      <c r="A36" s="259"/>
      <c r="B36" s="193"/>
      <c r="C36" s="193"/>
      <c r="D36" s="193"/>
      <c r="E36" s="193"/>
      <c r="F36" s="193"/>
      <c r="G36" s="193"/>
      <c r="H36" s="193"/>
      <c r="I36" s="193"/>
      <c r="J36" s="193"/>
      <c r="K36" s="193"/>
    </row>
    <row r="37" spans="1:11" s="115" customFormat="1" ht="25.5" x14ac:dyDescent="0.25">
      <c r="A37" s="256" t="s">
        <v>165</v>
      </c>
      <c r="B37" s="23"/>
      <c r="C37" s="23"/>
      <c r="D37" s="23"/>
      <c r="E37" s="23"/>
      <c r="F37" s="23"/>
      <c r="G37" s="23"/>
      <c r="H37" s="23"/>
      <c r="I37" s="23"/>
      <c r="J37" s="23"/>
      <c r="K37" s="23"/>
    </row>
    <row r="38" spans="1:11" s="115" customFormat="1" x14ac:dyDescent="0.25">
      <c r="A38" s="192" t="s">
        <v>17</v>
      </c>
      <c r="B38" s="193">
        <v>959.24415700000009</v>
      </c>
      <c r="C38" s="193">
        <v>977.48424799999998</v>
      </c>
      <c r="D38" s="193">
        <v>1069.091592</v>
      </c>
      <c r="E38" s="193">
        <v>1301.440679</v>
      </c>
      <c r="F38" s="193">
        <v>1916.5703550000001</v>
      </c>
      <c r="G38" s="193">
        <v>1887.0844459999998</v>
      </c>
      <c r="H38" s="193">
        <v>2160.0327739999998</v>
      </c>
      <c r="I38" s="193">
        <v>2111.9481989999999</v>
      </c>
      <c r="J38" s="193">
        <v>2141.6586310000002</v>
      </c>
      <c r="K38" s="193">
        <v>2120.129398</v>
      </c>
    </row>
    <row r="39" spans="1:11" s="115" customFormat="1" x14ac:dyDescent="0.25">
      <c r="A39" s="116" t="s">
        <v>137</v>
      </c>
      <c r="B39" s="117">
        <v>3.4412120000000002</v>
      </c>
      <c r="C39" s="117">
        <v>1.071224</v>
      </c>
      <c r="D39" s="117">
        <v>1.4343170000000001</v>
      </c>
      <c r="E39" s="117">
        <v>0.82121599999999995</v>
      </c>
      <c r="F39" s="117">
        <v>0.46499099999999999</v>
      </c>
      <c r="G39" s="117">
        <v>0.39740300000000001</v>
      </c>
      <c r="H39" s="117">
        <v>0.43018699999999999</v>
      </c>
      <c r="I39" s="117">
        <v>0.35846600000000001</v>
      </c>
      <c r="J39" s="117">
        <v>0.355935</v>
      </c>
      <c r="K39" s="117">
        <v>0.65587000000000006</v>
      </c>
    </row>
    <row r="40" spans="1:11" s="115" customFormat="1" x14ac:dyDescent="0.25">
      <c r="A40" s="116" t="s">
        <v>28</v>
      </c>
      <c r="B40" s="117">
        <v>117.218915</v>
      </c>
      <c r="C40" s="117">
        <v>132.08678399999999</v>
      </c>
      <c r="D40" s="117">
        <v>140.73972499999999</v>
      </c>
      <c r="E40" s="117">
        <v>182.371467</v>
      </c>
      <c r="F40" s="117">
        <v>109.813309</v>
      </c>
      <c r="G40" s="117">
        <v>117.54003999999999</v>
      </c>
      <c r="H40" s="117">
        <v>127.246844</v>
      </c>
      <c r="I40" s="117">
        <v>102.69143800000001</v>
      </c>
      <c r="J40" s="117">
        <v>104.87192499999999</v>
      </c>
      <c r="K40" s="117">
        <v>111.076922</v>
      </c>
    </row>
    <row r="41" spans="1:11" s="115" customFormat="1" x14ac:dyDescent="0.25">
      <c r="A41" s="116" t="s">
        <v>35</v>
      </c>
      <c r="B41" s="117">
        <v>773.139905</v>
      </c>
      <c r="C41" s="117">
        <v>780.38084900000001</v>
      </c>
      <c r="D41" s="117">
        <v>750.04494799999998</v>
      </c>
      <c r="E41" s="117">
        <v>735.05080499999997</v>
      </c>
      <c r="F41" s="117">
        <v>779.42226300000004</v>
      </c>
      <c r="G41" s="117">
        <v>792.62809800000002</v>
      </c>
      <c r="H41" s="117">
        <v>836.41699000000006</v>
      </c>
      <c r="I41" s="117">
        <v>707.97196099999996</v>
      </c>
      <c r="J41" s="117">
        <v>767.46263699999997</v>
      </c>
      <c r="K41" s="117">
        <v>883.64224100000001</v>
      </c>
    </row>
    <row r="42" spans="1:11" s="115" customFormat="1" x14ac:dyDescent="0.25">
      <c r="A42" s="201" t="s">
        <v>42</v>
      </c>
      <c r="B42" s="117">
        <v>905.14271199999996</v>
      </c>
      <c r="C42" s="117">
        <v>945.271164</v>
      </c>
      <c r="D42" s="117">
        <v>974.54968399999996</v>
      </c>
      <c r="E42" s="117">
        <v>974.35782499999993</v>
      </c>
      <c r="F42" s="117">
        <v>1029.694692</v>
      </c>
      <c r="G42" s="117">
        <v>1013.654488</v>
      </c>
      <c r="H42" s="117">
        <v>1130.4277939999999</v>
      </c>
      <c r="I42" s="117">
        <v>1074.071152</v>
      </c>
      <c r="J42" s="117">
        <v>1117.9021110000001</v>
      </c>
      <c r="K42" s="117">
        <v>1209.0406930000001</v>
      </c>
    </row>
    <row r="43" spans="1:11" s="115" customFormat="1" x14ac:dyDescent="0.25">
      <c r="A43" s="201" t="s">
        <v>51</v>
      </c>
      <c r="B43" s="117">
        <v>1753.4610170000001</v>
      </c>
      <c r="C43" s="117">
        <v>1483.1758240000001</v>
      </c>
      <c r="D43" s="117">
        <v>1351.3994829999999</v>
      </c>
      <c r="E43" s="117">
        <v>1304.010409</v>
      </c>
      <c r="F43" s="117">
        <v>1317.2470820000001</v>
      </c>
      <c r="G43" s="117">
        <v>1383.3556560000002</v>
      </c>
      <c r="H43" s="117">
        <v>1395.328473</v>
      </c>
      <c r="I43" s="117">
        <v>1204.015909</v>
      </c>
      <c r="J43" s="117">
        <v>1304.6385169999999</v>
      </c>
      <c r="K43" s="117">
        <v>1418.064946</v>
      </c>
    </row>
    <row r="44" spans="1:11" s="115" customFormat="1" x14ac:dyDescent="0.25">
      <c r="A44" s="201" t="s">
        <v>58</v>
      </c>
      <c r="B44" s="117">
        <v>8651.2533669999993</v>
      </c>
      <c r="C44" s="117">
        <v>8538.1669590000001</v>
      </c>
      <c r="D44" s="117">
        <v>8669.3423700000003</v>
      </c>
      <c r="E44" s="117">
        <v>8712.2976400000007</v>
      </c>
      <c r="F44" s="117">
        <v>9122.2342410000001</v>
      </c>
      <c r="G44" s="117">
        <v>9591.0566429999999</v>
      </c>
      <c r="H44" s="117">
        <v>10200.86182</v>
      </c>
      <c r="I44" s="117">
        <v>9888.6279539999996</v>
      </c>
      <c r="J44" s="117">
        <v>10882.226687999999</v>
      </c>
      <c r="K44" s="117">
        <v>11985.029618</v>
      </c>
    </row>
    <row r="45" spans="1:11" s="115" customFormat="1" x14ac:dyDescent="0.25">
      <c r="A45" s="207" t="s">
        <v>138</v>
      </c>
      <c r="B45" s="257">
        <v>2081.144151</v>
      </c>
      <c r="C45" s="257">
        <v>2245.53415</v>
      </c>
      <c r="D45" s="257">
        <v>2549.3560829999997</v>
      </c>
      <c r="E45" s="257">
        <v>2671.7981279999999</v>
      </c>
      <c r="F45" s="257">
        <v>2841.491841</v>
      </c>
      <c r="G45" s="257">
        <v>3041.8844070000005</v>
      </c>
      <c r="H45" s="257">
        <v>3219.487889</v>
      </c>
      <c r="I45" s="257">
        <v>3426.8997370000002</v>
      </c>
      <c r="J45" s="257">
        <v>3823.8289590000004</v>
      </c>
      <c r="K45" s="257">
        <v>4362.7738790000003</v>
      </c>
    </row>
    <row r="46" spans="1:11" s="115" customFormat="1" x14ac:dyDescent="0.25">
      <c r="A46" s="208" t="s">
        <v>139</v>
      </c>
      <c r="B46" s="257">
        <v>6284.7865929999998</v>
      </c>
      <c r="C46" s="257">
        <v>6031.5490979999995</v>
      </c>
      <c r="D46" s="257">
        <v>5880.0990959999999</v>
      </c>
      <c r="E46" s="257">
        <v>5809.9481290000003</v>
      </c>
      <c r="F46" s="257">
        <v>6005.6763439999995</v>
      </c>
      <c r="G46" s="257">
        <v>6207.5726089999998</v>
      </c>
      <c r="H46" s="257">
        <v>6585.4986710000003</v>
      </c>
      <c r="I46" s="257">
        <v>6115.9995039999994</v>
      </c>
      <c r="J46" s="257">
        <v>6665.359563</v>
      </c>
      <c r="K46" s="257">
        <v>7204.7959179999998</v>
      </c>
    </row>
    <row r="47" spans="1:11" s="115" customFormat="1" x14ac:dyDescent="0.25">
      <c r="A47" s="208" t="s">
        <v>140</v>
      </c>
      <c r="B47" s="257">
        <v>285.32262100000003</v>
      </c>
      <c r="C47" s="257">
        <v>261.08371</v>
      </c>
      <c r="D47" s="257">
        <v>239.88719</v>
      </c>
      <c r="E47" s="257">
        <v>230.55137999999999</v>
      </c>
      <c r="F47" s="257">
        <v>275.06605300000001</v>
      </c>
      <c r="G47" s="257">
        <v>341.599625</v>
      </c>
      <c r="H47" s="257">
        <v>395.87525900000003</v>
      </c>
      <c r="I47" s="257">
        <v>345.72871199999997</v>
      </c>
      <c r="J47" s="257">
        <v>393.03816500000005</v>
      </c>
      <c r="K47" s="257">
        <v>417.45981900000004</v>
      </c>
    </row>
    <row r="48" spans="1:11" s="115" customFormat="1" x14ac:dyDescent="0.25">
      <c r="A48" s="201" t="s">
        <v>64</v>
      </c>
      <c r="B48" s="117">
        <v>5390.8907560000007</v>
      </c>
      <c r="C48" s="117">
        <v>5305.9878860000008</v>
      </c>
      <c r="D48" s="117">
        <v>5689.9837099999995</v>
      </c>
      <c r="E48" s="117">
        <v>5602.1116280000006</v>
      </c>
      <c r="F48" s="117">
        <v>5827.7447109999994</v>
      </c>
      <c r="G48" s="117">
        <v>6167.0391829999999</v>
      </c>
      <c r="H48" s="117">
        <v>6680.2459840000001</v>
      </c>
      <c r="I48" s="117">
        <v>6000.4139500000001</v>
      </c>
      <c r="J48" s="117">
        <v>5990.2841120000003</v>
      </c>
      <c r="K48" s="117">
        <v>6475.9714129999993</v>
      </c>
    </row>
    <row r="49" spans="1:11" s="115" customFormat="1" x14ac:dyDescent="0.25">
      <c r="A49" s="188" t="s">
        <v>70</v>
      </c>
      <c r="B49" s="125">
        <v>967.86223100000007</v>
      </c>
      <c r="C49" s="125">
        <v>891.66460299999994</v>
      </c>
      <c r="D49" s="125">
        <v>839.07049800000004</v>
      </c>
      <c r="E49" s="125">
        <v>838.82271700000001</v>
      </c>
      <c r="F49" s="125">
        <v>913.71544700000004</v>
      </c>
      <c r="G49" s="125">
        <v>948.47193800000002</v>
      </c>
      <c r="H49" s="125">
        <v>971.76097600000003</v>
      </c>
      <c r="I49" s="125">
        <v>861.71930799999996</v>
      </c>
      <c r="J49" s="125">
        <v>967.482618</v>
      </c>
      <c r="K49" s="125">
        <v>1011.736508</v>
      </c>
    </row>
    <row r="50" spans="1:11" s="115" customFormat="1" x14ac:dyDescent="0.2">
      <c r="A50" s="202" t="s">
        <v>1571</v>
      </c>
      <c r="B50" s="57">
        <v>19522.058087000001</v>
      </c>
      <c r="C50" s="57">
        <v>19055.99524</v>
      </c>
      <c r="D50" s="57">
        <v>19485.657106999999</v>
      </c>
      <c r="E50" s="57">
        <v>19652.193090000001</v>
      </c>
      <c r="F50" s="57">
        <v>21016.927857000002</v>
      </c>
      <c r="G50" s="57">
        <v>21901.260652000001</v>
      </c>
      <c r="H50" s="57">
        <v>23502.751849</v>
      </c>
      <c r="I50" s="57">
        <v>21951.818345</v>
      </c>
      <c r="J50" s="57">
        <v>23276.883182999998</v>
      </c>
      <c r="K50" s="57">
        <v>25215.347618</v>
      </c>
    </row>
    <row r="51" spans="1:11" s="115" customFormat="1" x14ac:dyDescent="0.25">
      <c r="A51" s="154" t="s">
        <v>108</v>
      </c>
      <c r="B51" s="155">
        <v>725.37748699999997</v>
      </c>
      <c r="C51" s="155">
        <v>758.23776899999996</v>
      </c>
      <c r="D51" s="155">
        <v>769.54463399999997</v>
      </c>
      <c r="E51" s="155">
        <v>734.01665700000001</v>
      </c>
      <c r="F51" s="155">
        <v>685.93138099999999</v>
      </c>
      <c r="G51" s="155">
        <v>672.04169000000002</v>
      </c>
      <c r="H51" s="155">
        <v>627.71563800000001</v>
      </c>
      <c r="I51" s="155">
        <v>609.28528100000005</v>
      </c>
      <c r="J51" s="155">
        <v>551.94502</v>
      </c>
      <c r="K51" s="155">
        <v>529.22231599999998</v>
      </c>
    </row>
    <row r="52" spans="1:11" s="163" customFormat="1" x14ac:dyDescent="0.25">
      <c r="A52" s="250" t="s">
        <v>142</v>
      </c>
      <c r="B52" s="203"/>
      <c r="C52" s="203"/>
      <c r="D52" s="203"/>
      <c r="E52" s="203"/>
      <c r="F52" s="203"/>
      <c r="G52" s="203"/>
      <c r="H52" s="203"/>
      <c r="I52" s="203"/>
      <c r="J52" s="203"/>
      <c r="K52" s="203"/>
    </row>
    <row r="53" spans="1:11" s="3" customFormat="1" x14ac:dyDescent="0.25">
      <c r="A53" s="260" t="s">
        <v>143</v>
      </c>
      <c r="B53" s="260"/>
      <c r="C53" s="260"/>
      <c r="D53" s="260"/>
      <c r="E53" s="260"/>
      <c r="F53" s="260"/>
      <c r="G53" s="260"/>
      <c r="H53" s="260"/>
      <c r="I53" s="260"/>
      <c r="J53" s="260"/>
      <c r="K53" s="260"/>
    </row>
    <row r="54" spans="1:11" x14ac:dyDescent="0.25">
      <c r="A54" s="260" t="s">
        <v>144</v>
      </c>
      <c r="B54" s="260"/>
      <c r="C54" s="260"/>
      <c r="D54" s="260"/>
      <c r="E54" s="260"/>
      <c r="F54" s="260"/>
      <c r="G54" s="260"/>
      <c r="H54" s="260"/>
      <c r="I54" s="260"/>
      <c r="J54" s="260"/>
      <c r="K54" s="260"/>
    </row>
    <row r="55" spans="1:11" x14ac:dyDescent="0.25">
      <c r="A55" s="184"/>
      <c r="B55" s="8"/>
      <c r="C55" s="8"/>
      <c r="D55" s="8"/>
      <c r="E55" s="8"/>
      <c r="F55" s="8"/>
      <c r="G55" s="8"/>
      <c r="H55" s="8"/>
      <c r="I55" s="8"/>
      <c r="J55" s="8"/>
      <c r="K55" s="8"/>
    </row>
    <row r="56" spans="1:11" x14ac:dyDescent="0.2">
      <c r="A56" s="82"/>
      <c r="B56" s="8"/>
      <c r="C56" s="8"/>
      <c r="D56" s="8"/>
      <c r="E56" s="8"/>
      <c r="F56" s="8"/>
      <c r="G56" s="8"/>
      <c r="H56" s="8"/>
      <c r="I56" s="8"/>
      <c r="J56" s="8"/>
      <c r="K56" s="8"/>
    </row>
    <row r="57" spans="1:11" ht="18.75" x14ac:dyDescent="0.25">
      <c r="A57" s="205" t="s">
        <v>200</v>
      </c>
      <c r="B57" s="8"/>
      <c r="C57" s="8"/>
      <c r="D57" s="8"/>
      <c r="E57" s="8"/>
      <c r="F57" s="8"/>
      <c r="G57" s="8"/>
      <c r="H57" s="8"/>
      <c r="I57" s="8"/>
      <c r="J57" s="8"/>
      <c r="K57" s="8"/>
    </row>
    <row r="58" spans="1:11" s="3" customFormat="1" x14ac:dyDescent="0.25">
      <c r="A58" s="252"/>
      <c r="B58" s="253">
        <v>2013</v>
      </c>
      <c r="C58" s="253">
        <v>2014</v>
      </c>
      <c r="D58" s="253">
        <v>2015</v>
      </c>
      <c r="E58" s="253">
        <v>2016</v>
      </c>
      <c r="F58" s="253">
        <v>2017</v>
      </c>
      <c r="G58" s="253">
        <v>2018</v>
      </c>
      <c r="H58" s="253">
        <v>2019</v>
      </c>
      <c r="I58" s="253">
        <v>2020</v>
      </c>
      <c r="J58" s="253">
        <v>2021</v>
      </c>
      <c r="K58" s="253">
        <v>2022</v>
      </c>
    </row>
    <row r="59" spans="1:11" s="3" customFormat="1" x14ac:dyDescent="0.2">
      <c r="A59" s="254" t="s">
        <v>197</v>
      </c>
      <c r="B59" s="255">
        <v>15626</v>
      </c>
      <c r="C59" s="255">
        <v>14496</v>
      </c>
      <c r="D59" s="255">
        <v>13999</v>
      </c>
      <c r="E59" s="255">
        <v>13393</v>
      </c>
      <c r="F59" s="255">
        <v>12304</v>
      </c>
      <c r="G59" s="255">
        <v>11454</v>
      </c>
      <c r="H59" s="255">
        <v>10836</v>
      </c>
      <c r="I59" s="255">
        <v>10269</v>
      </c>
      <c r="J59" s="255">
        <v>9947</v>
      </c>
      <c r="K59" s="255">
        <v>9781</v>
      </c>
    </row>
    <row r="60" spans="1:11" s="3" customFormat="1" ht="25.5" x14ac:dyDescent="0.25">
      <c r="A60" s="214" t="s">
        <v>1544</v>
      </c>
      <c r="B60" s="23"/>
      <c r="C60" s="23"/>
      <c r="D60" s="23"/>
      <c r="E60" s="23"/>
      <c r="F60" s="23"/>
      <c r="G60" s="23"/>
      <c r="H60" s="23"/>
      <c r="I60" s="23"/>
      <c r="J60" s="23"/>
      <c r="K60" s="23"/>
    </row>
    <row r="61" spans="1:11" s="115" customFormat="1" x14ac:dyDescent="0.25">
      <c r="A61" s="192" t="s">
        <v>17</v>
      </c>
      <c r="B61" s="193">
        <v>788.99687800000004</v>
      </c>
      <c r="C61" s="193">
        <v>801.67210699999998</v>
      </c>
      <c r="D61" s="193">
        <v>754.34968100000003</v>
      </c>
      <c r="E61" s="193">
        <v>765.363607</v>
      </c>
      <c r="F61" s="193">
        <v>774.20228699999996</v>
      </c>
      <c r="G61" s="193">
        <v>794.67077600000005</v>
      </c>
      <c r="H61" s="193">
        <v>821.24447799999996</v>
      </c>
      <c r="I61" s="193">
        <v>771.15862900000002</v>
      </c>
      <c r="J61" s="193">
        <v>832.08071600000005</v>
      </c>
      <c r="K61" s="193">
        <v>835.25335700000005</v>
      </c>
    </row>
    <row r="62" spans="1:11" s="115" customFormat="1" x14ac:dyDescent="0.25">
      <c r="A62" s="116" t="s">
        <v>137</v>
      </c>
      <c r="B62" s="117">
        <v>49.652006</v>
      </c>
      <c r="C62" s="117">
        <v>52.464393999999999</v>
      </c>
      <c r="D62" s="117">
        <v>43.420372</v>
      </c>
      <c r="E62" s="117">
        <v>47.060321000000002</v>
      </c>
      <c r="F62" s="117">
        <v>29.652180000000001</v>
      </c>
      <c r="G62" s="117">
        <v>28.574114000000002</v>
      </c>
      <c r="H62" s="117">
        <v>28.102456</v>
      </c>
      <c r="I62" s="117">
        <v>27.821173000000002</v>
      </c>
      <c r="J62" s="117">
        <v>28.196138000000001</v>
      </c>
      <c r="K62" s="117">
        <v>30.094753000000001</v>
      </c>
    </row>
    <row r="63" spans="1:11" s="115" customFormat="1" x14ac:dyDescent="0.25">
      <c r="A63" s="116" t="s">
        <v>28</v>
      </c>
      <c r="B63" s="117">
        <v>439.27873599999998</v>
      </c>
      <c r="C63" s="117">
        <v>426.027174</v>
      </c>
      <c r="D63" s="117">
        <v>468.60221300000001</v>
      </c>
      <c r="E63" s="117">
        <v>450.31313699999998</v>
      </c>
      <c r="F63" s="117">
        <v>430.663768</v>
      </c>
      <c r="G63" s="117">
        <v>415.76026300000001</v>
      </c>
      <c r="H63" s="117">
        <v>403.38238899999999</v>
      </c>
      <c r="I63" s="117">
        <v>380.43304599999999</v>
      </c>
      <c r="J63" s="117">
        <v>397.31739599999997</v>
      </c>
      <c r="K63" s="117">
        <v>420.60224699999998</v>
      </c>
    </row>
    <row r="64" spans="1:11" s="115" customFormat="1" x14ac:dyDescent="0.25">
      <c r="A64" s="116" t="s">
        <v>35</v>
      </c>
      <c r="B64" s="117">
        <v>317.76261799999997</v>
      </c>
      <c r="C64" s="117">
        <v>312.81955399999998</v>
      </c>
      <c r="D64" s="117">
        <v>312.56205199999999</v>
      </c>
      <c r="E64" s="117">
        <v>303.15018300000003</v>
      </c>
      <c r="F64" s="117">
        <v>294.722149</v>
      </c>
      <c r="G64" s="117">
        <v>285.465825</v>
      </c>
      <c r="H64" s="117">
        <v>284.078417</v>
      </c>
      <c r="I64" s="117">
        <v>257.542801</v>
      </c>
      <c r="J64" s="117">
        <v>268.200063</v>
      </c>
      <c r="K64" s="117">
        <v>292.52876500000002</v>
      </c>
    </row>
    <row r="65" spans="1:11" s="115" customFormat="1" x14ac:dyDescent="0.25">
      <c r="A65" s="201" t="s">
        <v>42</v>
      </c>
      <c r="B65" s="117">
        <v>435.89545399999997</v>
      </c>
      <c r="C65" s="117">
        <v>421.10208299999999</v>
      </c>
      <c r="D65" s="117">
        <v>427.51263299999999</v>
      </c>
      <c r="E65" s="117">
        <v>439.08790399999998</v>
      </c>
      <c r="F65" s="117">
        <v>447.02837099999999</v>
      </c>
      <c r="G65" s="117">
        <v>461.528614</v>
      </c>
      <c r="H65" s="117">
        <v>442.82901700000002</v>
      </c>
      <c r="I65" s="117">
        <v>435.26619199999999</v>
      </c>
      <c r="J65" s="117">
        <v>447.51719400000002</v>
      </c>
      <c r="K65" s="117">
        <v>475.43742400000002</v>
      </c>
    </row>
    <row r="66" spans="1:11" s="115" customFormat="1" x14ac:dyDescent="0.25">
      <c r="A66" s="201" t="s">
        <v>51</v>
      </c>
      <c r="B66" s="117">
        <v>114.076402</v>
      </c>
      <c r="C66" s="117">
        <v>91.796317000000002</v>
      </c>
      <c r="D66" s="117">
        <v>90.679204999999996</v>
      </c>
      <c r="E66" s="117">
        <v>93.170895999999999</v>
      </c>
      <c r="F66" s="117">
        <v>95.011449999999996</v>
      </c>
      <c r="G66" s="117">
        <v>95.680701999999997</v>
      </c>
      <c r="H66" s="117">
        <v>118.250365</v>
      </c>
      <c r="I66" s="117">
        <v>100.2598</v>
      </c>
      <c r="J66" s="117">
        <v>132.63670500000001</v>
      </c>
      <c r="K66" s="117">
        <v>182.91032799999999</v>
      </c>
    </row>
    <row r="67" spans="1:11" s="115" customFormat="1" x14ac:dyDescent="0.25">
      <c r="A67" s="201" t="s">
        <v>58</v>
      </c>
      <c r="B67" s="117">
        <v>5941.8360709999997</v>
      </c>
      <c r="C67" s="117">
        <v>6073.4979229999999</v>
      </c>
      <c r="D67" s="117">
        <v>6142.2300720000003</v>
      </c>
      <c r="E67" s="117">
        <v>6043.8395170000003</v>
      </c>
      <c r="F67" s="117">
        <v>5980.4487499999996</v>
      </c>
      <c r="G67" s="117">
        <v>6154.1191529999996</v>
      </c>
      <c r="H67" s="117">
        <v>6429.1770850000003</v>
      </c>
      <c r="I67" s="117">
        <v>6331.4727810000004</v>
      </c>
      <c r="J67" s="117">
        <v>6889.2417310000001</v>
      </c>
      <c r="K67" s="117">
        <v>7453.6408810000003</v>
      </c>
    </row>
    <row r="68" spans="1:11" s="3" customFormat="1" x14ac:dyDescent="0.25">
      <c r="A68" s="207" t="s">
        <v>138</v>
      </c>
      <c r="B68" s="117">
        <v>3412.5552520000001</v>
      </c>
      <c r="C68" s="117">
        <v>3541.331232</v>
      </c>
      <c r="D68" s="117">
        <v>3526.6097049999998</v>
      </c>
      <c r="E68" s="117">
        <v>3446.5114039999999</v>
      </c>
      <c r="F68" s="117">
        <v>3368.531148</v>
      </c>
      <c r="G68" s="117">
        <v>3489.3730350000001</v>
      </c>
      <c r="H68" s="117">
        <v>3609.4887650000001</v>
      </c>
      <c r="I68" s="117">
        <v>3557.4004839999998</v>
      </c>
      <c r="J68" s="117">
        <v>3909.4630830000001</v>
      </c>
      <c r="K68" s="117">
        <v>4191.8504640000001</v>
      </c>
    </row>
    <row r="69" spans="1:11" s="3" customFormat="1" x14ac:dyDescent="0.25">
      <c r="A69" s="208" t="s">
        <v>139</v>
      </c>
      <c r="B69" s="117">
        <v>1775.5124229999999</v>
      </c>
      <c r="C69" s="117">
        <v>1780.471088</v>
      </c>
      <c r="D69" s="117">
        <v>1846.717357</v>
      </c>
      <c r="E69" s="117">
        <v>1811.5478250000001</v>
      </c>
      <c r="F69" s="117">
        <v>1804.059974</v>
      </c>
      <c r="G69" s="117">
        <v>1819.0941800000001</v>
      </c>
      <c r="H69" s="117">
        <v>1908.872895</v>
      </c>
      <c r="I69" s="117">
        <v>1902.4612159999999</v>
      </c>
      <c r="J69" s="117">
        <v>1992.151157</v>
      </c>
      <c r="K69" s="117">
        <v>2161.297646</v>
      </c>
    </row>
    <row r="70" spans="1:11" s="3" customFormat="1" x14ac:dyDescent="0.25">
      <c r="A70" s="208" t="s">
        <v>140</v>
      </c>
      <c r="B70" s="117">
        <v>753.76839500000006</v>
      </c>
      <c r="C70" s="117">
        <v>751.69560100000001</v>
      </c>
      <c r="D70" s="117">
        <v>768.903009</v>
      </c>
      <c r="E70" s="117">
        <v>785.78028700000004</v>
      </c>
      <c r="F70" s="117">
        <v>807.85762699999998</v>
      </c>
      <c r="G70" s="117">
        <v>845.65193699999998</v>
      </c>
      <c r="H70" s="117">
        <v>910.81542400000001</v>
      </c>
      <c r="I70" s="117">
        <v>871.61108000000002</v>
      </c>
      <c r="J70" s="117">
        <v>987.62748999999997</v>
      </c>
      <c r="K70" s="117">
        <v>1100.4927709999999</v>
      </c>
    </row>
    <row r="71" spans="1:11" s="115" customFormat="1" x14ac:dyDescent="0.25">
      <c r="A71" s="201" t="s">
        <v>64</v>
      </c>
      <c r="B71" s="117">
        <v>1892.309064</v>
      </c>
      <c r="C71" s="117">
        <v>1844.508257</v>
      </c>
      <c r="D71" s="117">
        <v>1784.3755839999999</v>
      </c>
      <c r="E71" s="117">
        <v>1738.999468</v>
      </c>
      <c r="F71" s="117">
        <v>1799.0903479999999</v>
      </c>
      <c r="G71" s="117">
        <v>1852.0632000000001</v>
      </c>
      <c r="H71" s="117">
        <v>2006.224021</v>
      </c>
      <c r="I71" s="117">
        <v>2097.0159210000002</v>
      </c>
      <c r="J71" s="117">
        <v>2136.1562060000001</v>
      </c>
      <c r="K71" s="117">
        <v>1793.721029</v>
      </c>
    </row>
    <row r="72" spans="1:11" s="115" customFormat="1" x14ac:dyDescent="0.25">
      <c r="A72" s="188" t="s">
        <v>70</v>
      </c>
      <c r="B72" s="125">
        <v>207.66829899999999</v>
      </c>
      <c r="C72" s="125">
        <v>201.05805899999999</v>
      </c>
      <c r="D72" s="125">
        <v>188.53359900000001</v>
      </c>
      <c r="E72" s="125">
        <v>189.96122500000001</v>
      </c>
      <c r="F72" s="125">
        <v>175.69160099999999</v>
      </c>
      <c r="G72" s="125">
        <v>151.62729400000001</v>
      </c>
      <c r="H72" s="125">
        <v>151.004786</v>
      </c>
      <c r="I72" s="125">
        <v>138.36515600000001</v>
      </c>
      <c r="J72" s="125">
        <v>168.74218400000001</v>
      </c>
      <c r="K72" s="125">
        <v>184.67849200000001</v>
      </c>
    </row>
    <row r="73" spans="1:11" s="115" customFormat="1" ht="13.5" x14ac:dyDescent="0.2">
      <c r="A73" s="202" t="s">
        <v>141</v>
      </c>
      <c r="B73" s="57">
        <v>10187.475533000001</v>
      </c>
      <c r="C73" s="57">
        <v>10224.945871</v>
      </c>
      <c r="D73" s="57">
        <v>10212.265414</v>
      </c>
      <c r="E73" s="57">
        <v>10070.946264</v>
      </c>
      <c r="F73" s="57">
        <v>10026.510908</v>
      </c>
      <c r="G73" s="57">
        <v>10239.489944000001</v>
      </c>
      <c r="H73" s="57">
        <v>10684.293019000001</v>
      </c>
      <c r="I73" s="57">
        <v>10539.335502</v>
      </c>
      <c r="J73" s="57">
        <v>11300.088336000001</v>
      </c>
      <c r="K73" s="57">
        <v>11668.867281000001</v>
      </c>
    </row>
    <row r="74" spans="1:11" s="115" customFormat="1" x14ac:dyDescent="0.25">
      <c r="A74" s="154" t="s">
        <v>108</v>
      </c>
      <c r="B74" s="155">
        <v>705.66523400000005</v>
      </c>
      <c r="C74" s="155">
        <v>677.69897000000003</v>
      </c>
      <c r="D74" s="155">
        <v>707.59018200000003</v>
      </c>
      <c r="E74" s="155">
        <v>707.73457299999995</v>
      </c>
      <c r="F74" s="155">
        <v>591.31760099999997</v>
      </c>
      <c r="G74" s="155">
        <v>585.06523000000004</v>
      </c>
      <c r="H74" s="155">
        <v>538.93019200000003</v>
      </c>
      <c r="I74" s="155">
        <v>500.23557599999998</v>
      </c>
      <c r="J74" s="155">
        <v>464.65575699999999</v>
      </c>
      <c r="K74" s="155">
        <v>423.48539899999997</v>
      </c>
    </row>
    <row r="75" spans="1:11" s="115" customFormat="1" x14ac:dyDescent="0.25">
      <c r="A75" s="1003" t="s">
        <v>1546</v>
      </c>
      <c r="B75" s="1004">
        <v>575.79144099999996</v>
      </c>
      <c r="C75" s="1004">
        <v>577.32340899999997</v>
      </c>
      <c r="D75" s="1004">
        <v>614.61675200000002</v>
      </c>
      <c r="E75" s="1004">
        <v>588.45073100000002</v>
      </c>
      <c r="F75" s="1004">
        <v>557.56926199999998</v>
      </c>
      <c r="G75" s="1004">
        <v>570.00265100000001</v>
      </c>
      <c r="H75" s="1004">
        <v>590.34696099999996</v>
      </c>
      <c r="I75" s="1004">
        <v>535.458934</v>
      </c>
      <c r="J75" s="1004">
        <v>574.77965099999994</v>
      </c>
      <c r="K75" s="1004">
        <v>602.53454199999999</v>
      </c>
    </row>
    <row r="76" spans="1:11" s="115" customFormat="1" x14ac:dyDescent="0.25">
      <c r="A76" s="192"/>
      <c r="B76" s="193"/>
      <c r="C76" s="193"/>
      <c r="D76" s="193"/>
      <c r="E76" s="193"/>
      <c r="F76" s="193"/>
      <c r="G76" s="193"/>
      <c r="H76" s="193"/>
      <c r="I76" s="193"/>
      <c r="J76" s="193"/>
      <c r="K76" s="193"/>
    </row>
    <row r="77" spans="1:11" s="115" customFormat="1" ht="25.5" x14ac:dyDescent="0.25">
      <c r="A77" s="1002" t="s">
        <v>1545</v>
      </c>
      <c r="B77" s="258"/>
      <c r="C77" s="258"/>
      <c r="D77" s="258"/>
      <c r="E77" s="258"/>
      <c r="F77" s="258"/>
      <c r="G77" s="258"/>
      <c r="H77" s="258"/>
      <c r="I77" s="258"/>
      <c r="J77" s="258"/>
      <c r="K77" s="258"/>
    </row>
    <row r="78" spans="1:11" s="115" customFormat="1" x14ac:dyDescent="0.25">
      <c r="A78" s="192" t="s">
        <v>17</v>
      </c>
      <c r="B78" s="193">
        <v>399.30849499999999</v>
      </c>
      <c r="C78" s="193">
        <v>492.645625</v>
      </c>
      <c r="D78" s="193">
        <v>593.106357</v>
      </c>
      <c r="E78" s="193">
        <v>540.60098800000003</v>
      </c>
      <c r="F78" s="193">
        <v>699.50888299999997</v>
      </c>
      <c r="G78" s="193">
        <v>805.49591699999996</v>
      </c>
      <c r="H78" s="193">
        <v>1097.8906609999999</v>
      </c>
      <c r="I78" s="193">
        <v>1069.1886099999999</v>
      </c>
      <c r="J78" s="193">
        <v>915.77956099999994</v>
      </c>
      <c r="K78" s="193">
        <v>975.57865400000003</v>
      </c>
    </row>
    <row r="79" spans="1:11" s="115" customFormat="1" x14ac:dyDescent="0.25">
      <c r="A79" s="116" t="s">
        <v>137</v>
      </c>
      <c r="B79" s="117">
        <v>4.5480270000000003</v>
      </c>
      <c r="C79" s="117">
        <v>7.5441050000000001</v>
      </c>
      <c r="D79" s="117">
        <v>6.2670719999999998</v>
      </c>
      <c r="E79" s="117">
        <v>8.0063399999999998</v>
      </c>
      <c r="F79" s="117">
        <v>3.0876809999999999</v>
      </c>
      <c r="G79" s="117">
        <v>2.822889</v>
      </c>
      <c r="H79" s="117">
        <v>3.4056799999999998</v>
      </c>
      <c r="I79" s="117">
        <v>2.832646</v>
      </c>
      <c r="J79" s="117">
        <v>2.9365619999999999</v>
      </c>
      <c r="K79" s="117">
        <v>3.1668500000000002</v>
      </c>
    </row>
    <row r="80" spans="1:11" s="115" customFormat="1" x14ac:dyDescent="0.25">
      <c r="A80" s="116" t="s">
        <v>28</v>
      </c>
      <c r="B80" s="117">
        <v>107.764732</v>
      </c>
      <c r="C80" s="117">
        <v>86.035078999999996</v>
      </c>
      <c r="D80" s="117">
        <v>65.144351999999998</v>
      </c>
      <c r="E80" s="117">
        <v>67.887332000000001</v>
      </c>
      <c r="F80" s="117">
        <v>67.456092999999996</v>
      </c>
      <c r="G80" s="117">
        <v>65.691865000000007</v>
      </c>
      <c r="H80" s="117">
        <v>77.759039000000001</v>
      </c>
      <c r="I80" s="117">
        <v>56.394441999999998</v>
      </c>
      <c r="J80" s="117">
        <v>61.375264999999999</v>
      </c>
      <c r="K80" s="117">
        <v>65.303220999999994</v>
      </c>
    </row>
    <row r="81" spans="1:11" s="115" customFormat="1" x14ac:dyDescent="0.25">
      <c r="A81" s="116" t="s">
        <v>35</v>
      </c>
      <c r="B81" s="117">
        <v>113.434347</v>
      </c>
      <c r="C81" s="117">
        <v>120.073583</v>
      </c>
      <c r="D81" s="117">
        <v>85.922398000000001</v>
      </c>
      <c r="E81" s="117">
        <v>75.048281000000003</v>
      </c>
      <c r="F81" s="117">
        <v>51.276868999999998</v>
      </c>
      <c r="G81" s="117">
        <v>56.214792000000003</v>
      </c>
      <c r="H81" s="117">
        <v>61.957388000000002</v>
      </c>
      <c r="I81" s="117">
        <v>52.053089</v>
      </c>
      <c r="J81" s="117">
        <v>49.221228000000004</v>
      </c>
      <c r="K81" s="117">
        <v>43.933926</v>
      </c>
    </row>
    <row r="82" spans="1:11" s="115" customFormat="1" x14ac:dyDescent="0.25">
      <c r="A82" s="201" t="s">
        <v>42</v>
      </c>
      <c r="B82" s="117">
        <v>48.301718999999999</v>
      </c>
      <c r="C82" s="117">
        <v>33.094603999999997</v>
      </c>
      <c r="D82" s="117">
        <v>31.739654000000002</v>
      </c>
      <c r="E82" s="117">
        <v>26.644141000000001</v>
      </c>
      <c r="F82" s="117">
        <v>17.588473</v>
      </c>
      <c r="G82" s="117">
        <v>22.627427000000001</v>
      </c>
      <c r="H82" s="117">
        <v>26.455052999999999</v>
      </c>
      <c r="I82" s="117">
        <v>19.161038000000001</v>
      </c>
      <c r="J82" s="117">
        <v>21.179683000000001</v>
      </c>
      <c r="K82" s="117">
        <v>19.744088000000001</v>
      </c>
    </row>
    <row r="83" spans="1:11" s="115" customFormat="1" x14ac:dyDescent="0.25">
      <c r="A83" s="201" t="s">
        <v>51</v>
      </c>
      <c r="B83" s="117">
        <v>90.337864999999994</v>
      </c>
      <c r="C83" s="117">
        <v>123.479392</v>
      </c>
      <c r="D83" s="117">
        <v>111.995608</v>
      </c>
      <c r="E83" s="117">
        <v>143.453564</v>
      </c>
      <c r="F83" s="117">
        <v>192.12325000000001</v>
      </c>
      <c r="G83" s="117">
        <v>241.94234</v>
      </c>
      <c r="H83" s="117">
        <v>349.521162</v>
      </c>
      <c r="I83" s="117">
        <v>366.46080699999999</v>
      </c>
      <c r="J83" s="117">
        <v>737.05564700000002</v>
      </c>
      <c r="K83" s="117">
        <v>702.97529999999995</v>
      </c>
    </row>
    <row r="84" spans="1:11" s="115" customFormat="1" x14ac:dyDescent="0.25">
      <c r="A84" s="201" t="s">
        <v>58</v>
      </c>
      <c r="B84" s="117">
        <v>4783.4338580000003</v>
      </c>
      <c r="C84" s="117">
        <v>4597.465381</v>
      </c>
      <c r="D84" s="117">
        <v>4400.8247709999996</v>
      </c>
      <c r="E84" s="117">
        <v>4300.3409899999997</v>
      </c>
      <c r="F84" s="117">
        <v>4391.2975120000001</v>
      </c>
      <c r="G84" s="117">
        <v>4398.543721</v>
      </c>
      <c r="H84" s="117">
        <v>4631.2117200000002</v>
      </c>
      <c r="I84" s="117">
        <v>4356.379664</v>
      </c>
      <c r="J84" s="117">
        <v>4809.407475</v>
      </c>
      <c r="K84" s="117">
        <v>5345.2849040000001</v>
      </c>
    </row>
    <row r="85" spans="1:11" s="115" customFormat="1" x14ac:dyDescent="0.25">
      <c r="A85" s="207" t="s">
        <v>138</v>
      </c>
      <c r="B85" s="257">
        <v>530.12785099999996</v>
      </c>
      <c r="C85" s="257">
        <v>553.21891600000004</v>
      </c>
      <c r="D85" s="257">
        <v>568.54843500000004</v>
      </c>
      <c r="E85" s="257">
        <v>591.09314900000004</v>
      </c>
      <c r="F85" s="257">
        <v>593.232258</v>
      </c>
      <c r="G85" s="257">
        <v>651.69655699999998</v>
      </c>
      <c r="H85" s="257">
        <v>697.06040800000005</v>
      </c>
      <c r="I85" s="257">
        <v>654.48899800000004</v>
      </c>
      <c r="J85" s="257">
        <v>693.25965599999995</v>
      </c>
      <c r="K85" s="257">
        <v>872.627973</v>
      </c>
    </row>
    <row r="86" spans="1:11" s="115" customFormat="1" x14ac:dyDescent="0.25">
      <c r="A86" s="208" t="s">
        <v>139</v>
      </c>
      <c r="B86" s="257">
        <v>2387.1318230000002</v>
      </c>
      <c r="C86" s="257">
        <v>2229.3623339999999</v>
      </c>
      <c r="D86" s="257">
        <v>2103.4637680000001</v>
      </c>
      <c r="E86" s="257">
        <v>2000.5385960000001</v>
      </c>
      <c r="F86" s="257">
        <v>2074.5318520000001</v>
      </c>
      <c r="G86" s="257">
        <v>1941.596732</v>
      </c>
      <c r="H86" s="257">
        <v>2017.517795</v>
      </c>
      <c r="I86" s="257">
        <v>1882.7820360000001</v>
      </c>
      <c r="J86" s="257">
        <v>2141.3416860000002</v>
      </c>
      <c r="K86" s="257">
        <v>2290.970937</v>
      </c>
    </row>
    <row r="87" spans="1:11" s="115" customFormat="1" x14ac:dyDescent="0.25">
      <c r="A87" s="208" t="s">
        <v>140</v>
      </c>
      <c r="B87" s="257">
        <v>1866.174182</v>
      </c>
      <c r="C87" s="257">
        <v>1814.8841299999999</v>
      </c>
      <c r="D87" s="257">
        <v>1728.8125680000001</v>
      </c>
      <c r="E87" s="257">
        <v>1708.7092439999999</v>
      </c>
      <c r="F87" s="257">
        <v>1723.533402</v>
      </c>
      <c r="G87" s="257">
        <v>1805.2504309999999</v>
      </c>
      <c r="H87" s="257">
        <v>1916.6335160000001</v>
      </c>
      <c r="I87" s="257">
        <v>1819.1086290000001</v>
      </c>
      <c r="J87" s="257">
        <v>1974.8061319999999</v>
      </c>
      <c r="K87" s="257">
        <v>2181.6859920000002</v>
      </c>
    </row>
    <row r="88" spans="1:11" s="115" customFormat="1" x14ac:dyDescent="0.25">
      <c r="A88" s="201" t="s">
        <v>64</v>
      </c>
      <c r="B88" s="117">
        <v>989.77216799999997</v>
      </c>
      <c r="C88" s="117">
        <v>619.217623</v>
      </c>
      <c r="D88" s="117">
        <v>552.140533</v>
      </c>
      <c r="E88" s="117">
        <v>762.77697899999998</v>
      </c>
      <c r="F88" s="117">
        <v>629.57536300000004</v>
      </c>
      <c r="G88" s="117">
        <v>838.33869000000004</v>
      </c>
      <c r="H88" s="117">
        <v>780.34897699999999</v>
      </c>
      <c r="I88" s="117">
        <v>689.66773499999999</v>
      </c>
      <c r="J88" s="117">
        <v>839.95293900000001</v>
      </c>
      <c r="K88" s="117">
        <v>606.27212699999995</v>
      </c>
    </row>
    <row r="89" spans="1:11" s="115" customFormat="1" x14ac:dyDescent="0.25">
      <c r="A89" s="188" t="s">
        <v>70</v>
      </c>
      <c r="B89" s="125">
        <v>82.871429000000006</v>
      </c>
      <c r="C89" s="125">
        <v>90.455461</v>
      </c>
      <c r="D89" s="125">
        <v>91.044999000000004</v>
      </c>
      <c r="E89" s="125">
        <v>55.357125000000003</v>
      </c>
      <c r="F89" s="125">
        <v>48.545043</v>
      </c>
      <c r="G89" s="125">
        <v>66.443792999999999</v>
      </c>
      <c r="H89" s="125">
        <v>52.948042000000001</v>
      </c>
      <c r="I89" s="125">
        <v>69.942335999999997</v>
      </c>
      <c r="J89" s="125">
        <v>70.242330999999993</v>
      </c>
      <c r="K89" s="125">
        <v>58.421684999999997</v>
      </c>
    </row>
    <row r="90" spans="1:11" s="115" customFormat="1" ht="13.5" x14ac:dyDescent="0.2">
      <c r="A90" s="202" t="s">
        <v>141</v>
      </c>
      <c r="B90" s="57">
        <v>6619.7726419999999</v>
      </c>
      <c r="C90" s="57">
        <v>6170.0108559999999</v>
      </c>
      <c r="D90" s="57">
        <v>5938.1857470000004</v>
      </c>
      <c r="E90" s="57">
        <v>5980.1157430000003</v>
      </c>
      <c r="F90" s="57">
        <v>6100.4591700000001</v>
      </c>
      <c r="G90" s="57">
        <v>6498.1214380000001</v>
      </c>
      <c r="H90" s="57">
        <v>7081.4977239999998</v>
      </c>
      <c r="I90" s="57">
        <v>6682.0803699999997</v>
      </c>
      <c r="J90" s="57">
        <v>7507.1506939999999</v>
      </c>
      <c r="K90" s="57">
        <v>7820.6807589999999</v>
      </c>
    </row>
    <row r="91" spans="1:11" s="115" customFormat="1" x14ac:dyDescent="0.25">
      <c r="A91" s="1005" t="s">
        <v>1546</v>
      </c>
      <c r="B91" s="1004">
        <v>398.09209099999998</v>
      </c>
      <c r="C91" s="1004">
        <v>390.530058</v>
      </c>
      <c r="D91" s="1004">
        <v>317.44874099999998</v>
      </c>
      <c r="E91" s="1004">
        <v>323.85114700000003</v>
      </c>
      <c r="F91" s="1004">
        <v>302.45473900000002</v>
      </c>
      <c r="G91" s="1004">
        <v>299.24841500000002</v>
      </c>
      <c r="H91" s="1004">
        <v>321.60427900000002</v>
      </c>
      <c r="I91" s="1004">
        <v>236.26257200000001</v>
      </c>
      <c r="J91" s="1004">
        <v>263.76893000000001</v>
      </c>
      <c r="K91" s="1004">
        <v>275.30592300000001</v>
      </c>
    </row>
    <row r="92" spans="1:11" s="115" customFormat="1" x14ac:dyDescent="0.25">
      <c r="A92" s="259"/>
      <c r="B92" s="193"/>
      <c r="C92" s="193"/>
      <c r="D92" s="193"/>
      <c r="E92" s="193"/>
      <c r="F92" s="193"/>
      <c r="G92" s="193"/>
      <c r="H92" s="193"/>
      <c r="I92" s="193"/>
      <c r="J92" s="193"/>
      <c r="K92" s="193"/>
    </row>
    <row r="93" spans="1:11" s="115" customFormat="1" ht="25.5" x14ac:dyDescent="0.25">
      <c r="A93" s="256" t="s">
        <v>165</v>
      </c>
      <c r="B93" s="23"/>
      <c r="C93" s="23"/>
      <c r="D93" s="23"/>
      <c r="E93" s="23"/>
      <c r="F93" s="23"/>
      <c r="G93" s="23"/>
      <c r="H93" s="23"/>
      <c r="I93" s="23"/>
      <c r="J93" s="23"/>
      <c r="K93" s="23"/>
    </row>
    <row r="94" spans="1:11" s="115" customFormat="1" x14ac:dyDescent="0.25">
      <c r="A94" s="192" t="s">
        <v>17</v>
      </c>
      <c r="B94" s="193">
        <v>1188.3053730000001</v>
      </c>
      <c r="C94" s="193">
        <v>1294.317732</v>
      </c>
      <c r="D94" s="193">
        <v>1347.456038</v>
      </c>
      <c r="E94" s="193">
        <v>1305.9645949999999</v>
      </c>
      <c r="F94" s="193">
        <v>1473.71117</v>
      </c>
      <c r="G94" s="193">
        <v>1600.1666930000001</v>
      </c>
      <c r="H94" s="193">
        <v>1919.135139</v>
      </c>
      <c r="I94" s="193">
        <v>1840.3472389999999</v>
      </c>
      <c r="J94" s="193">
        <v>1747.860277</v>
      </c>
      <c r="K94" s="193">
        <v>1810.832011</v>
      </c>
    </row>
    <row r="95" spans="1:11" s="115" customFormat="1" x14ac:dyDescent="0.25">
      <c r="A95" s="116" t="s">
        <v>137</v>
      </c>
      <c r="B95" s="117">
        <v>54.200032999999998</v>
      </c>
      <c r="C95" s="117">
        <v>60.008499</v>
      </c>
      <c r="D95" s="117">
        <v>49.687443999999999</v>
      </c>
      <c r="E95" s="117">
        <v>55.066661000000003</v>
      </c>
      <c r="F95" s="117">
        <v>32.739861000000005</v>
      </c>
      <c r="G95" s="117">
        <v>31.397003000000002</v>
      </c>
      <c r="H95" s="117">
        <v>31.508136</v>
      </c>
      <c r="I95" s="117">
        <v>30.653819000000002</v>
      </c>
      <c r="J95" s="117">
        <v>31.1327</v>
      </c>
      <c r="K95" s="117">
        <v>33.261603000000001</v>
      </c>
    </row>
    <row r="96" spans="1:11" s="115" customFormat="1" x14ac:dyDescent="0.25">
      <c r="A96" s="116" t="s">
        <v>28</v>
      </c>
      <c r="B96" s="117">
        <v>547.04346799999996</v>
      </c>
      <c r="C96" s="117">
        <v>512.06225300000006</v>
      </c>
      <c r="D96" s="117">
        <v>533.74656500000003</v>
      </c>
      <c r="E96" s="117">
        <v>518.200469</v>
      </c>
      <c r="F96" s="117">
        <v>498.11986100000001</v>
      </c>
      <c r="G96" s="117">
        <v>481.45212800000002</v>
      </c>
      <c r="H96" s="117">
        <v>481.14142800000002</v>
      </c>
      <c r="I96" s="117">
        <v>436.82748800000002</v>
      </c>
      <c r="J96" s="117">
        <v>458.69266099999999</v>
      </c>
      <c r="K96" s="117">
        <v>485.90546799999998</v>
      </c>
    </row>
    <row r="97" spans="1:12" s="115" customFormat="1" x14ac:dyDescent="0.25">
      <c r="A97" s="116" t="s">
        <v>35</v>
      </c>
      <c r="B97" s="117">
        <v>431.19696499999998</v>
      </c>
      <c r="C97" s="117">
        <v>432.89313699999997</v>
      </c>
      <c r="D97" s="117">
        <v>398.48444999999998</v>
      </c>
      <c r="E97" s="117">
        <v>378.19846400000006</v>
      </c>
      <c r="F97" s="117">
        <v>345.99901799999998</v>
      </c>
      <c r="G97" s="117">
        <v>341.68061699999998</v>
      </c>
      <c r="H97" s="117">
        <v>346.03580499999998</v>
      </c>
      <c r="I97" s="117">
        <v>309.59589</v>
      </c>
      <c r="J97" s="117">
        <v>317.421291</v>
      </c>
      <c r="K97" s="117">
        <v>336.46269100000001</v>
      </c>
    </row>
    <row r="98" spans="1:12" s="115" customFormat="1" x14ac:dyDescent="0.25">
      <c r="A98" s="201" t="s">
        <v>42</v>
      </c>
      <c r="B98" s="117">
        <v>484.19717299999996</v>
      </c>
      <c r="C98" s="117">
        <v>454.196687</v>
      </c>
      <c r="D98" s="117">
        <v>459.25228700000002</v>
      </c>
      <c r="E98" s="117">
        <v>465.73204499999997</v>
      </c>
      <c r="F98" s="117">
        <v>464.61684400000001</v>
      </c>
      <c r="G98" s="117">
        <v>484.15604100000002</v>
      </c>
      <c r="H98" s="117">
        <v>469.28407000000004</v>
      </c>
      <c r="I98" s="117">
        <v>454.42723000000001</v>
      </c>
      <c r="J98" s="117">
        <v>468.69687700000003</v>
      </c>
      <c r="K98" s="117">
        <v>495.181512</v>
      </c>
    </row>
    <row r="99" spans="1:12" s="115" customFormat="1" x14ac:dyDescent="0.25">
      <c r="A99" s="201" t="s">
        <v>51</v>
      </c>
      <c r="B99" s="117">
        <v>204.414267</v>
      </c>
      <c r="C99" s="117">
        <v>215.27570900000001</v>
      </c>
      <c r="D99" s="117">
        <v>202.674813</v>
      </c>
      <c r="E99" s="117">
        <v>236.62446</v>
      </c>
      <c r="F99" s="117">
        <v>287.13470000000001</v>
      </c>
      <c r="G99" s="117">
        <v>337.623042</v>
      </c>
      <c r="H99" s="117">
        <v>467.77152699999999</v>
      </c>
      <c r="I99" s="117">
        <v>466.72060699999997</v>
      </c>
      <c r="J99" s="117">
        <v>869.69235200000003</v>
      </c>
      <c r="K99" s="117">
        <v>885.885628</v>
      </c>
    </row>
    <row r="100" spans="1:12" s="115" customFormat="1" x14ac:dyDescent="0.25">
      <c r="A100" s="201" t="s">
        <v>58</v>
      </c>
      <c r="B100" s="117">
        <v>10725.269929</v>
      </c>
      <c r="C100" s="117">
        <v>10670.963304000001</v>
      </c>
      <c r="D100" s="117">
        <v>10543.054843</v>
      </c>
      <c r="E100" s="117">
        <v>10344.180507000001</v>
      </c>
      <c r="F100" s="117">
        <v>10371.746262000001</v>
      </c>
      <c r="G100" s="117">
        <v>10552.662874</v>
      </c>
      <c r="H100" s="117">
        <v>11060.388805000001</v>
      </c>
      <c r="I100" s="117">
        <v>10687.852445</v>
      </c>
      <c r="J100" s="117">
        <v>11698.649206</v>
      </c>
      <c r="K100" s="117">
        <v>12798.925784999999</v>
      </c>
    </row>
    <row r="101" spans="1:12" s="115" customFormat="1" x14ac:dyDescent="0.25">
      <c r="A101" s="207" t="s">
        <v>138</v>
      </c>
      <c r="B101" s="257">
        <v>3942.6831030000003</v>
      </c>
      <c r="C101" s="257">
        <v>4094.5501480000003</v>
      </c>
      <c r="D101" s="257">
        <v>4095.15814</v>
      </c>
      <c r="E101" s="257">
        <v>4037.6045530000001</v>
      </c>
      <c r="F101" s="257">
        <v>3961.763406</v>
      </c>
      <c r="G101" s="257">
        <v>4141.0695919999998</v>
      </c>
      <c r="H101" s="257">
        <v>4306.5491730000003</v>
      </c>
      <c r="I101" s="257">
        <v>4211.8894819999996</v>
      </c>
      <c r="J101" s="257">
        <v>4602.7227389999998</v>
      </c>
      <c r="K101" s="257">
        <v>5064.4784369999998</v>
      </c>
    </row>
    <row r="102" spans="1:12" s="115" customFormat="1" x14ac:dyDescent="0.25">
      <c r="A102" s="208" t="s">
        <v>139</v>
      </c>
      <c r="B102" s="257">
        <v>4162.6442459999998</v>
      </c>
      <c r="C102" s="257">
        <v>4009.8334219999997</v>
      </c>
      <c r="D102" s="257">
        <v>3950.1811250000001</v>
      </c>
      <c r="E102" s="257">
        <v>3812.086421</v>
      </c>
      <c r="F102" s="257">
        <v>3878.5918259999999</v>
      </c>
      <c r="G102" s="257">
        <v>3760.690912</v>
      </c>
      <c r="H102" s="257">
        <v>3926.3906900000002</v>
      </c>
      <c r="I102" s="257">
        <v>3785.2432520000002</v>
      </c>
      <c r="J102" s="257">
        <v>4133.492843</v>
      </c>
      <c r="K102" s="257">
        <v>4452.268583</v>
      </c>
    </row>
    <row r="103" spans="1:12" s="115" customFormat="1" x14ac:dyDescent="0.25">
      <c r="A103" s="208" t="s">
        <v>140</v>
      </c>
      <c r="B103" s="257">
        <v>2619.9425769999998</v>
      </c>
      <c r="C103" s="257">
        <v>2566.5797309999998</v>
      </c>
      <c r="D103" s="257">
        <v>2497.7155769999999</v>
      </c>
      <c r="E103" s="257">
        <v>2494.4895310000002</v>
      </c>
      <c r="F103" s="257">
        <v>2531.3910289999999</v>
      </c>
      <c r="G103" s="257">
        <v>2650.902368</v>
      </c>
      <c r="H103" s="257">
        <v>2827.4489400000002</v>
      </c>
      <c r="I103" s="257">
        <v>2690.719709</v>
      </c>
      <c r="J103" s="257">
        <v>2962.433622</v>
      </c>
      <c r="K103" s="257">
        <v>3282.1787629999999</v>
      </c>
    </row>
    <row r="104" spans="1:12" s="115" customFormat="1" x14ac:dyDescent="0.25">
      <c r="A104" s="201" t="s">
        <v>64</v>
      </c>
      <c r="B104" s="117">
        <v>2882.081232</v>
      </c>
      <c r="C104" s="117">
        <v>2463.72588</v>
      </c>
      <c r="D104" s="117">
        <v>2336.5161170000001</v>
      </c>
      <c r="E104" s="117">
        <v>2501.7764470000002</v>
      </c>
      <c r="F104" s="117">
        <v>2428.6657110000001</v>
      </c>
      <c r="G104" s="117">
        <v>2690.4018900000001</v>
      </c>
      <c r="H104" s="117">
        <v>2786.5729980000001</v>
      </c>
      <c r="I104" s="117">
        <v>2786.6836560000002</v>
      </c>
      <c r="J104" s="117">
        <v>2976.1091450000004</v>
      </c>
      <c r="K104" s="117">
        <v>2399.993156</v>
      </c>
    </row>
    <row r="105" spans="1:12" s="115" customFormat="1" x14ac:dyDescent="0.25">
      <c r="A105" s="188" t="s">
        <v>70</v>
      </c>
      <c r="B105" s="125">
        <v>290.53972799999997</v>
      </c>
      <c r="C105" s="125">
        <v>291.51351999999997</v>
      </c>
      <c r="D105" s="125">
        <v>279.578598</v>
      </c>
      <c r="E105" s="125">
        <v>245.31835000000001</v>
      </c>
      <c r="F105" s="125">
        <v>224.23664399999998</v>
      </c>
      <c r="G105" s="125">
        <v>218.07108700000001</v>
      </c>
      <c r="H105" s="125">
        <v>203.95282800000001</v>
      </c>
      <c r="I105" s="125">
        <v>208.30749200000002</v>
      </c>
      <c r="J105" s="125">
        <v>238.98451499999999</v>
      </c>
      <c r="K105" s="125">
        <v>243.100177</v>
      </c>
    </row>
    <row r="106" spans="1:12" s="115" customFormat="1" ht="13.5" x14ac:dyDescent="0.2">
      <c r="A106" s="202" t="s">
        <v>141</v>
      </c>
      <c r="B106" s="57">
        <v>16807.248175000001</v>
      </c>
      <c r="C106" s="57">
        <v>16394.956727000001</v>
      </c>
      <c r="D106" s="57">
        <v>16150.451161000001</v>
      </c>
      <c r="E106" s="57">
        <v>16051.062007</v>
      </c>
      <c r="F106" s="57">
        <v>16126.970078</v>
      </c>
      <c r="G106" s="57">
        <v>16737.611382000003</v>
      </c>
      <c r="H106" s="57">
        <v>17765.790743000001</v>
      </c>
      <c r="I106" s="57">
        <v>17221.415871999998</v>
      </c>
      <c r="J106" s="57">
        <v>18807.239030000001</v>
      </c>
      <c r="K106" s="57">
        <v>19489.548040000001</v>
      </c>
    </row>
    <row r="107" spans="1:12" s="115" customFormat="1" x14ac:dyDescent="0.25">
      <c r="A107" s="154" t="s">
        <v>108</v>
      </c>
      <c r="B107" s="155">
        <v>705.66523400000005</v>
      </c>
      <c r="C107" s="155">
        <v>677.69897000000003</v>
      </c>
      <c r="D107" s="155">
        <v>707.59018200000003</v>
      </c>
      <c r="E107" s="155">
        <v>707.73457299999995</v>
      </c>
      <c r="F107" s="155">
        <v>591.31760099999997</v>
      </c>
      <c r="G107" s="155">
        <v>585.06523000000004</v>
      </c>
      <c r="H107" s="155">
        <v>538.93019200000003</v>
      </c>
      <c r="I107" s="155">
        <v>500.23557599999998</v>
      </c>
      <c r="J107" s="155">
        <v>464.65575699999999</v>
      </c>
      <c r="K107" s="155">
        <v>423.48539899999997</v>
      </c>
    </row>
    <row r="108" spans="1:12" s="115" customFormat="1" x14ac:dyDescent="0.25">
      <c r="A108" s="1005" t="s">
        <v>1546</v>
      </c>
      <c r="B108" s="1006">
        <v>973.88353199999995</v>
      </c>
      <c r="C108" s="1006">
        <v>967.85346699999991</v>
      </c>
      <c r="D108" s="1006">
        <v>932.06549300000006</v>
      </c>
      <c r="E108" s="1006">
        <v>912.30187799999999</v>
      </c>
      <c r="F108" s="1006">
        <v>860.024001</v>
      </c>
      <c r="G108" s="1006">
        <v>869.25106600000004</v>
      </c>
      <c r="H108" s="1006">
        <v>911.95123999999998</v>
      </c>
      <c r="I108" s="1006">
        <v>771.72150599999998</v>
      </c>
      <c r="J108" s="1006">
        <v>838.54858100000001</v>
      </c>
      <c r="K108" s="1006">
        <v>877.84046499999999</v>
      </c>
    </row>
    <row r="109" spans="1:12" s="163" customFormat="1" ht="15" customHeight="1" x14ac:dyDescent="0.25">
      <c r="A109" s="250" t="s">
        <v>146</v>
      </c>
      <c r="B109" s="172"/>
    </row>
    <row r="110" spans="1:12" s="3" customFormat="1" ht="15" customHeight="1" x14ac:dyDescent="0.25">
      <c r="A110" s="260" t="s">
        <v>147</v>
      </c>
      <c r="B110" s="172"/>
    </row>
    <row r="111" spans="1:12" ht="27.95" customHeight="1" x14ac:dyDescent="0.25">
      <c r="A111" s="1050" t="s">
        <v>148</v>
      </c>
      <c r="B111" s="1050"/>
      <c r="C111" s="1050"/>
      <c r="D111" s="1050"/>
      <c r="E111" s="1050"/>
      <c r="F111" s="1050"/>
      <c r="G111" s="1050"/>
      <c r="H111" s="1050"/>
      <c r="I111" s="1050"/>
      <c r="J111" s="1050"/>
      <c r="K111" s="1050"/>
      <c r="L111" s="1050"/>
    </row>
    <row r="112" spans="1:12" x14ac:dyDescent="0.2">
      <c r="A112" s="206" t="s">
        <v>144</v>
      </c>
    </row>
    <row r="115" spans="1:23" ht="15.75" x14ac:dyDescent="0.25">
      <c r="A115" s="205" t="s">
        <v>1547</v>
      </c>
    </row>
    <row r="116" spans="1:23" x14ac:dyDescent="0.25">
      <c r="A116" s="172" t="s">
        <v>1548</v>
      </c>
    </row>
    <row r="117" spans="1:23" x14ac:dyDescent="0.25">
      <c r="A117" s="252"/>
      <c r="B117" s="253">
        <v>2013</v>
      </c>
      <c r="C117" s="253">
        <v>2014</v>
      </c>
      <c r="D117" s="253">
        <v>2015</v>
      </c>
      <c r="E117" s="253">
        <v>2016</v>
      </c>
      <c r="F117" s="253">
        <v>2017</v>
      </c>
      <c r="G117" s="253">
        <v>2018</v>
      </c>
      <c r="H117" s="253">
        <v>2019</v>
      </c>
      <c r="I117" s="253">
        <v>2020</v>
      </c>
      <c r="J117" s="253">
        <v>2021</v>
      </c>
      <c r="K117" s="253">
        <v>2022</v>
      </c>
      <c r="L117" s="1031"/>
    </row>
    <row r="118" spans="1:23" ht="25.5" x14ac:dyDescent="0.25">
      <c r="A118" s="256" t="s">
        <v>1549</v>
      </c>
      <c r="B118" s="23"/>
      <c r="C118" s="23"/>
      <c r="D118" s="23"/>
      <c r="E118" s="23"/>
      <c r="F118" s="23"/>
      <c r="G118" s="23"/>
      <c r="H118" s="23"/>
      <c r="I118" s="23"/>
      <c r="J118" s="23"/>
      <c r="K118" s="23"/>
      <c r="L118" s="1032"/>
      <c r="N118" s="253">
        <v>2013</v>
      </c>
      <c r="O118" s="253">
        <v>2014</v>
      </c>
      <c r="P118" s="253">
        <v>2015</v>
      </c>
      <c r="Q118" s="253">
        <v>2016</v>
      </c>
      <c r="R118" s="253">
        <v>2017</v>
      </c>
      <c r="S118" s="253">
        <v>2018</v>
      </c>
      <c r="T118" s="253">
        <v>2019</v>
      </c>
      <c r="U118" s="253">
        <v>2020</v>
      </c>
      <c r="V118" s="253">
        <v>2021</v>
      </c>
      <c r="W118" s="253">
        <v>2022</v>
      </c>
    </row>
    <row r="119" spans="1:23" x14ac:dyDescent="0.25">
      <c r="A119" s="192" t="s">
        <v>1572</v>
      </c>
      <c r="B119" s="193">
        <v>30336.150637000002</v>
      </c>
      <c r="C119" s="193">
        <v>31189.900809999999</v>
      </c>
      <c r="D119" s="193">
        <v>31207.028451999999</v>
      </c>
      <c r="E119" s="193">
        <v>31243.432851000001</v>
      </c>
      <c r="F119" s="193">
        <v>32675.686861000002</v>
      </c>
      <c r="G119" s="193">
        <v>32901.276334000002</v>
      </c>
      <c r="H119" s="193">
        <v>33306.739060999993</v>
      </c>
      <c r="I119" s="193">
        <v>33911.269235999993</v>
      </c>
      <c r="J119" s="193">
        <v>34548.710657000003</v>
      </c>
      <c r="K119" s="193">
        <v>37229.650785500002</v>
      </c>
      <c r="L119" s="193"/>
      <c r="M119" s="1008" t="s">
        <v>1550</v>
      </c>
      <c r="N119" s="1009">
        <v>0.16168780876358327</v>
      </c>
      <c r="O119" s="1009">
        <v>0.16249344759675458</v>
      </c>
      <c r="P119" s="1009">
        <v>0.16021958352755647</v>
      </c>
      <c r="Q119" s="1009">
        <v>0.16036690807848922</v>
      </c>
      <c r="R119" s="1009">
        <v>0.16470507174029042</v>
      </c>
      <c r="S119" s="1009">
        <v>0.16494192632026855</v>
      </c>
      <c r="T119" s="1009">
        <v>0.16426819087335703</v>
      </c>
      <c r="U119" s="1009">
        <v>0.167213329016204</v>
      </c>
      <c r="V119" s="1009">
        <v>0.16567847510349248</v>
      </c>
      <c r="W119" s="1009">
        <v>0.17000841615713844</v>
      </c>
    </row>
    <row r="120" spans="1:23" x14ac:dyDescent="0.25">
      <c r="A120" s="116" t="s">
        <v>137</v>
      </c>
      <c r="B120" s="117">
        <v>5625.9266070000003</v>
      </c>
      <c r="C120" s="117">
        <v>5757.952217</v>
      </c>
      <c r="D120" s="117">
        <v>5876.766482</v>
      </c>
      <c r="E120" s="117">
        <v>5993.4850839999999</v>
      </c>
      <c r="F120" s="117">
        <v>6153.3021829999989</v>
      </c>
      <c r="G120" s="117">
        <v>6461.0972339999989</v>
      </c>
      <c r="H120" s="117">
        <v>6658.0200159999995</v>
      </c>
      <c r="I120" s="117">
        <v>6858.2793189999993</v>
      </c>
      <c r="J120" s="117">
        <v>6981.8539780000001</v>
      </c>
      <c r="K120" s="117">
        <v>7280.8892833</v>
      </c>
      <c r="L120" s="117"/>
      <c r="M120" s="1010" t="s">
        <v>137</v>
      </c>
      <c r="N120" s="1011">
        <v>2.9985470346429139E-2</v>
      </c>
      <c r="O120" s="1011">
        <v>2.9997835278069498E-2</v>
      </c>
      <c r="P120" s="1011">
        <v>3.0171827467744675E-2</v>
      </c>
      <c r="Q120" s="1011">
        <v>3.0763478396224331E-2</v>
      </c>
      <c r="R120" s="1011">
        <v>3.1016335840221849E-2</v>
      </c>
      <c r="S120" s="1011">
        <v>3.2391017694873563E-2</v>
      </c>
      <c r="T120" s="1011">
        <v>3.2837225548374732E-2</v>
      </c>
      <c r="U120" s="1011">
        <v>3.3817540366066372E-2</v>
      </c>
      <c r="V120" s="1011">
        <v>3.3481507658981835E-2</v>
      </c>
      <c r="W120" s="1011">
        <v>3.3248027557417008E-2</v>
      </c>
    </row>
    <row r="121" spans="1:23" x14ac:dyDescent="0.25">
      <c r="A121" s="116" t="s">
        <v>28</v>
      </c>
      <c r="B121" s="117">
        <v>20217.885251</v>
      </c>
      <c r="C121" s="117">
        <v>20760.353337</v>
      </c>
      <c r="D121" s="117">
        <v>21222.397676000001</v>
      </c>
      <c r="E121" s="117">
        <v>21482.212339000002</v>
      </c>
      <c r="F121" s="117">
        <v>21766.074934999997</v>
      </c>
      <c r="G121" s="117">
        <v>21475.683185999998</v>
      </c>
      <c r="H121" s="117">
        <v>21876.024359999999</v>
      </c>
      <c r="I121" s="117">
        <v>20625.894919999995</v>
      </c>
      <c r="J121" s="117">
        <v>21732.770968999997</v>
      </c>
      <c r="K121" s="117">
        <v>23000.46900021</v>
      </c>
      <c r="L121" s="117"/>
      <c r="M121" s="1010" t="s">
        <v>28</v>
      </c>
      <c r="N121" s="1011">
        <v>0.10775874642713189</v>
      </c>
      <c r="O121" s="1011">
        <v>0.10815749006724458</v>
      </c>
      <c r="P121" s="1011">
        <v>0.10895762543796403</v>
      </c>
      <c r="Q121" s="1011">
        <v>0.11026432299934466</v>
      </c>
      <c r="R121" s="1011">
        <v>0.10971408034738393</v>
      </c>
      <c r="S121" s="1011">
        <v>0.10766270942754004</v>
      </c>
      <c r="T121" s="1011">
        <v>0.10789212773238681</v>
      </c>
      <c r="U121" s="1011">
        <v>0.1017043782557762</v>
      </c>
      <c r="V121" s="1011">
        <v>0.10421958693812594</v>
      </c>
      <c r="W121" s="1011">
        <v>0.10503115723878922</v>
      </c>
    </row>
    <row r="122" spans="1:23" x14ac:dyDescent="0.25">
      <c r="A122" s="116" t="s">
        <v>35</v>
      </c>
      <c r="B122" s="117">
        <v>14627.855769000002</v>
      </c>
      <c r="C122" s="117">
        <v>14857.036158000001</v>
      </c>
      <c r="D122" s="117">
        <v>15026.583628</v>
      </c>
      <c r="E122" s="117">
        <v>15008.781636999998</v>
      </c>
      <c r="F122" s="117">
        <v>15418.606706999999</v>
      </c>
      <c r="G122" s="117">
        <v>15628.864959999999</v>
      </c>
      <c r="H122" s="117">
        <v>15980.866302999999</v>
      </c>
      <c r="I122" s="117">
        <v>15371.979596999998</v>
      </c>
      <c r="J122" s="117">
        <v>15716.947578000003</v>
      </c>
      <c r="K122" s="117">
        <v>17092.389531830002</v>
      </c>
      <c r="L122" s="117"/>
      <c r="M122" s="1010" t="s">
        <v>35</v>
      </c>
      <c r="N122" s="1011">
        <v>7.7964603172647098E-2</v>
      </c>
      <c r="O122" s="1011">
        <v>7.7402331000970603E-2</v>
      </c>
      <c r="P122" s="1011">
        <v>7.7147780168280111E-2</v>
      </c>
      <c r="Q122" s="1011">
        <v>7.7037370273281544E-2</v>
      </c>
      <c r="R122" s="1011">
        <v>7.7719031113705525E-2</v>
      </c>
      <c r="S122" s="1011">
        <v>7.8351218552509622E-2</v>
      </c>
      <c r="T122" s="1011">
        <v>7.8817322565711015E-2</v>
      </c>
      <c r="U122" s="1011">
        <v>7.5797808218125179E-2</v>
      </c>
      <c r="V122" s="1011">
        <v>7.5370682682103937E-2</v>
      </c>
      <c r="W122" s="1011">
        <v>7.8052036786201234E-2</v>
      </c>
    </row>
    <row r="123" spans="1:23" x14ac:dyDescent="0.25">
      <c r="A123" s="201" t="s">
        <v>42</v>
      </c>
      <c r="B123" s="117">
        <v>45243.332730999995</v>
      </c>
      <c r="C123" s="117">
        <v>47016.702002999999</v>
      </c>
      <c r="D123" s="117">
        <v>48208.487650000003</v>
      </c>
      <c r="E123" s="117">
        <v>48767.981442999997</v>
      </c>
      <c r="F123" s="117">
        <v>49816.717848</v>
      </c>
      <c r="G123" s="117">
        <v>50261.986422000002</v>
      </c>
      <c r="H123" s="117">
        <v>51066.060985000004</v>
      </c>
      <c r="I123" s="117">
        <v>52428.278148000005</v>
      </c>
      <c r="J123" s="117">
        <v>53035.954751999998</v>
      </c>
      <c r="K123" s="117">
        <v>54438.064100739997</v>
      </c>
      <c r="L123" s="117"/>
      <c r="M123" s="201" t="s">
        <v>42</v>
      </c>
      <c r="N123" s="1011">
        <v>0.24114118557661929</v>
      </c>
      <c r="O123" s="1011">
        <v>0.24494806987803006</v>
      </c>
      <c r="P123" s="1011">
        <v>0.24750654570192943</v>
      </c>
      <c r="Q123" s="1011">
        <v>0.25031725657485587</v>
      </c>
      <c r="R123" s="1011">
        <v>0.25110615491954008</v>
      </c>
      <c r="S123" s="1011">
        <v>0.25197529654983941</v>
      </c>
      <c r="T123" s="1011">
        <v>0.25185682205847915</v>
      </c>
      <c r="U123" s="1011">
        <v>0.25851898561224901</v>
      </c>
      <c r="V123" s="1011">
        <v>0.25433412540936157</v>
      </c>
      <c r="W123" s="1011">
        <v>0.24859027310651385</v>
      </c>
    </row>
    <row r="124" spans="1:23" x14ac:dyDescent="0.25">
      <c r="A124" s="201" t="s">
        <v>51</v>
      </c>
      <c r="B124" s="117">
        <v>5796.4127130000006</v>
      </c>
      <c r="C124" s="117">
        <v>5658.6669839999995</v>
      </c>
      <c r="D124" s="117">
        <v>5662.8453930000005</v>
      </c>
      <c r="E124" s="117">
        <v>5740.8292010000005</v>
      </c>
      <c r="F124" s="117">
        <v>5783.1892009999992</v>
      </c>
      <c r="G124" s="117">
        <v>5927.2317409999996</v>
      </c>
      <c r="H124" s="117">
        <v>5992.4074949999995</v>
      </c>
      <c r="I124" s="117">
        <v>5898.0862579999994</v>
      </c>
      <c r="J124" s="117">
        <v>6202.5971840000002</v>
      </c>
      <c r="K124" s="117">
        <v>6709.0665391799994</v>
      </c>
      <c r="L124" s="117"/>
      <c r="M124" s="201" t="s">
        <v>51</v>
      </c>
      <c r="N124" s="1011">
        <v>3.0894139519180255E-2</v>
      </c>
      <c r="O124" s="1011">
        <v>2.9480578108708941E-2</v>
      </c>
      <c r="P124" s="1011">
        <v>2.9073538092322111E-2</v>
      </c>
      <c r="Q124" s="1011">
        <v>2.946664129904045E-2</v>
      </c>
      <c r="R124" s="1011">
        <v>2.9150744291629772E-2</v>
      </c>
      <c r="S124" s="1011">
        <v>2.9714622958164145E-2</v>
      </c>
      <c r="T124" s="1011">
        <v>2.9554437508180393E-2</v>
      </c>
      <c r="U124" s="1011">
        <v>2.9082917279248298E-2</v>
      </c>
      <c r="V124" s="1011">
        <v>2.9744578700164153E-2</v>
      </c>
      <c r="W124" s="1011">
        <v>3.0636811040491402E-2</v>
      </c>
    </row>
    <row r="125" spans="1:23" x14ac:dyDescent="0.25">
      <c r="A125" s="201" t="s">
        <v>58</v>
      </c>
      <c r="B125" s="117">
        <v>18080.257697000001</v>
      </c>
      <c r="C125" s="117">
        <v>18827.217064</v>
      </c>
      <c r="D125" s="117">
        <v>19104.213247</v>
      </c>
      <c r="E125" s="117">
        <v>19085.071470999999</v>
      </c>
      <c r="F125" s="117">
        <v>19528.058919999999</v>
      </c>
      <c r="G125" s="117">
        <v>20181.726341000001</v>
      </c>
      <c r="H125" s="117">
        <v>20750.476321999999</v>
      </c>
      <c r="I125" s="117">
        <v>21030.207913999999</v>
      </c>
      <c r="J125" s="117">
        <v>22225.291413999999</v>
      </c>
      <c r="K125" s="117">
        <v>23932.564904250001</v>
      </c>
      <c r="L125" s="117"/>
      <c r="M125" s="201" t="s">
        <v>58</v>
      </c>
      <c r="N125" s="1011">
        <v>9.6365464553809219E-2</v>
      </c>
      <c r="O125" s="1011">
        <v>9.808621797222726E-2</v>
      </c>
      <c r="P125" s="1011">
        <v>9.8082683353332922E-2</v>
      </c>
      <c r="Q125" s="1011">
        <v>9.7960231094237557E-2</v>
      </c>
      <c r="R125" s="1011">
        <v>9.8433136510624061E-2</v>
      </c>
      <c r="S125" s="1011">
        <v>0.10117579589801713</v>
      </c>
      <c r="T125" s="1011">
        <v>0.10234094664543937</v>
      </c>
      <c r="U125" s="1011">
        <v>0.10369800819692504</v>
      </c>
      <c r="V125" s="1011">
        <v>0.10658147063025616</v>
      </c>
      <c r="W125" s="1011">
        <v>0.10928755355218453</v>
      </c>
    </row>
    <row r="126" spans="1:23" x14ac:dyDescent="0.25">
      <c r="A126" s="201" t="s">
        <v>64</v>
      </c>
      <c r="B126" s="117">
        <v>21018.081891000002</v>
      </c>
      <c r="C126" s="117">
        <v>21434.837541000001</v>
      </c>
      <c r="D126" s="117">
        <v>21719.143999</v>
      </c>
      <c r="E126" s="117">
        <v>21516.628479999999</v>
      </c>
      <c r="F126" s="117">
        <v>22429.938462000002</v>
      </c>
      <c r="G126" s="117">
        <v>22019.573854999999</v>
      </c>
      <c r="H126" s="117">
        <v>22620.780937000003</v>
      </c>
      <c r="I126" s="117">
        <v>22450.439885</v>
      </c>
      <c r="J126" s="117">
        <v>23375.793823</v>
      </c>
      <c r="K126" s="117">
        <v>23601.268835880001</v>
      </c>
      <c r="L126" s="117"/>
      <c r="M126" s="201" t="s">
        <v>64</v>
      </c>
      <c r="N126" s="1011">
        <v>0.11202369232780854</v>
      </c>
      <c r="O126" s="1011">
        <v>0.11167142441173514</v>
      </c>
      <c r="P126" s="1011">
        <v>0.11150796402955153</v>
      </c>
      <c r="Q126" s="1011">
        <v>0.11044097484635788</v>
      </c>
      <c r="R126" s="1011">
        <v>0.11306035093399562</v>
      </c>
      <c r="S126" s="1011">
        <v>0.1103893627567841</v>
      </c>
      <c r="T126" s="1011">
        <v>0.11156525272131965</v>
      </c>
      <c r="U126" s="1011">
        <v>0.1107010405574492</v>
      </c>
      <c r="V126" s="1011">
        <v>0.11209870936655598</v>
      </c>
      <c r="W126" s="1011">
        <v>0.10777469703394377</v>
      </c>
    </row>
    <row r="127" spans="1:23" x14ac:dyDescent="0.25">
      <c r="A127" s="201" t="s">
        <v>70</v>
      </c>
      <c r="B127" s="117">
        <v>4135.9787710000001</v>
      </c>
      <c r="C127" s="117">
        <v>4164.1895009999998</v>
      </c>
      <c r="D127" s="117">
        <v>4128.2597620000006</v>
      </c>
      <c r="E127" s="117">
        <v>4016.2160130000007</v>
      </c>
      <c r="F127" s="117">
        <v>4164.7600179999999</v>
      </c>
      <c r="G127" s="117">
        <v>4037.4216219999998</v>
      </c>
      <c r="H127" s="117">
        <v>4137.0652020000007</v>
      </c>
      <c r="I127" s="117">
        <v>4426.484692</v>
      </c>
      <c r="J127" s="117">
        <v>4395.0482430000002</v>
      </c>
      <c r="K127" s="117">
        <v>4487.3449871399998</v>
      </c>
      <c r="L127" s="117"/>
      <c r="M127" s="188" t="s">
        <v>70</v>
      </c>
      <c r="N127" s="1012">
        <v>2.2044238656965639E-2</v>
      </c>
      <c r="O127" s="1012">
        <v>2.1694634830218912E-2</v>
      </c>
      <c r="P127" s="1012">
        <v>2.1194842718798488E-2</v>
      </c>
      <c r="Q127" s="1012">
        <v>2.0614512728216836E-2</v>
      </c>
      <c r="R127" s="1012">
        <v>2.0992889926500852E-2</v>
      </c>
      <c r="S127" s="1012">
        <v>2.0240555197295014E-2</v>
      </c>
      <c r="T127" s="1012">
        <v>2.0403925314123973E-2</v>
      </c>
      <c r="U127" s="1012">
        <v>2.1826586201699274E-2</v>
      </c>
      <c r="V127" s="1012">
        <v>2.1076470787455812E-2</v>
      </c>
      <c r="W127" s="1012">
        <v>2.0491366368428868E-2</v>
      </c>
    </row>
    <row r="128" spans="1:23" x14ac:dyDescent="0.25">
      <c r="A128" s="188" t="s">
        <v>12</v>
      </c>
      <c r="B128" s="125">
        <v>0</v>
      </c>
      <c r="C128" s="125">
        <v>0</v>
      </c>
      <c r="D128" s="125">
        <v>0</v>
      </c>
      <c r="E128" s="125">
        <v>0</v>
      </c>
      <c r="F128" s="125">
        <v>0</v>
      </c>
      <c r="G128" s="125">
        <v>0</v>
      </c>
      <c r="H128" s="125">
        <v>0</v>
      </c>
      <c r="I128" s="125">
        <v>0</v>
      </c>
      <c r="J128" s="125">
        <v>77.330883999999998</v>
      </c>
      <c r="K128" s="125">
        <v>29.20631676</v>
      </c>
      <c r="L128" s="117"/>
      <c r="M128" s="201"/>
      <c r="N128" s="1012">
        <v>2.2044238656965639E-2</v>
      </c>
      <c r="O128" s="1012">
        <v>2.1694634830218912E-2</v>
      </c>
      <c r="P128" s="1012">
        <v>2.1194842718798488E-2</v>
      </c>
      <c r="Q128" s="1012">
        <v>2.0614512728216836E-2</v>
      </c>
      <c r="R128" s="1012">
        <v>2.0992889926500852E-2</v>
      </c>
      <c r="S128" s="1012">
        <v>2.0240555197295014E-2</v>
      </c>
      <c r="T128" s="1012">
        <v>2.0403925314123973E-2</v>
      </c>
      <c r="U128" s="1012">
        <v>2.1826586201699274E-2</v>
      </c>
      <c r="V128" s="1012">
        <v>2.1076470787455812E-2</v>
      </c>
      <c r="W128" s="1012">
        <v>2.0491366368428868E-2</v>
      </c>
    </row>
    <row r="129" spans="1:23" x14ac:dyDescent="0.2">
      <c r="A129" s="202" t="s">
        <v>1571</v>
      </c>
      <c r="B129" s="57">
        <v>165082.03664400001</v>
      </c>
      <c r="C129" s="57">
        <v>169667.45187600001</v>
      </c>
      <c r="D129" s="57">
        <v>172155.72630999997</v>
      </c>
      <c r="E129" s="57">
        <v>172855.533321</v>
      </c>
      <c r="F129" s="57">
        <v>177736.35591700001</v>
      </c>
      <c r="G129" s="57">
        <v>178894.89446999997</v>
      </c>
      <c r="H129" s="57">
        <v>182388.44070200002</v>
      </c>
      <c r="I129" s="57">
        <v>183000.91999199998</v>
      </c>
      <c r="J129" s="57">
        <v>188297.81807099999</v>
      </c>
      <c r="K129" s="57">
        <v>197800.91430279001</v>
      </c>
      <c r="L129" s="108"/>
      <c r="M129" s="172" t="s">
        <v>85</v>
      </c>
      <c r="N129" s="1011">
        <v>9.1905087261049623E-2</v>
      </c>
      <c r="O129" s="1011">
        <v>8.8024045752816193E-2</v>
      </c>
      <c r="P129" s="1011">
        <v>8.8030856026998866E-2</v>
      </c>
      <c r="Q129" s="1011">
        <v>8.5472228385289672E-2</v>
      </c>
      <c r="R129" s="1011">
        <v>7.9811113304274095E-2</v>
      </c>
      <c r="S129" s="1011">
        <v>8.0209993923480744E-2</v>
      </c>
      <c r="T129" s="1011">
        <v>7.9176913665761281E-2</v>
      </c>
      <c r="U129" s="1011">
        <v>7.7711247655126658E-2</v>
      </c>
      <c r="V129" s="1011">
        <v>7.8887830064304693E-2</v>
      </c>
      <c r="W129" s="1011">
        <v>8.0098301644152867E-2</v>
      </c>
    </row>
    <row r="130" spans="1:23" x14ac:dyDescent="0.25">
      <c r="A130" s="154" t="s">
        <v>108</v>
      </c>
      <c r="B130" s="155">
        <v>5296.3256839999995</v>
      </c>
      <c r="C130" s="155">
        <v>5382.3115130000006</v>
      </c>
      <c r="D130" s="155">
        <v>5474.5383350000002</v>
      </c>
      <c r="E130" s="155">
        <v>5317.0545599999996</v>
      </c>
      <c r="F130" s="155">
        <v>4819.0663110000005</v>
      </c>
      <c r="G130" s="155">
        <v>4577.3483629999992</v>
      </c>
      <c r="H130" s="155">
        <v>4316.0825220000006</v>
      </c>
      <c r="I130" s="155">
        <v>4041.4789490000003</v>
      </c>
      <c r="J130" s="155">
        <v>3780.4698409999996</v>
      </c>
      <c r="K130" s="155">
        <v>3645.6949940200002</v>
      </c>
      <c r="L130" s="117"/>
      <c r="M130" s="172" t="s">
        <v>1551</v>
      </c>
      <c r="N130" s="1011">
        <v>2.8228739519106386E-2</v>
      </c>
      <c r="O130" s="1011">
        <v>2.8040818696886214E-2</v>
      </c>
      <c r="P130" s="1011">
        <v>2.8106753367705822E-2</v>
      </c>
      <c r="Q130" s="1011">
        <v>2.7291482467316018E-2</v>
      </c>
      <c r="R130" s="1011">
        <v>2.4290986318081662E-2</v>
      </c>
      <c r="S130" s="1011">
        <v>2.2947336412354871E-2</v>
      </c>
      <c r="T130" s="1011">
        <v>2.12868352632949E-2</v>
      </c>
      <c r="U130" s="1011">
        <v>1.9928158527719921E-2</v>
      </c>
      <c r="V130" s="1011">
        <v>1.8129257692130914E-2</v>
      </c>
      <c r="W130" s="1011">
        <v>1.6647989402219811E-2</v>
      </c>
    </row>
    <row r="131" spans="1:23" x14ac:dyDescent="0.25">
      <c r="A131" s="1003" t="s">
        <v>85</v>
      </c>
      <c r="B131" s="1004">
        <v>17243.393876000002</v>
      </c>
      <c r="C131" s="1004">
        <v>16895.827472000001</v>
      </c>
      <c r="D131" s="1004">
        <v>17146.352326</v>
      </c>
      <c r="E131" s="1004">
        <v>16652.100237999999</v>
      </c>
      <c r="F131" s="1004">
        <v>15833.652957999999</v>
      </c>
      <c r="G131" s="1004">
        <v>15999.63838</v>
      </c>
      <c r="H131" s="1004">
        <v>16053.776383</v>
      </c>
      <c r="I131" s="1004">
        <v>15760.029762</v>
      </c>
      <c r="J131" s="1004">
        <v>16450.373614</v>
      </c>
      <c r="K131" s="1004">
        <v>17540.495148000002</v>
      </c>
      <c r="L131" s="257"/>
      <c r="M131" s="1013" t="s">
        <v>1552</v>
      </c>
      <c r="N131" s="1014">
        <v>0.28182163554373924</v>
      </c>
      <c r="O131" s="1014">
        <v>0.27855831204645698</v>
      </c>
      <c r="P131" s="1014">
        <v>0.27635719292226113</v>
      </c>
      <c r="Q131" s="1014">
        <v>0.27313061893109492</v>
      </c>
      <c r="R131" s="1014">
        <v>0.2688071713626462</v>
      </c>
      <c r="S131" s="1014">
        <v>0.26809925665610418</v>
      </c>
      <c r="T131" s="1014">
        <v>0.26473193980241322</v>
      </c>
      <c r="U131" s="1014">
        <v>0.26485273519905056</v>
      </c>
      <c r="V131" s="1014">
        <v>0.26269556285992807</v>
      </c>
      <c r="W131" s="1014">
        <v>0.26675470720351108</v>
      </c>
    </row>
    <row r="132" spans="1:23" x14ac:dyDescent="0.25">
      <c r="A132" s="1003"/>
      <c r="B132" s="1004"/>
      <c r="C132" s="1004"/>
      <c r="D132" s="1004"/>
      <c r="E132" s="1004"/>
      <c r="F132" s="1004"/>
      <c r="G132" s="1004"/>
      <c r="H132" s="1004"/>
      <c r="I132" s="1004"/>
      <c r="J132" s="1004"/>
      <c r="K132" s="1004"/>
      <c r="L132" s="257"/>
    </row>
    <row r="133" spans="1:23" x14ac:dyDescent="0.25">
      <c r="A133" s="1003"/>
      <c r="B133" s="1004"/>
      <c r="C133" s="1004"/>
      <c r="D133" s="1004"/>
      <c r="E133" s="1004"/>
      <c r="F133" s="1004"/>
      <c r="G133" s="1004"/>
      <c r="H133" s="1004"/>
      <c r="I133" s="1004"/>
      <c r="J133" s="1004"/>
      <c r="K133" s="1004"/>
      <c r="L133" s="257"/>
    </row>
    <row r="134" spans="1:23" x14ac:dyDescent="0.25">
      <c r="A134" s="192"/>
      <c r="B134" s="193"/>
      <c r="C134" s="193"/>
      <c r="D134" s="193"/>
      <c r="E134" s="193"/>
      <c r="F134" s="193"/>
      <c r="G134" s="193"/>
      <c r="H134" s="193"/>
      <c r="I134" s="193"/>
      <c r="J134" s="193"/>
      <c r="K134" s="193"/>
      <c r="L134" s="117"/>
    </row>
    <row r="135" spans="1:23" ht="25.5" x14ac:dyDescent="0.25">
      <c r="A135" s="1002" t="s">
        <v>1545</v>
      </c>
      <c r="B135" s="258"/>
      <c r="C135" s="258"/>
      <c r="D135" s="258"/>
      <c r="E135" s="258"/>
      <c r="F135" s="258"/>
      <c r="G135" s="258"/>
      <c r="H135" s="258"/>
      <c r="I135" s="258"/>
      <c r="J135" s="258"/>
      <c r="K135" s="258"/>
      <c r="L135" s="1033"/>
      <c r="N135" s="253">
        <v>2013</v>
      </c>
      <c r="O135" s="253">
        <v>2014</v>
      </c>
      <c r="P135" s="253">
        <v>2015</v>
      </c>
      <c r="Q135" s="253">
        <v>2016</v>
      </c>
      <c r="R135" s="253">
        <v>2017</v>
      </c>
      <c r="S135" s="253">
        <v>2018</v>
      </c>
      <c r="T135" s="253">
        <v>2019</v>
      </c>
      <c r="U135" s="253">
        <v>2020</v>
      </c>
      <c r="V135" s="253">
        <v>2021</v>
      </c>
      <c r="W135" s="253">
        <v>2022</v>
      </c>
    </row>
    <row r="136" spans="1:23" x14ac:dyDescent="0.25">
      <c r="A136" s="192" t="s">
        <v>1572</v>
      </c>
      <c r="B136" s="193">
        <v>6582.9359000000013</v>
      </c>
      <c r="C136" s="193">
        <v>6449.0724540000001</v>
      </c>
      <c r="D136" s="193">
        <v>6208.5391009999994</v>
      </c>
      <c r="E136" s="193">
        <v>6037.4979370000001</v>
      </c>
      <c r="F136" s="193">
        <v>7937.1083369999997</v>
      </c>
      <c r="G136" s="193">
        <v>8575.647352</v>
      </c>
      <c r="H136" s="193">
        <v>10408.687802</v>
      </c>
      <c r="I136" s="193">
        <v>9951.2769319999989</v>
      </c>
      <c r="J136" s="193">
        <v>10133.776815000001</v>
      </c>
      <c r="K136" s="193">
        <v>10719.750308320001</v>
      </c>
      <c r="L136" s="117"/>
      <c r="M136" s="1008" t="s">
        <v>17</v>
      </c>
      <c r="N136" s="1009">
        <v>9.5069558709645785E-2</v>
      </c>
      <c r="O136" s="1009">
        <v>0.10107472263425063</v>
      </c>
      <c r="P136" s="1009">
        <v>0.10530606117418512</v>
      </c>
      <c r="Q136" s="1009">
        <v>0.10530360265555878</v>
      </c>
      <c r="R136" s="1009">
        <v>0.12978495902053566</v>
      </c>
      <c r="S136" s="1009">
        <v>0.13274743107899775</v>
      </c>
      <c r="T136" s="1009">
        <v>0.1424447485424602</v>
      </c>
      <c r="U136" s="1009">
        <v>0.14650927641370246</v>
      </c>
      <c r="V136" s="1009">
        <v>0.13965576426392651</v>
      </c>
      <c r="W136" s="1009">
        <v>0.13855570664371514</v>
      </c>
    </row>
    <row r="137" spans="1:23" x14ac:dyDescent="0.25">
      <c r="A137" s="116" t="s">
        <v>137</v>
      </c>
      <c r="B137" s="117">
        <v>386.44432500000005</v>
      </c>
      <c r="C137" s="117">
        <v>359.02029099999999</v>
      </c>
      <c r="D137" s="117">
        <v>322.88342299999994</v>
      </c>
      <c r="E137" s="117">
        <v>381.41759700000006</v>
      </c>
      <c r="F137" s="117">
        <v>440.88291300000003</v>
      </c>
      <c r="G137" s="117">
        <v>464.3262279999999</v>
      </c>
      <c r="H137" s="117">
        <v>534.86141899999996</v>
      </c>
      <c r="I137" s="117">
        <v>547.52459799999997</v>
      </c>
      <c r="J137" s="117">
        <v>602.10348999999997</v>
      </c>
      <c r="K137" s="117">
        <v>637.70233856000004</v>
      </c>
      <c r="L137" s="117"/>
      <c r="M137" s="1010" t="s">
        <v>137</v>
      </c>
      <c r="N137" s="1011">
        <v>5.5809584054429167E-3</v>
      </c>
      <c r="O137" s="1011">
        <v>5.6268365089285977E-3</v>
      </c>
      <c r="P137" s="1011">
        <v>5.4765832897938427E-3</v>
      </c>
      <c r="Q137" s="1011">
        <v>6.6525318102690157E-3</v>
      </c>
      <c r="R137" s="1011">
        <v>7.2091709432539897E-3</v>
      </c>
      <c r="S137" s="1011">
        <v>7.1875756336022643E-3</v>
      </c>
      <c r="T137" s="1011">
        <v>7.3196738901016023E-3</v>
      </c>
      <c r="U137" s="1011">
        <v>8.0610190249786658E-3</v>
      </c>
      <c r="V137" s="1011">
        <v>8.297718076587364E-3</v>
      </c>
      <c r="W137" s="1011">
        <v>8.2424772598437366E-3</v>
      </c>
    </row>
    <row r="138" spans="1:23" x14ac:dyDescent="0.25">
      <c r="A138" s="116" t="s">
        <v>28</v>
      </c>
      <c r="B138" s="117">
        <v>7284.2583089999989</v>
      </c>
      <c r="C138" s="117">
        <v>7166.7149020000006</v>
      </c>
      <c r="D138" s="117">
        <v>6645.023725</v>
      </c>
      <c r="E138" s="117">
        <v>6725.3347229999999</v>
      </c>
      <c r="F138" s="117">
        <v>6940.6139149999999</v>
      </c>
      <c r="G138" s="117">
        <v>7268.0043730000007</v>
      </c>
      <c r="H138" s="117">
        <v>8178.3649259999984</v>
      </c>
      <c r="I138" s="117">
        <v>7526.8268499999995</v>
      </c>
      <c r="J138" s="117">
        <v>8667.4271240000016</v>
      </c>
      <c r="K138" s="117">
        <v>9149.3938670899988</v>
      </c>
      <c r="L138" s="117"/>
      <c r="M138" s="1010" t="s">
        <v>28</v>
      </c>
      <c r="N138" s="1011">
        <v>0.10519792893072229</v>
      </c>
      <c r="O138" s="1011">
        <v>0.11232215579608074</v>
      </c>
      <c r="P138" s="1011">
        <v>0.11270948986631203</v>
      </c>
      <c r="Q138" s="1011">
        <v>0.11730057430849015</v>
      </c>
      <c r="R138" s="1011">
        <v>0.11349061324216553</v>
      </c>
      <c r="S138" s="1011">
        <v>0.11250566516843309</v>
      </c>
      <c r="T138" s="1011">
        <v>0.11192238229574923</v>
      </c>
      <c r="U138" s="1011">
        <v>0.11081491983593081</v>
      </c>
      <c r="V138" s="1011">
        <v>0.11944768286315437</v>
      </c>
      <c r="W138" s="1011">
        <v>0.11825841984700131</v>
      </c>
    </row>
    <row r="139" spans="1:23" x14ac:dyDescent="0.25">
      <c r="A139" s="116" t="s">
        <v>35</v>
      </c>
      <c r="B139" s="117">
        <v>6434.2345609999993</v>
      </c>
      <c r="C139" s="117">
        <v>5690.3509280000007</v>
      </c>
      <c r="D139" s="117">
        <v>4696.1784779999998</v>
      </c>
      <c r="E139" s="117">
        <v>4343.6827359999997</v>
      </c>
      <c r="F139" s="117">
        <v>4514.5918110000011</v>
      </c>
      <c r="G139" s="117">
        <v>4854.5607469999995</v>
      </c>
      <c r="H139" s="117">
        <v>5907.7831980000001</v>
      </c>
      <c r="I139" s="117">
        <v>5231.9623879999999</v>
      </c>
      <c r="J139" s="117">
        <v>5506.4673549999989</v>
      </c>
      <c r="K139" s="117">
        <v>6152.9104966900004</v>
      </c>
      <c r="L139" s="117"/>
      <c r="M139" s="1010" t="s">
        <v>35</v>
      </c>
      <c r="N139" s="1011">
        <v>9.2922041113695383E-2</v>
      </c>
      <c r="O139" s="1011">
        <v>8.9183467210453934E-2</v>
      </c>
      <c r="P139" s="1011">
        <v>7.9654174684911844E-2</v>
      </c>
      <c r="Q139" s="1011">
        <v>7.576076143900709E-2</v>
      </c>
      <c r="R139" s="1011">
        <v>7.3821105660571637E-2</v>
      </c>
      <c r="S139" s="1011">
        <v>7.514656815160399E-2</v>
      </c>
      <c r="T139" s="1011">
        <v>8.0849066480866413E-2</v>
      </c>
      <c r="U139" s="1011">
        <v>7.7028408407033455E-2</v>
      </c>
      <c r="V139" s="1011">
        <v>7.5885814429877657E-2</v>
      </c>
      <c r="W139" s="1011">
        <v>7.9528052171396371E-2</v>
      </c>
    </row>
    <row r="140" spans="1:23" x14ac:dyDescent="0.25">
      <c r="A140" s="201" t="s">
        <v>42</v>
      </c>
      <c r="B140" s="117">
        <v>1643.1943140000001</v>
      </c>
      <c r="C140" s="117">
        <v>1520.165964</v>
      </c>
      <c r="D140" s="117">
        <v>1250.1008879999999</v>
      </c>
      <c r="E140" s="117">
        <v>1129.528963</v>
      </c>
      <c r="F140" s="117">
        <v>1139.37174</v>
      </c>
      <c r="G140" s="117">
        <v>1268.7527679999998</v>
      </c>
      <c r="H140" s="117">
        <v>1503.7405159999996</v>
      </c>
      <c r="I140" s="117">
        <v>1235.573453</v>
      </c>
      <c r="J140" s="117">
        <v>1283.4319740000003</v>
      </c>
      <c r="K140" s="117">
        <v>1357.6717827499999</v>
      </c>
      <c r="L140" s="117"/>
      <c r="M140" s="201" t="s">
        <v>42</v>
      </c>
      <c r="N140" s="1011">
        <v>2.3730712356804066E-2</v>
      </c>
      <c r="O140" s="1011">
        <v>2.3825186376069861E-2</v>
      </c>
      <c r="P140" s="1011">
        <v>2.1203571153224687E-2</v>
      </c>
      <c r="Q140" s="1011">
        <v>1.9700788364459421E-2</v>
      </c>
      <c r="R140" s="1011">
        <v>1.863062822208476E-2</v>
      </c>
      <c r="S140" s="1011">
        <v>1.9639761724470642E-2</v>
      </c>
      <c r="T140" s="1011">
        <v>2.0578957093282342E-2</v>
      </c>
      <c r="U140" s="1011">
        <v>1.8190929042774411E-2</v>
      </c>
      <c r="V140" s="1011">
        <v>1.768725288526397E-2</v>
      </c>
      <c r="W140" s="1011">
        <v>1.7548279375794514E-2</v>
      </c>
    </row>
    <row r="141" spans="1:23" x14ac:dyDescent="0.25">
      <c r="A141" s="201" t="s">
        <v>51</v>
      </c>
      <c r="B141" s="117">
        <v>5288.0738730000003</v>
      </c>
      <c r="C141" s="117">
        <v>5066.2922570000001</v>
      </c>
      <c r="D141" s="117">
        <v>4905.4249529999997</v>
      </c>
      <c r="E141" s="117">
        <v>4944.4148990000003</v>
      </c>
      <c r="F141" s="117">
        <v>5027.6761529999994</v>
      </c>
      <c r="G141" s="117">
        <v>5643.0604479999993</v>
      </c>
      <c r="H141" s="117">
        <v>6338.2591490000004</v>
      </c>
      <c r="I141" s="117">
        <v>6245.395281000001</v>
      </c>
      <c r="J141" s="117">
        <v>7173.2680680000003</v>
      </c>
      <c r="K141" s="117">
        <v>7996.8150910099994</v>
      </c>
      <c r="L141" s="117"/>
      <c r="M141" s="201" t="s">
        <v>51</v>
      </c>
      <c r="N141" s="1011">
        <v>7.6369397661933389E-2</v>
      </c>
      <c r="O141" s="1011">
        <v>7.9402749513647591E-2</v>
      </c>
      <c r="P141" s="1011">
        <v>8.3203306250062725E-2</v>
      </c>
      <c r="Q141" s="1011">
        <v>8.6238489407623103E-2</v>
      </c>
      <c r="R141" s="1011">
        <v>8.2210890387350063E-2</v>
      </c>
      <c r="S141" s="1011">
        <v>8.7352213442031715E-2</v>
      </c>
      <c r="T141" s="1011">
        <v>8.6740206628425576E-2</v>
      </c>
      <c r="U141" s="1011">
        <v>9.1948837298909791E-2</v>
      </c>
      <c r="V141" s="1011">
        <v>9.8856354604505814E-2</v>
      </c>
      <c r="W141" s="1011">
        <v>0.10336102371470834</v>
      </c>
    </row>
    <row r="142" spans="1:23" x14ac:dyDescent="0.25">
      <c r="A142" s="201" t="s">
        <v>58</v>
      </c>
      <c r="B142" s="117">
        <v>11173.872632000001</v>
      </c>
      <c r="C142" s="117">
        <v>10332.913897</v>
      </c>
      <c r="D142" s="117">
        <v>9708.9733610000003</v>
      </c>
      <c r="E142" s="117">
        <v>9483.3409419999989</v>
      </c>
      <c r="F142" s="117">
        <v>9745.3346710000005</v>
      </c>
      <c r="G142" s="117">
        <v>10108.906136</v>
      </c>
      <c r="H142" s="117">
        <v>10896.942551</v>
      </c>
      <c r="I142" s="117">
        <v>9986.5658990000011</v>
      </c>
      <c r="J142" s="117">
        <v>11161.752451</v>
      </c>
      <c r="K142" s="117">
        <v>12189.70512674</v>
      </c>
      <c r="L142" s="117"/>
      <c r="M142" s="201" t="s">
        <v>58</v>
      </c>
      <c r="N142" s="1011">
        <v>0.16137102902703765</v>
      </c>
      <c r="O142" s="1011">
        <v>0.16194521205837717</v>
      </c>
      <c r="P142" s="1011">
        <v>0.16467863470930241</v>
      </c>
      <c r="Q142" s="1011">
        <v>0.16540460581917388</v>
      </c>
      <c r="R142" s="1011">
        <v>0.15935247538717581</v>
      </c>
      <c r="S142" s="1011">
        <v>0.15648163520387229</v>
      </c>
      <c r="T142" s="1011">
        <v>0.14912660184318108</v>
      </c>
      <c r="U142" s="1011">
        <v>0.14702882391056007</v>
      </c>
      <c r="V142" s="1011">
        <v>0.15382251825023638</v>
      </c>
      <c r="W142" s="1011">
        <v>0.15755527498650021</v>
      </c>
    </row>
    <row r="143" spans="1:23" x14ac:dyDescent="0.25">
      <c r="A143" s="201" t="s">
        <v>64</v>
      </c>
      <c r="B143" s="117">
        <v>17728.120741999999</v>
      </c>
      <c r="C143" s="117">
        <v>15761.20505</v>
      </c>
      <c r="D143" s="117">
        <v>14620.907042999999</v>
      </c>
      <c r="E143" s="117">
        <v>14159.989604</v>
      </c>
      <c r="F143" s="117">
        <v>14590.502833</v>
      </c>
      <c r="G143" s="117">
        <v>15218.496033000001</v>
      </c>
      <c r="H143" s="117">
        <v>17074.361388000001</v>
      </c>
      <c r="I143" s="117">
        <v>15420.326147</v>
      </c>
      <c r="J143" s="117">
        <v>16134.832045000001</v>
      </c>
      <c r="K143" s="117">
        <v>16557.663256719999</v>
      </c>
      <c r="L143" s="117"/>
      <c r="M143" s="201" t="s">
        <v>64</v>
      </c>
      <c r="N143" s="1011">
        <v>0.25602628390977616</v>
      </c>
      <c r="O143" s="1011">
        <v>0.24702148102278093</v>
      </c>
      <c r="P143" s="1011">
        <v>0.24799233868789514</v>
      </c>
      <c r="Q143" s="1011">
        <v>0.24697282457497249</v>
      </c>
      <c r="R143" s="1011">
        <v>0.23857905573021973</v>
      </c>
      <c r="S143" s="1011">
        <v>0.23557594783739755</v>
      </c>
      <c r="T143" s="1011">
        <v>0.23366568012246658</v>
      </c>
      <c r="U143" s="1011">
        <v>0.2270282337933299</v>
      </c>
      <c r="V143" s="1011">
        <v>0.222357600887677</v>
      </c>
      <c r="W143" s="1011">
        <v>0.21401232929119018</v>
      </c>
    </row>
    <row r="144" spans="1:23" x14ac:dyDescent="0.25">
      <c r="A144" s="201" t="s">
        <v>70</v>
      </c>
      <c r="B144" s="117">
        <v>3331.7637989999998</v>
      </c>
      <c r="C144" s="117">
        <v>3287.2144680000001</v>
      </c>
      <c r="D144" s="117">
        <v>3357.9265829999999</v>
      </c>
      <c r="E144" s="117">
        <v>2905.5796609999998</v>
      </c>
      <c r="F144" s="117">
        <v>3545.7788129999999</v>
      </c>
      <c r="G144" s="117">
        <v>3501.7038470000002</v>
      </c>
      <c r="H144" s="117">
        <v>3818.2829769999998</v>
      </c>
      <c r="I144" s="117">
        <v>4977.6746330000005</v>
      </c>
      <c r="J144" s="117">
        <v>4226.9282780000003</v>
      </c>
      <c r="K144" s="117">
        <v>4057.2359940699998</v>
      </c>
      <c r="L144" s="117"/>
      <c r="M144" s="188" t="s">
        <v>70</v>
      </c>
      <c r="N144" s="1012">
        <v>4.8116724651033428E-2</v>
      </c>
      <c r="O144" s="1012">
        <v>5.1519701935790307E-2</v>
      </c>
      <c r="P144" s="1012">
        <v>5.6955431288314665E-2</v>
      </c>
      <c r="Q144" s="1012">
        <v>5.0677947934513252E-2</v>
      </c>
      <c r="R144" s="1012">
        <v>5.7979397332382485E-2</v>
      </c>
      <c r="S144" s="1012">
        <v>5.4204909671371225E-2</v>
      </c>
      <c r="T144" s="1012">
        <v>5.2253883377904133E-2</v>
      </c>
      <c r="U144" s="1012">
        <v>7.3284616003255268E-2</v>
      </c>
      <c r="V144" s="1012">
        <v>5.8252210397914984E-2</v>
      </c>
      <c r="W144" s="1012">
        <v>5.2440885655925841E-2</v>
      </c>
    </row>
    <row r="145" spans="1:23" x14ac:dyDescent="0.25">
      <c r="A145" s="188" t="s">
        <v>12</v>
      </c>
      <c r="B145" s="125">
        <v>0</v>
      </c>
      <c r="C145" s="125">
        <v>0</v>
      </c>
      <c r="D145" s="125">
        <v>0</v>
      </c>
      <c r="E145" s="125">
        <v>0</v>
      </c>
      <c r="F145" s="125">
        <v>0</v>
      </c>
      <c r="G145" s="125">
        <v>0</v>
      </c>
      <c r="H145" s="125">
        <v>0</v>
      </c>
      <c r="I145" s="125">
        <v>0</v>
      </c>
      <c r="J145" s="125">
        <v>157.07182399999999</v>
      </c>
      <c r="K145" s="125">
        <v>316.33076244</v>
      </c>
      <c r="L145" s="117"/>
      <c r="M145" s="201"/>
      <c r="N145" s="1011">
        <v>0</v>
      </c>
      <c r="O145" s="1011">
        <v>0</v>
      </c>
      <c r="P145" s="1011">
        <v>0</v>
      </c>
      <c r="Q145" s="1011">
        <v>0</v>
      </c>
      <c r="R145" s="1011">
        <v>0</v>
      </c>
      <c r="S145" s="1011">
        <v>0</v>
      </c>
      <c r="T145" s="1011">
        <v>0</v>
      </c>
      <c r="U145" s="1011">
        <v>0</v>
      </c>
      <c r="V145" s="1011">
        <v>2.1646406888080798E-3</v>
      </c>
      <c r="W145" s="1011">
        <v>4.088661681699966E-3</v>
      </c>
    </row>
    <row r="146" spans="1:23" x14ac:dyDescent="0.2">
      <c r="A146" s="202" t="s">
        <v>1571</v>
      </c>
      <c r="B146" s="57">
        <v>59853.147727999996</v>
      </c>
      <c r="C146" s="57">
        <v>55633.059688000001</v>
      </c>
      <c r="D146" s="57">
        <v>51715.958351000001</v>
      </c>
      <c r="E146" s="57">
        <v>50110.801006000002</v>
      </c>
      <c r="F146" s="57">
        <v>53881.861211000003</v>
      </c>
      <c r="G146" s="57">
        <v>56903.457953000012</v>
      </c>
      <c r="H146" s="57">
        <v>64661.283947999997</v>
      </c>
      <c r="I146" s="57">
        <v>61123.126203000007</v>
      </c>
      <c r="J146" s="57">
        <v>65055.978113999998</v>
      </c>
      <c r="K146" s="57">
        <v>69135.179041390002</v>
      </c>
      <c r="L146" s="108"/>
      <c r="M146" s="172" t="s">
        <v>85</v>
      </c>
      <c r="N146" s="1011">
        <v>0.86438823472125814</v>
      </c>
      <c r="O146" s="1011">
        <v>0.87192322886241058</v>
      </c>
      <c r="P146" s="1011">
        <v>0.87717960460534694</v>
      </c>
      <c r="Q146" s="1011">
        <v>0.8740123695196883</v>
      </c>
      <c r="R146" s="1011">
        <v>0.88105829633453148</v>
      </c>
      <c r="S146" s="1011">
        <v>0.88084170823685193</v>
      </c>
      <c r="T146" s="1011">
        <v>0.88490120057551103</v>
      </c>
      <c r="U146" s="1011">
        <v>0.89989506405437347</v>
      </c>
      <c r="V146" s="1011">
        <v>0.89655046773870994</v>
      </c>
      <c r="W146" s="1011">
        <v>0.89359111084750531</v>
      </c>
    </row>
    <row r="147" spans="1:23" x14ac:dyDescent="0.2">
      <c r="A147" s="1007" t="s">
        <v>85</v>
      </c>
      <c r="B147" s="155">
        <v>9390.2145990000008</v>
      </c>
      <c r="C147" s="155">
        <v>8171.938099</v>
      </c>
      <c r="D147" s="155">
        <v>7241.1333090000007</v>
      </c>
      <c r="E147" s="155">
        <v>7223.4001490000001</v>
      </c>
      <c r="F147" s="155">
        <v>7273.9799350000003</v>
      </c>
      <c r="G147" s="155">
        <v>7697.7722349999995</v>
      </c>
      <c r="H147" s="155">
        <v>8410.4713009999996</v>
      </c>
      <c r="I147" s="155">
        <v>6799.3779249999998</v>
      </c>
      <c r="J147" s="155">
        <v>7506.5607</v>
      </c>
      <c r="K147" s="155">
        <v>8232.6217370000013</v>
      </c>
      <c r="L147" s="117"/>
      <c r="M147" s="172" t="s">
        <v>1551</v>
      </c>
      <c r="N147" s="1011">
        <v>0.13561176527874186</v>
      </c>
      <c r="O147" s="1011">
        <v>0.12807677113758945</v>
      </c>
      <c r="P147" s="1011">
        <v>0.12282039539465302</v>
      </c>
      <c r="Q147" s="1011">
        <v>0.1259876304803117</v>
      </c>
      <c r="R147" s="1011">
        <v>0.11894170366546854</v>
      </c>
      <c r="S147" s="1011">
        <v>0.11915829176314816</v>
      </c>
      <c r="T147" s="1011">
        <v>0.11509879942448897</v>
      </c>
      <c r="U147" s="1011">
        <v>0.10010493594562662</v>
      </c>
      <c r="V147" s="1011">
        <v>0.10344953226128999</v>
      </c>
      <c r="W147" s="1011">
        <v>0.10640888915249479</v>
      </c>
    </row>
    <row r="148" spans="1:23" x14ac:dyDescent="0.2">
      <c r="A148" s="1034"/>
      <c r="B148" s="193"/>
      <c r="C148" s="193"/>
      <c r="D148" s="193"/>
      <c r="E148" s="193"/>
      <c r="F148" s="193"/>
      <c r="G148" s="193"/>
      <c r="H148" s="193"/>
      <c r="I148" s="193"/>
      <c r="J148" s="193"/>
      <c r="K148" s="193"/>
      <c r="L148" s="117"/>
      <c r="M148" s="1013" t="s">
        <v>1552</v>
      </c>
      <c r="N148" s="1014">
        <v>0</v>
      </c>
      <c r="O148" s="1014">
        <v>0</v>
      </c>
      <c r="P148" s="1014">
        <v>0</v>
      </c>
      <c r="Q148" s="1014">
        <v>0</v>
      </c>
      <c r="R148" s="1014">
        <v>0</v>
      </c>
      <c r="S148" s="1014">
        <v>0</v>
      </c>
      <c r="T148" s="1014">
        <v>0</v>
      </c>
      <c r="U148" s="1014">
        <v>0</v>
      </c>
      <c r="V148" s="1014">
        <v>0</v>
      </c>
      <c r="W148" s="1014">
        <v>0</v>
      </c>
    </row>
    <row r="149" spans="1:23" ht="15" x14ac:dyDescent="0.25">
      <c r="A149" s="1034"/>
      <c r="B149" s="193"/>
      <c r="C149" s="193"/>
      <c r="D149" s="193"/>
      <c r="E149" s="193"/>
      <c r="F149" s="193"/>
      <c r="G149" s="193"/>
      <c r="H149" s="193"/>
      <c r="I149" s="193"/>
      <c r="J149" s="193"/>
      <c r="K149" s="193"/>
      <c r="L149" s="117"/>
      <c r="M149" s="37"/>
      <c r="N149" s="37"/>
      <c r="O149" s="37"/>
      <c r="P149" s="37"/>
      <c r="Q149" s="37"/>
      <c r="R149" s="37"/>
      <c r="S149" s="37"/>
      <c r="T149" s="37"/>
      <c r="U149" s="37"/>
      <c r="V149" s="37"/>
      <c r="W149" s="37"/>
    </row>
    <row r="150" spans="1:23" x14ac:dyDescent="0.25">
      <c r="A150" s="259"/>
      <c r="B150" s="1004"/>
      <c r="C150" s="1004"/>
      <c r="D150" s="1004"/>
      <c r="E150" s="1004"/>
      <c r="F150" s="1004"/>
      <c r="G150" s="1004"/>
      <c r="H150" s="1004"/>
      <c r="I150" s="1004"/>
      <c r="J150" s="1004"/>
      <c r="K150" s="1004"/>
      <c r="L150" s="257"/>
      <c r="M150" s="115"/>
      <c r="N150" s="115"/>
      <c r="O150" s="115"/>
      <c r="P150" s="115"/>
      <c r="Q150" s="115"/>
      <c r="R150" s="115"/>
      <c r="S150" s="115"/>
      <c r="T150" s="115"/>
      <c r="U150" s="115"/>
      <c r="V150" s="115"/>
      <c r="W150" s="115"/>
    </row>
    <row r="151" spans="1:23" ht="25.5" x14ac:dyDescent="0.25">
      <c r="A151" s="256" t="s">
        <v>165</v>
      </c>
      <c r="B151" s="23"/>
      <c r="C151" s="23"/>
      <c r="D151" s="23"/>
      <c r="E151" s="23"/>
      <c r="F151" s="23"/>
      <c r="G151" s="23"/>
      <c r="H151" s="23"/>
      <c r="I151" s="23"/>
      <c r="J151" s="23"/>
      <c r="K151" s="23"/>
      <c r="L151" s="1032"/>
      <c r="M151" s="115"/>
      <c r="N151" s="115"/>
      <c r="O151" s="115"/>
      <c r="P151" s="115"/>
      <c r="Q151" s="115"/>
      <c r="R151" s="115"/>
      <c r="S151" s="115"/>
      <c r="T151" s="115"/>
      <c r="U151" s="115"/>
      <c r="V151" s="115"/>
      <c r="W151" s="115"/>
    </row>
    <row r="152" spans="1:23" x14ac:dyDescent="0.25">
      <c r="A152" s="192" t="s">
        <v>1572</v>
      </c>
      <c r="B152" s="193">
        <v>36919.086537000003</v>
      </c>
      <c r="C152" s="193">
        <v>37638.973264</v>
      </c>
      <c r="D152" s="193">
        <v>37415.567552999993</v>
      </c>
      <c r="E152" s="193">
        <v>37280.930787999998</v>
      </c>
      <c r="F152" s="193">
        <v>40612.795198000007</v>
      </c>
      <c r="G152" s="193">
        <v>41476.923686000002</v>
      </c>
      <c r="H152" s="193">
        <v>43715.426862999993</v>
      </c>
      <c r="I152" s="193">
        <v>43862.546168000001</v>
      </c>
      <c r="J152" s="193">
        <v>44682.487472000001</v>
      </c>
      <c r="K152" s="193">
        <v>47949.401093819994</v>
      </c>
      <c r="L152" s="117"/>
    </row>
    <row r="153" spans="1:23" x14ac:dyDescent="0.25">
      <c r="A153" s="116" t="s">
        <v>137</v>
      </c>
      <c r="B153" s="117">
        <v>6012.3709319999998</v>
      </c>
      <c r="C153" s="117">
        <v>6116.9725079999998</v>
      </c>
      <c r="D153" s="117">
        <v>6199.6499050000002</v>
      </c>
      <c r="E153" s="117">
        <v>6374.9026810000005</v>
      </c>
      <c r="F153" s="117">
        <v>6594.1850960000002</v>
      </c>
      <c r="G153" s="117">
        <v>6925.4234619999997</v>
      </c>
      <c r="H153" s="117">
        <v>7192.8814349999993</v>
      </c>
      <c r="I153" s="117">
        <v>7405.8039170000002</v>
      </c>
      <c r="J153" s="117">
        <v>7583.9574679999996</v>
      </c>
      <c r="K153" s="117">
        <v>7918.5916218599996</v>
      </c>
      <c r="L153" s="117"/>
      <c r="M153" s="115"/>
      <c r="N153" s="115"/>
      <c r="O153" s="115"/>
      <c r="P153" s="115"/>
      <c r="Q153" s="115"/>
      <c r="R153" s="115"/>
      <c r="S153" s="115"/>
      <c r="T153" s="115"/>
      <c r="U153" s="115"/>
      <c r="V153" s="115"/>
      <c r="W153" s="115"/>
    </row>
    <row r="154" spans="1:23" x14ac:dyDescent="0.25">
      <c r="A154" s="116" t="s">
        <v>28</v>
      </c>
      <c r="B154" s="117">
        <v>27502.143560000004</v>
      </c>
      <c r="C154" s="117">
        <v>27927.068239</v>
      </c>
      <c r="D154" s="117">
        <v>27867.421401</v>
      </c>
      <c r="E154" s="117">
        <v>28207.547062000001</v>
      </c>
      <c r="F154" s="117">
        <v>28706.688850000002</v>
      </c>
      <c r="G154" s="117">
        <v>28743.687558999998</v>
      </c>
      <c r="H154" s="117">
        <v>30054.389286000001</v>
      </c>
      <c r="I154" s="117">
        <v>28152.72177</v>
      </c>
      <c r="J154" s="117">
        <v>30400.198092999999</v>
      </c>
      <c r="K154" s="117">
        <v>32149.862867300002</v>
      </c>
      <c r="L154" s="117"/>
      <c r="M154" s="115"/>
      <c r="N154" s="115"/>
      <c r="O154" s="115"/>
      <c r="P154" s="115"/>
      <c r="Q154" s="115"/>
      <c r="R154" s="115"/>
      <c r="S154" s="115"/>
      <c r="T154" s="115"/>
      <c r="U154" s="115"/>
      <c r="V154" s="115"/>
      <c r="W154" s="115"/>
    </row>
    <row r="155" spans="1:23" x14ac:dyDescent="0.25">
      <c r="A155" s="116" t="s">
        <v>35</v>
      </c>
      <c r="B155" s="117">
        <v>21062.090329999999</v>
      </c>
      <c r="C155" s="117">
        <v>20547.387085999999</v>
      </c>
      <c r="D155" s="117">
        <v>19722.762105999998</v>
      </c>
      <c r="E155" s="117">
        <v>19352.464372999999</v>
      </c>
      <c r="F155" s="117">
        <v>19933.198518000001</v>
      </c>
      <c r="G155" s="117">
        <v>20483.425707000002</v>
      </c>
      <c r="H155" s="117">
        <v>21888.649501</v>
      </c>
      <c r="I155" s="117">
        <v>20603.941984999998</v>
      </c>
      <c r="J155" s="117">
        <v>21223.414933</v>
      </c>
      <c r="K155" s="117">
        <v>23245.300028520003</v>
      </c>
      <c r="L155" s="117"/>
    </row>
    <row r="156" spans="1:23" x14ac:dyDescent="0.25">
      <c r="A156" s="201" t="s">
        <v>42</v>
      </c>
      <c r="B156" s="117">
        <v>46886.527045000003</v>
      </c>
      <c r="C156" s="117">
        <v>48536.867966999998</v>
      </c>
      <c r="D156" s="117">
        <v>49458.588538000004</v>
      </c>
      <c r="E156" s="117">
        <v>49897.510406000001</v>
      </c>
      <c r="F156" s="117">
        <v>50956.089587999995</v>
      </c>
      <c r="G156" s="117">
        <v>51530.73919</v>
      </c>
      <c r="H156" s="117">
        <v>52569.801501000009</v>
      </c>
      <c r="I156" s="117">
        <v>53663.851601000002</v>
      </c>
      <c r="J156" s="117">
        <v>54319.386726000004</v>
      </c>
      <c r="K156" s="117">
        <v>55795.735883490008</v>
      </c>
      <c r="L156" s="117"/>
    </row>
    <row r="157" spans="1:23" x14ac:dyDescent="0.25">
      <c r="A157" s="201" t="s">
        <v>51</v>
      </c>
      <c r="B157" s="117">
        <v>11084.486586000001</v>
      </c>
      <c r="C157" s="117">
        <v>10724.959241</v>
      </c>
      <c r="D157" s="117">
        <v>10568.270345999998</v>
      </c>
      <c r="E157" s="117">
        <v>10685.2441</v>
      </c>
      <c r="F157" s="117">
        <v>10810.865354000001</v>
      </c>
      <c r="G157" s="117">
        <v>11570.292189</v>
      </c>
      <c r="H157" s="117">
        <v>12330.666644000001</v>
      </c>
      <c r="I157" s="117">
        <v>12143.481538999999</v>
      </c>
      <c r="J157" s="117">
        <v>13375.865252</v>
      </c>
      <c r="K157" s="117">
        <v>14705.881630190001</v>
      </c>
      <c r="L157" s="117"/>
    </row>
    <row r="158" spans="1:23" x14ac:dyDescent="0.25">
      <c r="A158" s="201" t="s">
        <v>58</v>
      </c>
      <c r="B158" s="117">
        <v>29254.130329</v>
      </c>
      <c r="C158" s="117">
        <v>29160.130960999999</v>
      </c>
      <c r="D158" s="117">
        <v>28813.186607999996</v>
      </c>
      <c r="E158" s="117">
        <v>28568.412413000002</v>
      </c>
      <c r="F158" s="117">
        <v>29273.393591</v>
      </c>
      <c r="G158" s="117">
        <v>30290.632476999999</v>
      </c>
      <c r="H158" s="117">
        <v>31647.418873000002</v>
      </c>
      <c r="I158" s="117">
        <v>31016.773812999996</v>
      </c>
      <c r="J158" s="117">
        <v>33387.043865</v>
      </c>
      <c r="K158" s="117">
        <v>36122.270030989996</v>
      </c>
      <c r="L158" s="117"/>
    </row>
    <row r="159" spans="1:23" x14ac:dyDescent="0.25">
      <c r="A159" s="201" t="s">
        <v>64</v>
      </c>
      <c r="B159" s="117">
        <v>38746.202632999994</v>
      </c>
      <c r="C159" s="117">
        <v>37196.042590999998</v>
      </c>
      <c r="D159" s="117">
        <v>36340.051041999999</v>
      </c>
      <c r="E159" s="117">
        <v>35676.618084000002</v>
      </c>
      <c r="F159" s="117">
        <v>37020.441295000004</v>
      </c>
      <c r="G159" s="117">
        <v>37238.069887999998</v>
      </c>
      <c r="H159" s="117">
        <v>39695.142325000008</v>
      </c>
      <c r="I159" s="117">
        <v>37870.766032</v>
      </c>
      <c r="J159" s="117">
        <v>39510.625868000003</v>
      </c>
      <c r="K159" s="117">
        <v>40158.932092599993</v>
      </c>
      <c r="L159" s="117"/>
    </row>
    <row r="160" spans="1:23" x14ac:dyDescent="0.25">
      <c r="A160" s="201" t="s">
        <v>70</v>
      </c>
      <c r="B160" s="117">
        <v>7467.7425700000003</v>
      </c>
      <c r="C160" s="117">
        <v>7451.4039690000009</v>
      </c>
      <c r="D160" s="117">
        <v>7486.1863450000001</v>
      </c>
      <c r="E160" s="117">
        <v>6921.7956739999991</v>
      </c>
      <c r="F160" s="117">
        <v>7710.5388310000008</v>
      </c>
      <c r="G160" s="117">
        <v>7539.1254689999996</v>
      </c>
      <c r="H160" s="117">
        <v>7955.3481789999996</v>
      </c>
      <c r="I160" s="117">
        <v>9404.1593250000005</v>
      </c>
      <c r="J160" s="117">
        <v>8621.9765210000005</v>
      </c>
      <c r="K160" s="117">
        <v>8544.5809812099997</v>
      </c>
      <c r="L160" s="117"/>
    </row>
    <row r="161" spans="1:12" x14ac:dyDescent="0.25">
      <c r="A161" s="188" t="s">
        <v>12</v>
      </c>
      <c r="B161" s="125">
        <v>0</v>
      </c>
      <c r="C161" s="125">
        <v>0</v>
      </c>
      <c r="D161" s="125">
        <v>0</v>
      </c>
      <c r="E161" s="125">
        <v>0</v>
      </c>
      <c r="F161" s="125">
        <v>0</v>
      </c>
      <c r="G161" s="125">
        <v>0</v>
      </c>
      <c r="H161" s="125">
        <v>0</v>
      </c>
      <c r="I161" s="125">
        <v>0</v>
      </c>
      <c r="J161" s="125">
        <v>234.40270800000002</v>
      </c>
      <c r="K161" s="125">
        <v>345.53707919999999</v>
      </c>
      <c r="L161" s="117"/>
    </row>
    <row r="162" spans="1:12" x14ac:dyDescent="0.2">
      <c r="A162" s="202" t="s">
        <v>1571</v>
      </c>
      <c r="B162" s="57">
        <v>224935.18437199999</v>
      </c>
      <c r="C162" s="57">
        <v>225300.51156400001</v>
      </c>
      <c r="D162" s="57">
        <v>223871.68466100004</v>
      </c>
      <c r="E162" s="57">
        <v>222966.33432699999</v>
      </c>
      <c r="F162" s="57">
        <v>231618.21712800002</v>
      </c>
      <c r="G162" s="57">
        <v>235798.35242299997</v>
      </c>
      <c r="H162" s="57">
        <v>247049.72464999999</v>
      </c>
      <c r="I162" s="57">
        <v>244124.046195</v>
      </c>
      <c r="J162" s="57">
        <v>253353.79618500001</v>
      </c>
      <c r="K162" s="57">
        <v>266936.09334417997</v>
      </c>
      <c r="L162" s="108"/>
    </row>
    <row r="163" spans="1:12" x14ac:dyDescent="0.2">
      <c r="A163" s="1007" t="s">
        <v>85</v>
      </c>
      <c r="B163" s="155">
        <v>5296.3256839999995</v>
      </c>
      <c r="C163" s="155">
        <v>5382.3115130000006</v>
      </c>
      <c r="D163" s="155">
        <v>5474.5383350000002</v>
      </c>
      <c r="E163" s="155">
        <v>5317.0545599999996</v>
      </c>
      <c r="F163" s="155">
        <v>4819.0663110000005</v>
      </c>
      <c r="G163" s="155">
        <v>4577.3483629999992</v>
      </c>
      <c r="H163" s="155">
        <v>4316.0825220000006</v>
      </c>
      <c r="I163" s="155">
        <v>4041.4789490000003</v>
      </c>
      <c r="J163" s="155">
        <v>3780.4698409999996</v>
      </c>
      <c r="K163" s="155">
        <v>3645.6949940200002</v>
      </c>
      <c r="L163" s="117"/>
    </row>
    <row r="164" spans="1:12" x14ac:dyDescent="0.2">
      <c r="A164" s="1007"/>
      <c r="B164" s="155">
        <v>26633.608475000001</v>
      </c>
      <c r="C164" s="155">
        <v>25067.765571000004</v>
      </c>
      <c r="D164" s="155">
        <v>24387.485635000005</v>
      </c>
      <c r="E164" s="155">
        <v>23875.500386999996</v>
      </c>
      <c r="F164" s="155">
        <v>23107.632893000002</v>
      </c>
      <c r="G164" s="155">
        <v>23697.410615000001</v>
      </c>
      <c r="H164" s="155">
        <v>24464.247683999998</v>
      </c>
      <c r="I164" s="155">
        <v>22559.407687000003</v>
      </c>
      <c r="J164" s="155">
        <v>23956.934314000002</v>
      </c>
      <c r="K164" s="155">
        <v>25773.116885000003</v>
      </c>
      <c r="L164" s="117"/>
    </row>
  </sheetData>
  <mergeCells count="1">
    <mergeCell ref="A111:L1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activeCell="C13" sqref="C13"/>
    </sheetView>
  </sheetViews>
  <sheetFormatPr baseColWidth="10" defaultColWidth="11.42578125" defaultRowHeight="15" x14ac:dyDescent="0.25"/>
  <cols>
    <col min="1" max="1" width="4.7109375" style="261" customWidth="1"/>
    <col min="2" max="2" width="13.140625" style="641" customWidth="1"/>
    <col min="3" max="3" width="63.140625" style="641" customWidth="1"/>
    <col min="4" max="4" width="20.42578125" style="641" customWidth="1"/>
    <col min="5" max="5" width="77.7109375" style="641" customWidth="1"/>
    <col min="6" max="6" width="6.5703125" style="261" customWidth="1"/>
    <col min="7" max="7" width="75.140625" style="261" customWidth="1"/>
    <col min="8" max="8" width="16.5703125" style="706" customWidth="1"/>
    <col min="9" max="9" width="11.140625" style="741" customWidth="1"/>
    <col min="10" max="10" width="4.28515625" style="261" bestFit="1" customWidth="1"/>
    <col min="11" max="11" width="77.140625" style="261" customWidth="1"/>
    <col min="13" max="13" width="52.85546875" style="261" customWidth="1"/>
    <col min="14" max="14" width="4.5703125" style="261" customWidth="1"/>
    <col min="15" max="15" width="2" style="261" customWidth="1"/>
    <col min="16" max="16" width="11.42578125" style="261"/>
    <col min="17" max="17" width="11.140625" style="261" customWidth="1"/>
    <col min="18" max="16384" width="11.42578125" style="261"/>
  </cols>
  <sheetData>
    <row r="1" spans="2:12" ht="24" thickBot="1" x14ac:dyDescent="0.3">
      <c r="B1" s="1051" t="s">
        <v>1062</v>
      </c>
      <c r="C1" s="1052"/>
      <c r="D1" s="1052"/>
      <c r="E1" s="1052"/>
      <c r="F1" s="1052"/>
      <c r="G1" s="1052"/>
      <c r="H1" s="1052"/>
      <c r="I1" s="1052"/>
      <c r="J1" s="1052"/>
      <c r="K1" s="1053"/>
    </row>
    <row r="2" spans="2:12" ht="21" thickBot="1" x14ac:dyDescent="0.3">
      <c r="B2" s="1054" t="s">
        <v>203</v>
      </c>
      <c r="C2" s="1055"/>
      <c r="D2" s="1055"/>
      <c r="E2" s="1056"/>
      <c r="F2" s="1054" t="s">
        <v>204</v>
      </c>
      <c r="G2" s="1055"/>
      <c r="H2" s="1055"/>
      <c r="I2" s="1055"/>
      <c r="J2" s="1055"/>
      <c r="K2" s="1056"/>
    </row>
    <row r="3" spans="2:12" ht="21" thickBot="1" x14ac:dyDescent="0.3">
      <c r="B3" s="1057" t="s">
        <v>205</v>
      </c>
      <c r="C3" s="1058"/>
      <c r="D3" s="1057" t="s">
        <v>206</v>
      </c>
      <c r="E3" s="1058"/>
      <c r="F3" s="1059" t="s">
        <v>207</v>
      </c>
      <c r="G3" s="1060"/>
      <c r="H3" s="262" t="s">
        <v>208</v>
      </c>
      <c r="I3" s="708"/>
      <c r="J3" s="1059" t="s">
        <v>209</v>
      </c>
      <c r="K3" s="1060"/>
    </row>
    <row r="4" spans="2:12" ht="24" thickBot="1" x14ac:dyDescent="0.3">
      <c r="B4" s="263"/>
      <c r="C4" s="263"/>
      <c r="D4" s="263"/>
      <c r="E4" s="263"/>
      <c r="F4" s="264"/>
      <c r="G4" s="264"/>
      <c r="H4" s="265" t="s">
        <v>1063</v>
      </c>
      <c r="I4" s="709"/>
      <c r="J4" s="264"/>
      <c r="K4" s="264"/>
      <c r="L4" s="266"/>
    </row>
    <row r="5" spans="2:12" ht="32.25" thickBot="1" x14ac:dyDescent="0.3">
      <c r="B5" s="267" t="s">
        <v>211</v>
      </c>
      <c r="C5" s="261"/>
      <c r="D5" s="268"/>
      <c r="E5" s="268"/>
      <c r="F5" s="269" t="s">
        <v>212</v>
      </c>
      <c r="G5" s="270"/>
      <c r="H5" s="271" t="s">
        <v>213</v>
      </c>
      <c r="I5" s="710" t="s">
        <v>1064</v>
      </c>
      <c r="J5" s="273" t="s">
        <v>214</v>
      </c>
      <c r="K5" s="274" t="s">
        <v>215</v>
      </c>
      <c r="L5" s="261"/>
    </row>
    <row r="6" spans="2:12" x14ac:dyDescent="0.25">
      <c r="B6" s="275" t="s">
        <v>216</v>
      </c>
      <c r="C6" s="276" t="s">
        <v>217</v>
      </c>
      <c r="D6" s="277" t="s">
        <v>216</v>
      </c>
      <c r="E6" s="276" t="s">
        <v>217</v>
      </c>
      <c r="F6" s="278" t="s">
        <v>218</v>
      </c>
      <c r="G6" s="279" t="s">
        <v>219</v>
      </c>
      <c r="H6" s="350">
        <v>222568976</v>
      </c>
      <c r="I6" s="711">
        <v>3.1352764272934682E-3</v>
      </c>
      <c r="J6" s="282" t="s">
        <v>220</v>
      </c>
      <c r="K6" s="279" t="s">
        <v>221</v>
      </c>
      <c r="L6" s="261"/>
    </row>
    <row r="7" spans="2:12" x14ac:dyDescent="0.25">
      <c r="B7" s="283" t="s">
        <v>222</v>
      </c>
      <c r="C7" s="284" t="s">
        <v>18</v>
      </c>
      <c r="D7" s="283" t="s">
        <v>223</v>
      </c>
      <c r="E7" s="285" t="s">
        <v>18</v>
      </c>
      <c r="F7" s="286" t="s">
        <v>224</v>
      </c>
      <c r="G7" s="287" t="s">
        <v>225</v>
      </c>
      <c r="H7" s="288">
        <v>1989761718</v>
      </c>
      <c r="I7" s="712">
        <v>2.8029301848323883E-2</v>
      </c>
      <c r="J7" s="290" t="s">
        <v>220</v>
      </c>
      <c r="K7" s="287"/>
      <c r="L7" s="261"/>
    </row>
    <row r="8" spans="2:12" x14ac:dyDescent="0.25">
      <c r="B8" s="291">
        <v>0</v>
      </c>
      <c r="C8" s="292" t="s">
        <v>17</v>
      </c>
      <c r="D8" s="291">
        <v>0</v>
      </c>
      <c r="E8" s="293" t="s">
        <v>17</v>
      </c>
      <c r="F8" s="294" t="s">
        <v>226</v>
      </c>
      <c r="G8" s="295" t="s">
        <v>227</v>
      </c>
      <c r="H8" s="296">
        <v>16451158590</v>
      </c>
      <c r="I8" s="713">
        <v>0.23174357296271808</v>
      </c>
      <c r="J8" s="298" t="s">
        <v>228</v>
      </c>
      <c r="K8" s="295" t="s">
        <v>229</v>
      </c>
      <c r="L8" s="261"/>
    </row>
    <row r="9" spans="2:12" x14ac:dyDescent="0.25">
      <c r="B9" s="299" t="s">
        <v>230</v>
      </c>
      <c r="C9" s="300" t="s">
        <v>19</v>
      </c>
      <c r="D9" s="299" t="s">
        <v>230</v>
      </c>
      <c r="E9" s="301" t="s">
        <v>19</v>
      </c>
      <c r="F9" s="278" t="s">
        <v>226</v>
      </c>
      <c r="G9" s="279"/>
      <c r="H9" s="280"/>
      <c r="I9" s="711"/>
      <c r="J9" s="282" t="s">
        <v>228</v>
      </c>
      <c r="K9" s="279"/>
      <c r="L9" s="261"/>
    </row>
    <row r="10" spans="2:12" x14ac:dyDescent="0.25">
      <c r="B10" s="299" t="s">
        <v>231</v>
      </c>
      <c r="C10" s="300" t="s">
        <v>232</v>
      </c>
      <c r="D10" s="299" t="s">
        <v>231</v>
      </c>
      <c r="E10" s="301" t="s">
        <v>232</v>
      </c>
      <c r="F10" s="278" t="s">
        <v>226</v>
      </c>
      <c r="G10" s="279"/>
      <c r="H10" s="280"/>
      <c r="I10" s="711"/>
      <c r="J10" s="282" t="s">
        <v>228</v>
      </c>
      <c r="K10" s="279"/>
      <c r="L10" s="261"/>
    </row>
    <row r="11" spans="2:12" x14ac:dyDescent="0.25">
      <c r="B11" s="303"/>
      <c r="C11" s="304"/>
      <c r="D11" s="299" t="s">
        <v>233</v>
      </c>
      <c r="E11" s="301" t="s">
        <v>234</v>
      </c>
      <c r="F11" s="278" t="s">
        <v>226</v>
      </c>
      <c r="G11" s="279"/>
      <c r="H11" s="280"/>
      <c r="I11" s="711"/>
      <c r="J11" s="282" t="s">
        <v>228</v>
      </c>
      <c r="K11" s="279"/>
      <c r="L11" s="261"/>
    </row>
    <row r="12" spans="2:12" x14ac:dyDescent="0.25">
      <c r="B12" s="303"/>
      <c r="C12" s="304"/>
      <c r="D12" s="299" t="s">
        <v>235</v>
      </c>
      <c r="E12" s="301" t="s">
        <v>236</v>
      </c>
      <c r="F12" s="278" t="s">
        <v>226</v>
      </c>
      <c r="G12" s="279"/>
      <c r="H12" s="280"/>
      <c r="I12" s="711"/>
      <c r="J12" s="282" t="s">
        <v>228</v>
      </c>
      <c r="K12" s="279"/>
      <c r="L12" s="261"/>
    </row>
    <row r="13" spans="2:12" x14ac:dyDescent="0.25">
      <c r="B13" s="299" t="s">
        <v>237</v>
      </c>
      <c r="C13" s="305" t="s">
        <v>238</v>
      </c>
      <c r="D13" s="299" t="s">
        <v>239</v>
      </c>
      <c r="E13" s="301" t="s">
        <v>238</v>
      </c>
      <c r="F13" s="278" t="s">
        <v>240</v>
      </c>
      <c r="G13" s="279" t="s">
        <v>241</v>
      </c>
      <c r="H13" s="280">
        <v>514047258</v>
      </c>
      <c r="I13" s="711">
        <v>7.2412619201799432E-3</v>
      </c>
      <c r="J13" s="282" t="s">
        <v>228</v>
      </c>
      <c r="K13" s="279"/>
      <c r="L13" s="261"/>
    </row>
    <row r="14" spans="2:12" x14ac:dyDescent="0.25">
      <c r="B14" s="299" t="s">
        <v>242</v>
      </c>
      <c r="C14" s="305" t="s">
        <v>243</v>
      </c>
      <c r="D14" s="299" t="s">
        <v>237</v>
      </c>
      <c r="E14" s="301" t="s">
        <v>243</v>
      </c>
      <c r="F14" s="278" t="s">
        <v>244</v>
      </c>
      <c r="G14" s="279" t="s">
        <v>245</v>
      </c>
      <c r="H14" s="280">
        <v>475451471</v>
      </c>
      <c r="I14" s="711">
        <v>6.6975722139652749E-3</v>
      </c>
      <c r="J14" s="282" t="s">
        <v>228</v>
      </c>
      <c r="K14" s="279"/>
      <c r="L14" s="261"/>
    </row>
    <row r="15" spans="2:12" x14ac:dyDescent="0.25">
      <c r="B15" s="299" t="s">
        <v>246</v>
      </c>
      <c r="C15" s="305" t="s">
        <v>247</v>
      </c>
      <c r="D15" s="299" t="s">
        <v>242</v>
      </c>
      <c r="E15" s="301" t="s">
        <v>248</v>
      </c>
      <c r="F15" s="278" t="s">
        <v>249</v>
      </c>
      <c r="G15" s="279" t="s">
        <v>250</v>
      </c>
      <c r="H15" s="280">
        <v>401837418</v>
      </c>
      <c r="I15" s="711">
        <v>5.6605884921709483E-3</v>
      </c>
      <c r="J15" s="282" t="s">
        <v>228</v>
      </c>
      <c r="K15" s="279"/>
      <c r="L15" s="261"/>
    </row>
    <row r="16" spans="2:12" x14ac:dyDescent="0.25">
      <c r="B16" s="299" t="s">
        <v>251</v>
      </c>
      <c r="C16" s="305" t="s">
        <v>252</v>
      </c>
      <c r="D16" s="299" t="s">
        <v>246</v>
      </c>
      <c r="E16" s="301" t="s">
        <v>252</v>
      </c>
      <c r="F16" s="278" t="s">
        <v>253</v>
      </c>
      <c r="G16" s="279" t="s">
        <v>254</v>
      </c>
      <c r="H16" s="280">
        <v>279507088</v>
      </c>
      <c r="I16" s="711">
        <v>3.9373501195774973E-3</v>
      </c>
      <c r="J16" s="282" t="s">
        <v>228</v>
      </c>
      <c r="K16" s="279"/>
      <c r="L16" s="261"/>
    </row>
    <row r="17" spans="2:12" x14ac:dyDescent="0.25">
      <c r="B17" s="283" t="s">
        <v>239</v>
      </c>
      <c r="C17" s="306" t="s">
        <v>255</v>
      </c>
      <c r="D17" s="283" t="s">
        <v>251</v>
      </c>
      <c r="E17" s="307" t="s">
        <v>255</v>
      </c>
      <c r="F17" s="286" t="s">
        <v>256</v>
      </c>
      <c r="G17" s="287" t="s">
        <v>257</v>
      </c>
      <c r="H17" s="288">
        <v>445690131</v>
      </c>
      <c r="I17" s="712">
        <v>6.2783312693213715E-3</v>
      </c>
      <c r="J17" s="290" t="s">
        <v>228</v>
      </c>
      <c r="K17" s="287"/>
      <c r="L17" s="261"/>
    </row>
    <row r="18" spans="2:12" x14ac:dyDescent="0.25">
      <c r="B18" s="308" t="s">
        <v>233</v>
      </c>
      <c r="C18" s="309" t="s">
        <v>258</v>
      </c>
      <c r="D18" s="308" t="s">
        <v>259</v>
      </c>
      <c r="E18" s="310" t="s">
        <v>260</v>
      </c>
      <c r="F18" s="294" t="s">
        <v>261</v>
      </c>
      <c r="G18" s="295" t="s">
        <v>262</v>
      </c>
      <c r="H18" s="296">
        <v>633548762</v>
      </c>
      <c r="I18" s="713">
        <v>8.924651291200441E-3</v>
      </c>
      <c r="J18" s="298" t="s">
        <v>263</v>
      </c>
      <c r="K18" s="295" t="s">
        <v>264</v>
      </c>
      <c r="L18" s="261"/>
    </row>
    <row r="19" spans="2:12" x14ac:dyDescent="0.25">
      <c r="B19" s="311"/>
      <c r="C19" s="312"/>
      <c r="D19" s="299" t="s">
        <v>265</v>
      </c>
      <c r="E19" s="301" t="s">
        <v>266</v>
      </c>
      <c r="F19" s="278" t="s">
        <v>261</v>
      </c>
      <c r="G19" s="279"/>
      <c r="H19" s="280"/>
      <c r="I19" s="711"/>
      <c r="J19" s="282" t="s">
        <v>263</v>
      </c>
      <c r="K19" s="279"/>
      <c r="L19" s="261"/>
    </row>
    <row r="20" spans="2:12" x14ac:dyDescent="0.25">
      <c r="B20" s="311"/>
      <c r="C20" s="313"/>
      <c r="D20" s="299" t="s">
        <v>267</v>
      </c>
      <c r="E20" s="301" t="s">
        <v>268</v>
      </c>
      <c r="F20" s="278" t="s">
        <v>261</v>
      </c>
      <c r="G20" s="279"/>
      <c r="H20" s="280"/>
      <c r="I20" s="711"/>
      <c r="J20" s="282" t="s">
        <v>263</v>
      </c>
      <c r="K20" s="279"/>
      <c r="L20" s="261"/>
    </row>
    <row r="21" spans="2:12" x14ac:dyDescent="0.25">
      <c r="B21" s="311"/>
      <c r="C21" s="313"/>
      <c r="D21" s="299" t="s">
        <v>269</v>
      </c>
      <c r="E21" s="314" t="s">
        <v>270</v>
      </c>
      <c r="F21" s="278" t="s">
        <v>261</v>
      </c>
      <c r="G21" s="279"/>
      <c r="H21" s="280"/>
      <c r="I21" s="711"/>
      <c r="J21" s="282" t="s">
        <v>263</v>
      </c>
      <c r="K21" s="279"/>
      <c r="L21" s="261"/>
    </row>
    <row r="22" spans="2:12" x14ac:dyDescent="0.25">
      <c r="B22" s="311"/>
      <c r="C22" s="313"/>
      <c r="D22" s="299" t="s">
        <v>271</v>
      </c>
      <c r="E22" s="314" t="s">
        <v>272</v>
      </c>
      <c r="F22" s="278" t="s">
        <v>261</v>
      </c>
      <c r="G22" s="279"/>
      <c r="H22" s="280"/>
      <c r="I22" s="711"/>
      <c r="J22" s="282" t="s">
        <v>263</v>
      </c>
      <c r="K22" s="279"/>
      <c r="L22" s="261"/>
    </row>
    <row r="23" spans="2:12" x14ac:dyDescent="0.25">
      <c r="B23" s="311"/>
      <c r="C23" s="315"/>
      <c r="D23" s="316" t="s">
        <v>273</v>
      </c>
      <c r="E23" s="314" t="s">
        <v>274</v>
      </c>
      <c r="F23" s="278" t="s">
        <v>261</v>
      </c>
      <c r="G23" s="279"/>
      <c r="H23" s="280"/>
      <c r="I23" s="711"/>
      <c r="J23" s="282" t="s">
        <v>263</v>
      </c>
      <c r="K23" s="279"/>
      <c r="L23" s="261"/>
    </row>
    <row r="24" spans="2:12" x14ac:dyDescent="0.25">
      <c r="B24" s="311"/>
      <c r="C24" s="315"/>
      <c r="D24" s="316" t="s">
        <v>275</v>
      </c>
      <c r="E24" s="301" t="s">
        <v>276</v>
      </c>
      <c r="F24" s="278" t="s">
        <v>261</v>
      </c>
      <c r="G24" s="279"/>
      <c r="H24" s="280"/>
      <c r="I24" s="711"/>
      <c r="J24" s="282" t="s">
        <v>263</v>
      </c>
      <c r="K24" s="279"/>
      <c r="L24" s="261"/>
    </row>
    <row r="25" spans="2:12" x14ac:dyDescent="0.25">
      <c r="B25" s="311"/>
      <c r="C25" s="315"/>
      <c r="D25" s="299" t="s">
        <v>277</v>
      </c>
      <c r="E25" s="301" t="s">
        <v>278</v>
      </c>
      <c r="F25" s="278" t="s">
        <v>261</v>
      </c>
      <c r="G25" s="279"/>
      <c r="H25" s="280"/>
      <c r="I25" s="711"/>
      <c r="J25" s="282" t="s">
        <v>263</v>
      </c>
      <c r="K25" s="279"/>
      <c r="L25" s="261"/>
    </row>
    <row r="26" spans="2:12" x14ac:dyDescent="0.25">
      <c r="B26" s="317"/>
      <c r="C26" s="318"/>
      <c r="D26" s="283" t="s">
        <v>279</v>
      </c>
      <c r="E26" s="285" t="s">
        <v>280</v>
      </c>
      <c r="F26" s="286" t="s">
        <v>261</v>
      </c>
      <c r="G26" s="287"/>
      <c r="H26" s="288"/>
      <c r="I26" s="712"/>
      <c r="J26" s="290" t="s">
        <v>263</v>
      </c>
      <c r="K26" s="287"/>
      <c r="L26" s="261"/>
    </row>
    <row r="27" spans="2:12" ht="28.5" x14ac:dyDescent="0.25">
      <c r="B27" s="320" t="s">
        <v>281</v>
      </c>
      <c r="C27" s="321" t="s">
        <v>282</v>
      </c>
      <c r="D27" s="320" t="s">
        <v>283</v>
      </c>
      <c r="E27" s="322" t="s">
        <v>284</v>
      </c>
      <c r="F27" s="294" t="s">
        <v>285</v>
      </c>
      <c r="G27" s="323" t="s">
        <v>286</v>
      </c>
      <c r="H27" s="324">
        <v>2750375</v>
      </c>
      <c r="I27" s="714">
        <v>3.8743880924883588E-5</v>
      </c>
      <c r="J27" s="298" t="s">
        <v>287</v>
      </c>
      <c r="K27" s="323" t="s">
        <v>288</v>
      </c>
      <c r="L27" s="261"/>
    </row>
    <row r="28" spans="2:12" x14ac:dyDescent="0.25">
      <c r="B28" s="299" t="s">
        <v>289</v>
      </c>
      <c r="C28" s="300" t="s">
        <v>290</v>
      </c>
      <c r="D28" s="299" t="s">
        <v>291</v>
      </c>
      <c r="E28" s="301" t="s">
        <v>292</v>
      </c>
      <c r="F28" s="278" t="s">
        <v>293</v>
      </c>
      <c r="G28" s="279" t="s">
        <v>294</v>
      </c>
      <c r="H28" s="280">
        <v>3755891</v>
      </c>
      <c r="I28" s="711">
        <v>5.2908346560320659E-5</v>
      </c>
      <c r="J28" s="282" t="s">
        <v>287</v>
      </c>
      <c r="K28" s="279"/>
      <c r="L28" s="261"/>
    </row>
    <row r="29" spans="2:12" x14ac:dyDescent="0.25">
      <c r="B29" s="311"/>
      <c r="C29" s="312"/>
      <c r="D29" s="299" t="s">
        <v>295</v>
      </c>
      <c r="E29" s="301" t="s">
        <v>296</v>
      </c>
      <c r="F29" s="278" t="s">
        <v>293</v>
      </c>
      <c r="G29" s="279"/>
      <c r="H29" s="280"/>
      <c r="I29" s="711"/>
      <c r="J29" s="282" t="s">
        <v>287</v>
      </c>
      <c r="K29" s="279"/>
      <c r="L29" s="261"/>
    </row>
    <row r="30" spans="2:12" x14ac:dyDescent="0.25">
      <c r="B30" s="311"/>
      <c r="C30" s="313"/>
      <c r="D30" s="299" t="s">
        <v>297</v>
      </c>
      <c r="E30" s="314" t="s">
        <v>298</v>
      </c>
      <c r="F30" s="278" t="s">
        <v>293</v>
      </c>
      <c r="G30" s="279"/>
      <c r="H30" s="280"/>
      <c r="I30" s="711"/>
      <c r="J30" s="282" t="s">
        <v>287</v>
      </c>
      <c r="K30" s="279"/>
      <c r="L30" s="261"/>
    </row>
    <row r="31" spans="2:12" x14ac:dyDescent="0.25">
      <c r="B31" s="311"/>
      <c r="C31" s="313"/>
      <c r="D31" s="299" t="s">
        <v>299</v>
      </c>
      <c r="E31" s="314" t="s">
        <v>300</v>
      </c>
      <c r="F31" s="278" t="s">
        <v>293</v>
      </c>
      <c r="G31" s="279"/>
      <c r="H31" s="280"/>
      <c r="I31" s="711"/>
      <c r="J31" s="282" t="s">
        <v>287</v>
      </c>
      <c r="K31" s="279"/>
      <c r="L31" s="261"/>
    </row>
    <row r="32" spans="2:12" x14ac:dyDescent="0.25">
      <c r="B32" s="311"/>
      <c r="C32" s="313"/>
      <c r="D32" s="299" t="s">
        <v>301</v>
      </c>
      <c r="E32" s="314" t="s">
        <v>302</v>
      </c>
      <c r="F32" s="278" t="s">
        <v>293</v>
      </c>
      <c r="G32" s="279"/>
      <c r="H32" s="280"/>
      <c r="I32" s="711"/>
      <c r="J32" s="282" t="s">
        <v>287</v>
      </c>
      <c r="K32" s="279"/>
      <c r="L32" s="261"/>
    </row>
    <row r="33" spans="2:12" x14ac:dyDescent="0.25">
      <c r="B33" s="311"/>
      <c r="C33" s="313"/>
      <c r="D33" s="316" t="s">
        <v>303</v>
      </c>
      <c r="E33" s="314" t="s">
        <v>304</v>
      </c>
      <c r="F33" s="278" t="s">
        <v>293</v>
      </c>
      <c r="G33" s="279"/>
      <c r="H33" s="280"/>
      <c r="I33" s="711"/>
      <c r="J33" s="282" t="s">
        <v>287</v>
      </c>
      <c r="K33" s="279"/>
      <c r="L33" s="261"/>
    </row>
    <row r="34" spans="2:12" x14ac:dyDescent="0.25">
      <c r="B34" s="311"/>
      <c r="C34" s="313"/>
      <c r="D34" s="316" t="s">
        <v>305</v>
      </c>
      <c r="E34" s="314" t="s">
        <v>306</v>
      </c>
      <c r="F34" s="278" t="s">
        <v>293</v>
      </c>
      <c r="G34" s="279"/>
      <c r="H34" s="280"/>
      <c r="I34" s="711"/>
      <c r="J34" s="282" t="s">
        <v>287</v>
      </c>
      <c r="K34" s="279"/>
      <c r="L34" s="261"/>
    </row>
    <row r="35" spans="2:12" x14ac:dyDescent="0.25">
      <c r="B35" s="299" t="s">
        <v>307</v>
      </c>
      <c r="C35" s="326" t="s">
        <v>308</v>
      </c>
      <c r="D35" s="299" t="s">
        <v>309</v>
      </c>
      <c r="E35" s="301" t="s">
        <v>310</v>
      </c>
      <c r="F35" s="278" t="s">
        <v>311</v>
      </c>
      <c r="G35" s="279" t="s">
        <v>312</v>
      </c>
      <c r="H35" s="280">
        <v>9209988</v>
      </c>
      <c r="I35" s="711">
        <v>1.2973891865349516E-4</v>
      </c>
      <c r="J35" s="282" t="s">
        <v>287</v>
      </c>
      <c r="K35" s="279"/>
      <c r="L35" s="261"/>
    </row>
    <row r="36" spans="2:12" x14ac:dyDescent="0.25">
      <c r="B36" s="311"/>
      <c r="C36" s="315"/>
      <c r="D36" s="299" t="s">
        <v>313</v>
      </c>
      <c r="E36" s="301" t="s">
        <v>314</v>
      </c>
      <c r="F36" s="278" t="s">
        <v>311</v>
      </c>
      <c r="G36" s="279"/>
      <c r="H36" s="280"/>
      <c r="I36" s="711"/>
      <c r="J36" s="282" t="s">
        <v>287</v>
      </c>
      <c r="K36" s="279"/>
      <c r="L36" s="261"/>
    </row>
    <row r="37" spans="2:12" x14ac:dyDescent="0.25">
      <c r="B37" s="311"/>
      <c r="C37" s="315"/>
      <c r="D37" s="299" t="s">
        <v>315</v>
      </c>
      <c r="E37" s="301" t="s">
        <v>316</v>
      </c>
      <c r="F37" s="278" t="s">
        <v>311</v>
      </c>
      <c r="G37" s="279"/>
      <c r="H37" s="280"/>
      <c r="I37" s="711"/>
      <c r="J37" s="282" t="s">
        <v>287</v>
      </c>
      <c r="K37" s="279"/>
      <c r="L37" s="261"/>
    </row>
    <row r="38" spans="2:12" x14ac:dyDescent="0.25">
      <c r="B38" s="327"/>
      <c r="C38" s="328"/>
      <c r="D38" s="283" t="s">
        <v>317</v>
      </c>
      <c r="E38" s="285" t="s">
        <v>318</v>
      </c>
      <c r="F38" s="286" t="s">
        <v>311</v>
      </c>
      <c r="G38" s="287"/>
      <c r="H38" s="288"/>
      <c r="I38" s="712"/>
      <c r="J38" s="290" t="s">
        <v>287</v>
      </c>
      <c r="K38" s="287"/>
      <c r="L38" s="261"/>
    </row>
    <row r="39" spans="2:12" ht="15.75" thickBot="1" x14ac:dyDescent="0.3">
      <c r="B39" s="329" t="s">
        <v>295</v>
      </c>
      <c r="C39" s="330" t="s">
        <v>319</v>
      </c>
      <c r="D39" s="329" t="s">
        <v>320</v>
      </c>
      <c r="E39" s="331" t="s">
        <v>319</v>
      </c>
      <c r="F39" s="332" t="s">
        <v>321</v>
      </c>
      <c r="G39" s="333" t="s">
        <v>322</v>
      </c>
      <c r="H39" s="334"/>
      <c r="I39" s="715"/>
      <c r="J39" s="336" t="s">
        <v>323</v>
      </c>
      <c r="K39" s="333" t="s">
        <v>324</v>
      </c>
      <c r="L39" s="261"/>
    </row>
    <row r="40" spans="2:12" ht="15.75" thickBot="1" x14ac:dyDescent="0.3">
      <c r="B40" s="337"/>
      <c r="C40" s="338"/>
      <c r="D40" s="339"/>
      <c r="E40" s="338"/>
      <c r="F40" s="278"/>
      <c r="G40" s="340"/>
      <c r="H40" s="341"/>
      <c r="I40" s="716"/>
      <c r="J40" s="340"/>
      <c r="K40" s="278"/>
      <c r="L40" s="261"/>
    </row>
    <row r="41" spans="2:12" ht="24" thickBot="1" x14ac:dyDescent="0.3">
      <c r="B41" s="342" t="s">
        <v>211</v>
      </c>
      <c r="C41" s="261"/>
      <c r="D41" s="343"/>
      <c r="E41" s="343"/>
      <c r="F41" s="269" t="s">
        <v>212</v>
      </c>
      <c r="G41" s="270"/>
      <c r="H41" s="271" t="s">
        <v>213</v>
      </c>
      <c r="I41" s="717" t="s">
        <v>1065</v>
      </c>
      <c r="J41" s="345" t="s">
        <v>325</v>
      </c>
      <c r="K41" s="274" t="s">
        <v>326</v>
      </c>
      <c r="L41" s="261"/>
    </row>
    <row r="42" spans="2:12" x14ac:dyDescent="0.25">
      <c r="B42" s="346">
        <v>1</v>
      </c>
      <c r="C42" s="347" t="s">
        <v>327</v>
      </c>
      <c r="D42" s="346">
        <v>1</v>
      </c>
      <c r="E42" s="347" t="s">
        <v>327</v>
      </c>
      <c r="F42" s="348" t="s">
        <v>328</v>
      </c>
      <c r="G42" s="349" t="s">
        <v>329</v>
      </c>
      <c r="H42" s="350">
        <v>282120508</v>
      </c>
      <c r="I42" s="711">
        <v>3.9741647478688056E-3</v>
      </c>
      <c r="J42" s="282" t="s">
        <v>330</v>
      </c>
      <c r="K42" s="279" t="s">
        <v>331</v>
      </c>
      <c r="L42" s="261"/>
    </row>
    <row r="43" spans="2:12" x14ac:dyDescent="0.25">
      <c r="B43" s="351" t="s">
        <v>332</v>
      </c>
      <c r="C43" s="352" t="s">
        <v>23</v>
      </c>
      <c r="D43" s="353" t="s">
        <v>333</v>
      </c>
      <c r="E43" s="352" t="s">
        <v>23</v>
      </c>
      <c r="F43" s="278" t="s">
        <v>328</v>
      </c>
      <c r="G43" s="279"/>
      <c r="H43" s="280"/>
      <c r="I43" s="711"/>
      <c r="J43" s="282" t="s">
        <v>330</v>
      </c>
      <c r="K43" s="279"/>
      <c r="L43" s="261"/>
    </row>
    <row r="44" spans="2:12" x14ac:dyDescent="0.2">
      <c r="B44" s="351" t="s">
        <v>334</v>
      </c>
      <c r="C44" s="352" t="s">
        <v>335</v>
      </c>
      <c r="D44" s="351" t="s">
        <v>334</v>
      </c>
      <c r="E44" s="352" t="s">
        <v>24</v>
      </c>
      <c r="F44" s="354" t="s">
        <v>336</v>
      </c>
      <c r="G44" s="355" t="s">
        <v>337</v>
      </c>
      <c r="H44" s="356">
        <v>1629579193</v>
      </c>
      <c r="I44" s="718">
        <v>2.2955495963735813E-2</v>
      </c>
      <c r="J44" s="358" t="s">
        <v>330</v>
      </c>
      <c r="K44" s="355"/>
      <c r="L44" s="261"/>
    </row>
    <row r="45" spans="2:12" x14ac:dyDescent="0.2">
      <c r="B45" s="351" t="s">
        <v>338</v>
      </c>
      <c r="C45" s="352" t="s">
        <v>339</v>
      </c>
      <c r="D45" s="359"/>
      <c r="E45" s="315"/>
      <c r="F45" s="354" t="s">
        <v>336</v>
      </c>
      <c r="G45" s="355"/>
      <c r="H45" s="356"/>
      <c r="I45" s="718"/>
      <c r="J45" s="358" t="s">
        <v>330</v>
      </c>
      <c r="K45" s="355"/>
      <c r="L45" s="261"/>
    </row>
    <row r="46" spans="2:12" x14ac:dyDescent="0.2">
      <c r="B46" s="351" t="s">
        <v>340</v>
      </c>
      <c r="C46" s="352" t="s">
        <v>341</v>
      </c>
      <c r="D46" s="359"/>
      <c r="E46" s="315"/>
      <c r="F46" s="354" t="s">
        <v>336</v>
      </c>
      <c r="G46" s="355"/>
      <c r="H46" s="356"/>
      <c r="I46" s="718"/>
      <c r="J46" s="358" t="s">
        <v>330</v>
      </c>
      <c r="K46" s="355"/>
      <c r="L46" s="261"/>
    </row>
    <row r="47" spans="2:12" x14ac:dyDescent="0.2">
      <c r="B47" s="361" t="s">
        <v>259</v>
      </c>
      <c r="C47" s="300" t="s">
        <v>342</v>
      </c>
      <c r="D47" s="359"/>
      <c r="E47" s="315"/>
      <c r="F47" s="354" t="s">
        <v>336</v>
      </c>
      <c r="G47" s="355"/>
      <c r="H47" s="356"/>
      <c r="I47" s="718"/>
      <c r="J47" s="358" t="s">
        <v>330</v>
      </c>
      <c r="K47" s="355"/>
      <c r="L47" s="261"/>
    </row>
    <row r="48" spans="2:12" x14ac:dyDescent="0.2">
      <c r="B48" s="351" t="s">
        <v>343</v>
      </c>
      <c r="C48" s="352" t="s">
        <v>344</v>
      </c>
      <c r="D48" s="351" t="s">
        <v>345</v>
      </c>
      <c r="E48" s="352" t="s">
        <v>25</v>
      </c>
      <c r="F48" s="354" t="s">
        <v>346</v>
      </c>
      <c r="G48" s="355" t="s">
        <v>347</v>
      </c>
      <c r="H48" s="356">
        <v>760148976</v>
      </c>
      <c r="I48" s="718">
        <v>1.0708038507954803E-2</v>
      </c>
      <c r="J48" s="358" t="s">
        <v>330</v>
      </c>
      <c r="K48" s="355"/>
      <c r="L48" s="261"/>
    </row>
    <row r="49" spans="1:13" x14ac:dyDescent="0.2">
      <c r="B49" s="351" t="s">
        <v>345</v>
      </c>
      <c r="C49" s="352" t="s">
        <v>26</v>
      </c>
      <c r="D49" s="351" t="s">
        <v>348</v>
      </c>
      <c r="E49" s="352" t="s">
        <v>26</v>
      </c>
      <c r="F49" s="354" t="s">
        <v>349</v>
      </c>
      <c r="G49" s="355" t="s">
        <v>350</v>
      </c>
      <c r="H49" s="356">
        <v>133204501</v>
      </c>
      <c r="I49" s="718">
        <v>1.8764202428405352E-3</v>
      </c>
      <c r="J49" s="358" t="s">
        <v>330</v>
      </c>
      <c r="K49" s="355"/>
      <c r="L49" s="261"/>
    </row>
    <row r="50" spans="1:13" x14ac:dyDescent="0.2">
      <c r="A50" s="362"/>
      <c r="B50" s="363" t="s">
        <v>351</v>
      </c>
      <c r="C50" s="364" t="s">
        <v>352</v>
      </c>
      <c r="D50" s="365" t="s">
        <v>353</v>
      </c>
      <c r="E50" s="364" t="s">
        <v>354</v>
      </c>
      <c r="F50" s="366" t="s">
        <v>355</v>
      </c>
      <c r="G50" s="367" t="s">
        <v>356</v>
      </c>
      <c r="H50" s="368">
        <v>277012731</v>
      </c>
      <c r="I50" s="719">
        <v>3.9022127035552635E-3</v>
      </c>
      <c r="J50" s="370" t="s">
        <v>330</v>
      </c>
      <c r="K50" s="367"/>
      <c r="L50" s="362"/>
      <c r="M50" s="362"/>
    </row>
    <row r="51" spans="1:13" ht="15.75" thickBot="1" x14ac:dyDescent="0.25">
      <c r="B51" s="371">
        <v>13</v>
      </c>
      <c r="C51" s="372" t="s">
        <v>357</v>
      </c>
      <c r="D51" s="371">
        <v>14</v>
      </c>
      <c r="E51" s="372" t="s">
        <v>357</v>
      </c>
      <c r="F51" s="373" t="s">
        <v>358</v>
      </c>
      <c r="G51" s="374" t="s">
        <v>359</v>
      </c>
      <c r="H51" s="375"/>
      <c r="I51" s="720"/>
      <c r="J51" s="377" t="s">
        <v>360</v>
      </c>
      <c r="K51" s="374" t="s">
        <v>361</v>
      </c>
      <c r="L51" s="261"/>
    </row>
    <row r="52" spans="1:13" s="383" customFormat="1" ht="15.75" thickBot="1" x14ac:dyDescent="0.3">
      <c r="A52" s="362"/>
      <c r="B52" s="378"/>
      <c r="C52" s="379"/>
      <c r="D52" s="380"/>
      <c r="E52" s="380"/>
      <c r="F52" s="348"/>
      <c r="G52" s="348"/>
      <c r="H52" s="381"/>
      <c r="I52" s="721"/>
      <c r="J52" s="382"/>
      <c r="K52" s="382"/>
      <c r="L52" s="362"/>
      <c r="M52" s="362"/>
    </row>
    <row r="53" spans="1:13" ht="24" thickBot="1" x14ac:dyDescent="0.3">
      <c r="A53" s="362"/>
      <c r="B53" s="342" t="s">
        <v>211</v>
      </c>
      <c r="C53" s="362"/>
      <c r="D53" s="343"/>
      <c r="E53" s="343"/>
      <c r="F53" s="269" t="s">
        <v>212</v>
      </c>
      <c r="G53" s="270"/>
      <c r="H53" s="271" t="s">
        <v>213</v>
      </c>
      <c r="I53" s="717" t="s">
        <v>1065</v>
      </c>
      <c r="J53" s="345" t="s">
        <v>362</v>
      </c>
      <c r="K53" s="274" t="s">
        <v>363</v>
      </c>
      <c r="L53" s="362"/>
      <c r="M53" s="362"/>
    </row>
    <row r="54" spans="1:13" x14ac:dyDescent="0.25">
      <c r="B54" s="384">
        <v>2</v>
      </c>
      <c r="C54" s="385" t="s">
        <v>364</v>
      </c>
      <c r="D54" s="384">
        <v>2</v>
      </c>
      <c r="E54" s="386" t="s">
        <v>365</v>
      </c>
      <c r="F54" s="387" t="s">
        <v>366</v>
      </c>
      <c r="G54" s="349" t="s">
        <v>367</v>
      </c>
      <c r="H54" s="350">
        <v>1560799988</v>
      </c>
      <c r="I54" s="711">
        <v>2.1986619600102435E-2</v>
      </c>
      <c r="J54" s="282" t="s">
        <v>368</v>
      </c>
      <c r="K54" s="279" t="s">
        <v>369</v>
      </c>
      <c r="L54" s="261"/>
    </row>
    <row r="55" spans="1:13" x14ac:dyDescent="0.25">
      <c r="B55" s="388" t="s">
        <v>370</v>
      </c>
      <c r="C55" s="389" t="s">
        <v>77</v>
      </c>
      <c r="D55" s="388" t="s">
        <v>371</v>
      </c>
      <c r="E55" s="390" t="s">
        <v>372</v>
      </c>
      <c r="F55" s="282" t="s">
        <v>366</v>
      </c>
      <c r="G55" s="279"/>
      <c r="H55" s="280"/>
      <c r="I55" s="722"/>
      <c r="J55" s="261" t="s">
        <v>368</v>
      </c>
      <c r="K55" s="391"/>
      <c r="L55" s="261"/>
    </row>
    <row r="56" spans="1:13" x14ac:dyDescent="0.25">
      <c r="B56" s="392"/>
      <c r="C56" s="393"/>
      <c r="D56" s="388" t="s">
        <v>373</v>
      </c>
      <c r="E56" s="390" t="s">
        <v>372</v>
      </c>
      <c r="F56" s="282" t="s">
        <v>366</v>
      </c>
      <c r="G56" s="279"/>
      <c r="H56" s="280"/>
      <c r="I56" s="722"/>
      <c r="J56" s="261" t="s">
        <v>368</v>
      </c>
      <c r="K56" s="391"/>
      <c r="L56" s="261"/>
    </row>
    <row r="57" spans="1:13" x14ac:dyDescent="0.25">
      <c r="B57" s="317"/>
      <c r="C57" s="394"/>
      <c r="D57" s="395" t="s">
        <v>374</v>
      </c>
      <c r="E57" s="396" t="s">
        <v>375</v>
      </c>
      <c r="F57" s="286" t="s">
        <v>366</v>
      </c>
      <c r="G57" s="397"/>
      <c r="H57" s="398"/>
      <c r="I57" s="723"/>
      <c r="J57" s="290" t="s">
        <v>368</v>
      </c>
      <c r="K57" s="287"/>
      <c r="L57" s="261"/>
    </row>
    <row r="58" spans="1:13" x14ac:dyDescent="0.25">
      <c r="B58" s="400" t="s">
        <v>376</v>
      </c>
      <c r="C58" s="401" t="s">
        <v>30</v>
      </c>
      <c r="D58" s="400" t="s">
        <v>376</v>
      </c>
      <c r="E58" s="401" t="s">
        <v>30</v>
      </c>
      <c r="F58" s="294" t="s">
        <v>377</v>
      </c>
      <c r="G58" s="295" t="s">
        <v>378</v>
      </c>
      <c r="H58" s="296">
        <v>43410170</v>
      </c>
      <c r="I58" s="713">
        <v>6.1150877876978735E-4</v>
      </c>
      <c r="J58" s="298" t="s">
        <v>379</v>
      </c>
      <c r="K58" s="295" t="s">
        <v>380</v>
      </c>
      <c r="L58" s="261"/>
    </row>
    <row r="59" spans="1:13" x14ac:dyDescent="0.25">
      <c r="B59" s="388" t="s">
        <v>381</v>
      </c>
      <c r="C59" s="402" t="s">
        <v>382</v>
      </c>
      <c r="D59" s="388" t="s">
        <v>381</v>
      </c>
      <c r="E59" s="402" t="s">
        <v>382</v>
      </c>
      <c r="F59" s="278" t="s">
        <v>383</v>
      </c>
      <c r="G59" s="279" t="s">
        <v>384</v>
      </c>
      <c r="H59" s="280">
        <v>2042549491</v>
      </c>
      <c r="I59" s="711">
        <v>2.8772910698535863E-2</v>
      </c>
      <c r="J59" s="282" t="s">
        <v>379</v>
      </c>
      <c r="K59" s="279"/>
      <c r="L59" s="261"/>
    </row>
    <row r="60" spans="1:13" x14ac:dyDescent="0.25">
      <c r="B60" s="388" t="s">
        <v>385</v>
      </c>
      <c r="C60" s="402" t="s">
        <v>386</v>
      </c>
      <c r="D60" s="388" t="s">
        <v>385</v>
      </c>
      <c r="E60" s="402" t="s">
        <v>386</v>
      </c>
      <c r="F60" s="278" t="s">
        <v>387</v>
      </c>
      <c r="G60" s="279" t="s">
        <v>388</v>
      </c>
      <c r="H60" s="280">
        <v>1991281535</v>
      </c>
      <c r="I60" s="711">
        <v>2.8050711150282927E-2</v>
      </c>
      <c r="J60" s="282" t="s">
        <v>379</v>
      </c>
      <c r="K60" s="279"/>
      <c r="L60" s="261"/>
    </row>
    <row r="61" spans="1:13" x14ac:dyDescent="0.25">
      <c r="B61" s="403" t="s">
        <v>389</v>
      </c>
      <c r="C61" s="404" t="s">
        <v>390</v>
      </c>
      <c r="D61" s="403" t="s">
        <v>389</v>
      </c>
      <c r="E61" s="404" t="s">
        <v>390</v>
      </c>
      <c r="F61" s="286" t="s">
        <v>391</v>
      </c>
      <c r="G61" s="287" t="s">
        <v>392</v>
      </c>
      <c r="H61" s="288">
        <v>1982684595</v>
      </c>
      <c r="I61" s="712">
        <v>2.7929608093543987E-2</v>
      </c>
      <c r="J61" s="290" t="s">
        <v>379</v>
      </c>
      <c r="K61" s="287"/>
      <c r="L61" s="261"/>
    </row>
    <row r="62" spans="1:13" x14ac:dyDescent="0.25">
      <c r="B62" s="400" t="s">
        <v>393</v>
      </c>
      <c r="C62" s="405" t="s">
        <v>31</v>
      </c>
      <c r="D62" s="400" t="s">
        <v>393</v>
      </c>
      <c r="E62" s="401" t="s">
        <v>31</v>
      </c>
      <c r="F62" s="294" t="s">
        <v>394</v>
      </c>
      <c r="G62" s="295" t="s">
        <v>395</v>
      </c>
      <c r="H62" s="296">
        <v>167350185</v>
      </c>
      <c r="I62" s="713">
        <v>2.3574224025441036E-3</v>
      </c>
      <c r="J62" s="298" t="s">
        <v>396</v>
      </c>
      <c r="K62" s="295" t="s">
        <v>397</v>
      </c>
      <c r="L62" s="261"/>
    </row>
    <row r="63" spans="1:13" x14ac:dyDescent="0.25">
      <c r="B63" s="392"/>
      <c r="C63" s="393"/>
      <c r="D63" s="388" t="s">
        <v>398</v>
      </c>
      <c r="E63" s="402" t="s">
        <v>399</v>
      </c>
      <c r="F63" s="278" t="s">
        <v>394</v>
      </c>
      <c r="G63" s="279"/>
      <c r="H63" s="280"/>
      <c r="I63" s="711"/>
      <c r="J63" s="282" t="s">
        <v>396</v>
      </c>
      <c r="K63" s="279"/>
      <c r="L63" s="261"/>
    </row>
    <row r="64" spans="1:13" x14ac:dyDescent="0.25">
      <c r="B64" s="392"/>
      <c r="C64" s="393"/>
      <c r="D64" s="388" t="s">
        <v>400</v>
      </c>
      <c r="E64" s="402" t="s">
        <v>401</v>
      </c>
      <c r="F64" s="278" t="s">
        <v>394</v>
      </c>
      <c r="G64" s="279"/>
      <c r="H64" s="280"/>
      <c r="I64" s="711"/>
      <c r="J64" s="282" t="s">
        <v>396</v>
      </c>
      <c r="K64" s="279"/>
      <c r="L64" s="261"/>
    </row>
    <row r="65" spans="2:12" x14ac:dyDescent="0.25">
      <c r="B65" s="317"/>
      <c r="C65" s="406"/>
      <c r="D65" s="403" t="s">
        <v>402</v>
      </c>
      <c r="E65" s="404" t="s">
        <v>403</v>
      </c>
      <c r="F65" s="286" t="s">
        <v>394</v>
      </c>
      <c r="G65" s="287"/>
      <c r="H65" s="288"/>
      <c r="I65" s="712"/>
      <c r="J65" s="290" t="s">
        <v>396</v>
      </c>
      <c r="K65" s="287"/>
      <c r="L65" s="261"/>
    </row>
    <row r="66" spans="2:12" x14ac:dyDescent="0.25">
      <c r="B66" s="407" t="s">
        <v>404</v>
      </c>
      <c r="C66" s="405" t="s">
        <v>405</v>
      </c>
      <c r="D66" s="400" t="s">
        <v>404</v>
      </c>
      <c r="E66" s="408" t="s">
        <v>405</v>
      </c>
      <c r="F66" s="294" t="s">
        <v>406</v>
      </c>
      <c r="G66" s="295" t="s">
        <v>407</v>
      </c>
      <c r="H66" s="296">
        <v>151200807</v>
      </c>
      <c r="I66" s="713">
        <v>2.129929941245941E-3</v>
      </c>
      <c r="J66" s="298" t="s">
        <v>408</v>
      </c>
      <c r="K66" s="295" t="s">
        <v>409</v>
      </c>
      <c r="L66" s="261"/>
    </row>
    <row r="67" spans="2:12" x14ac:dyDescent="0.25">
      <c r="B67" s="409" t="s">
        <v>410</v>
      </c>
      <c r="C67" s="389" t="s">
        <v>411</v>
      </c>
      <c r="D67" s="388" t="s">
        <v>412</v>
      </c>
      <c r="E67" s="402" t="s">
        <v>413</v>
      </c>
      <c r="F67" s="278" t="s">
        <v>406</v>
      </c>
      <c r="G67" s="279"/>
      <c r="H67" s="280"/>
      <c r="I67" s="711"/>
      <c r="J67" s="282" t="s">
        <v>408</v>
      </c>
      <c r="K67" s="279"/>
      <c r="L67" s="261"/>
    </row>
    <row r="68" spans="2:12" x14ac:dyDescent="0.25">
      <c r="B68" s="303"/>
      <c r="C68" s="338"/>
      <c r="D68" s="409" t="s">
        <v>414</v>
      </c>
      <c r="E68" s="402" t="s">
        <v>415</v>
      </c>
      <c r="F68" s="278" t="s">
        <v>406</v>
      </c>
      <c r="G68" s="279"/>
      <c r="H68" s="280"/>
      <c r="I68" s="711"/>
      <c r="J68" s="282" t="s">
        <v>408</v>
      </c>
      <c r="K68" s="279"/>
      <c r="L68" s="261"/>
    </row>
    <row r="69" spans="2:12" x14ac:dyDescent="0.25">
      <c r="B69" s="303"/>
      <c r="C69" s="338"/>
      <c r="D69" s="409" t="s">
        <v>416</v>
      </c>
      <c r="E69" s="402" t="s">
        <v>417</v>
      </c>
      <c r="F69" s="278" t="s">
        <v>406</v>
      </c>
      <c r="G69" s="279"/>
      <c r="H69" s="280"/>
      <c r="I69" s="711"/>
      <c r="J69" s="282" t="s">
        <v>408</v>
      </c>
      <c r="K69" s="279"/>
      <c r="L69" s="261"/>
    </row>
    <row r="70" spans="2:12" x14ac:dyDescent="0.25">
      <c r="B70" s="303"/>
      <c r="C70" s="338"/>
      <c r="D70" s="409" t="s">
        <v>418</v>
      </c>
      <c r="E70" s="402" t="s">
        <v>419</v>
      </c>
      <c r="F70" s="278" t="s">
        <v>406</v>
      </c>
      <c r="G70" s="279"/>
      <c r="H70" s="280"/>
      <c r="I70" s="711"/>
      <c r="J70" s="282" t="s">
        <v>408</v>
      </c>
      <c r="K70" s="279"/>
      <c r="L70" s="261"/>
    </row>
    <row r="71" spans="2:12" x14ac:dyDescent="0.25">
      <c r="B71" s="303"/>
      <c r="C71" s="338"/>
      <c r="D71" s="409" t="s">
        <v>420</v>
      </c>
      <c r="E71" s="402" t="s">
        <v>421</v>
      </c>
      <c r="F71" s="278" t="s">
        <v>406</v>
      </c>
      <c r="G71" s="279"/>
      <c r="H71" s="280"/>
      <c r="I71" s="711"/>
      <c r="J71" s="282" t="s">
        <v>408</v>
      </c>
      <c r="K71" s="279"/>
      <c r="L71" s="261"/>
    </row>
    <row r="72" spans="2:12" x14ac:dyDescent="0.25">
      <c r="B72" s="303"/>
      <c r="C72" s="338"/>
      <c r="D72" s="409" t="s">
        <v>422</v>
      </c>
      <c r="E72" s="402" t="s">
        <v>423</v>
      </c>
      <c r="F72" s="278" t="s">
        <v>406</v>
      </c>
      <c r="G72" s="279"/>
      <c r="H72" s="280"/>
      <c r="I72" s="711"/>
      <c r="J72" s="282" t="s">
        <v>408</v>
      </c>
      <c r="K72" s="279"/>
      <c r="L72" s="261"/>
    </row>
    <row r="73" spans="2:12" x14ac:dyDescent="0.25">
      <c r="B73" s="303"/>
      <c r="C73" s="338"/>
      <c r="D73" s="409" t="s">
        <v>424</v>
      </c>
      <c r="E73" s="402" t="s">
        <v>425</v>
      </c>
      <c r="F73" s="278" t="s">
        <v>406</v>
      </c>
      <c r="G73" s="279"/>
      <c r="H73" s="280"/>
      <c r="I73" s="711"/>
      <c r="J73" s="282" t="s">
        <v>408</v>
      </c>
      <c r="K73" s="279"/>
      <c r="L73" s="261"/>
    </row>
    <row r="74" spans="2:12" x14ac:dyDescent="0.25">
      <c r="B74" s="311"/>
      <c r="C74" s="393"/>
      <c r="D74" s="388" t="s">
        <v>426</v>
      </c>
      <c r="E74" s="402" t="s">
        <v>427</v>
      </c>
      <c r="F74" s="278" t="s">
        <v>406</v>
      </c>
      <c r="G74" s="279"/>
      <c r="H74" s="280"/>
      <c r="I74" s="711"/>
      <c r="J74" s="282" t="s">
        <v>408</v>
      </c>
      <c r="K74" s="279"/>
      <c r="L74" s="261"/>
    </row>
    <row r="75" spans="2:12" x14ac:dyDescent="0.25">
      <c r="B75" s="317"/>
      <c r="C75" s="406"/>
      <c r="D75" s="403" t="s">
        <v>428</v>
      </c>
      <c r="E75" s="404" t="s">
        <v>429</v>
      </c>
      <c r="F75" s="286" t="s">
        <v>406</v>
      </c>
      <c r="G75" s="287"/>
      <c r="H75" s="288"/>
      <c r="I75" s="712"/>
      <c r="J75" s="290" t="s">
        <v>408</v>
      </c>
      <c r="K75" s="287"/>
      <c r="L75" s="261"/>
    </row>
    <row r="76" spans="2:12" x14ac:dyDescent="0.25">
      <c r="B76" s="400" t="s">
        <v>414</v>
      </c>
      <c r="C76" s="405" t="s">
        <v>430</v>
      </c>
      <c r="D76" s="400" t="s">
        <v>431</v>
      </c>
      <c r="E76" s="401" t="s">
        <v>1066</v>
      </c>
      <c r="F76" s="294" t="s">
        <v>432</v>
      </c>
      <c r="G76" s="295" t="s">
        <v>1067</v>
      </c>
      <c r="H76" s="296">
        <v>2337024202</v>
      </c>
      <c r="I76" s="713">
        <v>3.2921106176742841E-2</v>
      </c>
      <c r="J76" s="298" t="s">
        <v>434</v>
      </c>
      <c r="K76" s="295" t="s">
        <v>435</v>
      </c>
      <c r="L76" s="261"/>
    </row>
    <row r="77" spans="2:12" x14ac:dyDescent="0.25">
      <c r="B77" s="409" t="s">
        <v>418</v>
      </c>
      <c r="C77" s="410" t="s">
        <v>436</v>
      </c>
      <c r="D77" s="409" t="s">
        <v>437</v>
      </c>
      <c r="E77" s="402" t="s">
        <v>436</v>
      </c>
      <c r="F77" s="278" t="s">
        <v>438</v>
      </c>
      <c r="G77" s="279" t="s">
        <v>439</v>
      </c>
      <c r="H77" s="280">
        <v>56270899</v>
      </c>
      <c r="I77" s="711">
        <v>7.9267482084884825E-4</v>
      </c>
      <c r="J77" s="282" t="s">
        <v>434</v>
      </c>
      <c r="K77" s="279"/>
      <c r="L77" s="261"/>
    </row>
    <row r="78" spans="2:12" x14ac:dyDescent="0.25">
      <c r="B78" s="409" t="s">
        <v>420</v>
      </c>
      <c r="C78" s="411" t="s">
        <v>440</v>
      </c>
      <c r="D78" s="409" t="s">
        <v>441</v>
      </c>
      <c r="E78" s="402" t="s">
        <v>440</v>
      </c>
      <c r="F78" s="278" t="s">
        <v>442</v>
      </c>
      <c r="G78" s="279" t="s">
        <v>443</v>
      </c>
      <c r="H78" s="280">
        <v>9310542</v>
      </c>
      <c r="I78" s="711">
        <v>1.311553990252702E-4</v>
      </c>
      <c r="J78" s="282" t="s">
        <v>444</v>
      </c>
      <c r="K78" s="279"/>
      <c r="L78" s="261"/>
    </row>
    <row r="79" spans="2:12" x14ac:dyDescent="0.25">
      <c r="B79" s="409" t="s">
        <v>422</v>
      </c>
      <c r="C79" s="410" t="s">
        <v>445</v>
      </c>
      <c r="D79" s="409" t="s">
        <v>446</v>
      </c>
      <c r="E79" s="402" t="s">
        <v>447</v>
      </c>
      <c r="F79" s="278" t="s">
        <v>448</v>
      </c>
      <c r="G79" s="279" t="s">
        <v>449</v>
      </c>
      <c r="H79" s="280">
        <v>315644219</v>
      </c>
      <c r="I79" s="711">
        <v>4.4464053212975967E-3</v>
      </c>
      <c r="J79" s="282" t="s">
        <v>434</v>
      </c>
      <c r="K79" s="279"/>
      <c r="L79" s="261"/>
    </row>
    <row r="80" spans="2:12" x14ac:dyDescent="0.25">
      <c r="B80" s="412"/>
      <c r="C80" s="313"/>
      <c r="D80" s="409" t="s">
        <v>450</v>
      </c>
      <c r="E80" s="402" t="s">
        <v>34</v>
      </c>
      <c r="F80" s="278" t="s">
        <v>448</v>
      </c>
      <c r="G80" s="279"/>
      <c r="H80" s="280"/>
      <c r="I80" s="711"/>
      <c r="J80" s="282" t="s">
        <v>434</v>
      </c>
      <c r="K80" s="279"/>
      <c r="L80" s="261"/>
    </row>
    <row r="81" spans="2:12" x14ac:dyDescent="0.25">
      <c r="B81" s="412"/>
      <c r="C81" s="313"/>
      <c r="D81" s="409" t="s">
        <v>410</v>
      </c>
      <c r="E81" s="402" t="s">
        <v>451</v>
      </c>
      <c r="F81" s="278" t="s">
        <v>448</v>
      </c>
      <c r="G81" s="279"/>
      <c r="H81" s="280"/>
      <c r="I81" s="711"/>
      <c r="J81" s="282" t="s">
        <v>434</v>
      </c>
      <c r="K81" s="279"/>
      <c r="L81" s="261"/>
    </row>
    <row r="82" spans="2:12" x14ac:dyDescent="0.25">
      <c r="B82" s="395" t="s">
        <v>412</v>
      </c>
      <c r="C82" s="413" t="s">
        <v>452</v>
      </c>
      <c r="D82" s="395" t="s">
        <v>453</v>
      </c>
      <c r="E82" s="404" t="s">
        <v>454</v>
      </c>
      <c r="F82" s="286" t="s">
        <v>448</v>
      </c>
      <c r="G82" s="287"/>
      <c r="H82" s="288"/>
      <c r="I82" s="712"/>
      <c r="J82" s="290" t="s">
        <v>434</v>
      </c>
      <c r="K82" s="287"/>
      <c r="L82" s="261"/>
    </row>
    <row r="83" spans="2:12" ht="15.75" thickBot="1" x14ac:dyDescent="0.3">
      <c r="B83" s="414" t="s">
        <v>426</v>
      </c>
      <c r="C83" s="415" t="s">
        <v>455</v>
      </c>
      <c r="D83" s="414" t="s">
        <v>456</v>
      </c>
      <c r="E83" s="416" t="s">
        <v>457</v>
      </c>
      <c r="F83" s="336" t="s">
        <v>458</v>
      </c>
      <c r="G83" s="333" t="s">
        <v>459</v>
      </c>
      <c r="H83" s="334"/>
      <c r="I83" s="715"/>
      <c r="J83" s="336" t="s">
        <v>460</v>
      </c>
      <c r="K83" s="333" t="s">
        <v>461</v>
      </c>
      <c r="L83" s="261"/>
    </row>
    <row r="84" spans="2:12" ht="15.75" thickBot="1" x14ac:dyDescent="0.3">
      <c r="B84" s="417"/>
      <c r="C84" s="418"/>
      <c r="D84" s="339"/>
      <c r="E84" s="419"/>
      <c r="F84" s="278"/>
      <c r="G84" s="278"/>
      <c r="H84" s="302"/>
      <c r="I84" s="711"/>
      <c r="J84" s="340"/>
      <c r="K84" s="278"/>
      <c r="L84" s="261"/>
    </row>
    <row r="85" spans="2:12" ht="16.5" thickBot="1" x14ac:dyDescent="0.3">
      <c r="B85" s="342" t="s">
        <v>211</v>
      </c>
      <c r="C85" s="418"/>
      <c r="D85" s="339"/>
      <c r="E85" s="419"/>
      <c r="F85" s="269" t="s">
        <v>212</v>
      </c>
      <c r="G85" s="278"/>
      <c r="H85" s="271" t="s">
        <v>213</v>
      </c>
      <c r="I85" s="717" t="s">
        <v>1065</v>
      </c>
      <c r="J85" s="345" t="s">
        <v>462</v>
      </c>
      <c r="K85" s="274" t="s">
        <v>463</v>
      </c>
      <c r="L85" s="261"/>
    </row>
    <row r="86" spans="2:12" x14ac:dyDescent="0.25">
      <c r="B86" s="420"/>
      <c r="C86" s="421"/>
      <c r="D86" s="422">
        <v>3</v>
      </c>
      <c r="E86" s="423" t="s">
        <v>464</v>
      </c>
      <c r="F86" s="348" t="s">
        <v>465</v>
      </c>
      <c r="G86" s="349" t="s">
        <v>466</v>
      </c>
      <c r="H86" s="350">
        <v>1577214092</v>
      </c>
      <c r="I86" s="724">
        <v>2.221784119383589E-2</v>
      </c>
      <c r="J86" s="278" t="s">
        <v>467</v>
      </c>
      <c r="K86" s="279" t="s">
        <v>468</v>
      </c>
      <c r="L86" s="261"/>
    </row>
    <row r="87" spans="2:12" x14ac:dyDescent="0.25">
      <c r="B87" s="311"/>
      <c r="C87" s="393"/>
      <c r="D87" s="425" t="s">
        <v>469</v>
      </c>
      <c r="E87" s="426" t="s">
        <v>470</v>
      </c>
      <c r="F87" s="278" t="s">
        <v>465</v>
      </c>
      <c r="G87" s="279"/>
      <c r="H87" s="280"/>
      <c r="I87" s="722"/>
      <c r="J87" s="278" t="s">
        <v>467</v>
      </c>
      <c r="K87" s="279"/>
      <c r="L87" s="261"/>
    </row>
    <row r="88" spans="2:12" x14ac:dyDescent="0.25">
      <c r="B88" s="427" t="s">
        <v>471</v>
      </c>
      <c r="C88" s="428" t="s">
        <v>472</v>
      </c>
      <c r="D88" s="429"/>
      <c r="E88" s="430"/>
      <c r="F88" s="278" t="s">
        <v>465</v>
      </c>
      <c r="G88" s="279"/>
      <c r="H88" s="280"/>
      <c r="I88" s="722"/>
      <c r="J88" s="278" t="s">
        <v>467</v>
      </c>
      <c r="K88" s="279"/>
      <c r="L88" s="261"/>
    </row>
    <row r="89" spans="2:12" x14ac:dyDescent="0.25">
      <c r="B89" s="431" t="s">
        <v>473</v>
      </c>
      <c r="C89" s="428" t="s">
        <v>474</v>
      </c>
      <c r="D89" s="429"/>
      <c r="E89" s="430"/>
      <c r="F89" s="278" t="s">
        <v>465</v>
      </c>
      <c r="G89" s="279"/>
      <c r="H89" s="280"/>
      <c r="I89" s="722"/>
      <c r="J89" s="278" t="s">
        <v>467</v>
      </c>
      <c r="K89" s="279"/>
      <c r="L89" s="261"/>
    </row>
    <row r="90" spans="2:12" x14ac:dyDescent="0.25">
      <c r="B90" s="429"/>
      <c r="C90" s="432"/>
      <c r="D90" s="425" t="s">
        <v>475</v>
      </c>
      <c r="E90" s="426" t="s">
        <v>476</v>
      </c>
      <c r="F90" s="278" t="s">
        <v>465</v>
      </c>
      <c r="G90" s="279"/>
      <c r="H90" s="280"/>
      <c r="I90" s="722"/>
      <c r="J90" s="278" t="s">
        <v>467</v>
      </c>
      <c r="K90" s="279"/>
      <c r="L90" s="261"/>
    </row>
    <row r="91" spans="2:12" x14ac:dyDescent="0.25">
      <c r="B91" s="429"/>
      <c r="C91" s="432"/>
      <c r="D91" s="425" t="s">
        <v>477</v>
      </c>
      <c r="E91" s="426" t="s">
        <v>478</v>
      </c>
      <c r="F91" s="278" t="s">
        <v>465</v>
      </c>
      <c r="G91" s="279"/>
      <c r="H91" s="280"/>
      <c r="I91" s="722"/>
      <c r="J91" s="278" t="s">
        <v>467</v>
      </c>
      <c r="K91" s="279"/>
      <c r="L91" s="261"/>
    </row>
    <row r="92" spans="2:12" x14ac:dyDescent="0.25">
      <c r="B92" s="429"/>
      <c r="C92" s="432"/>
      <c r="D92" s="425" t="s">
        <v>479</v>
      </c>
      <c r="E92" s="426" t="s">
        <v>480</v>
      </c>
      <c r="F92" s="278" t="s">
        <v>465</v>
      </c>
      <c r="G92" s="279"/>
      <c r="H92" s="280"/>
      <c r="I92" s="722"/>
      <c r="J92" s="278" t="s">
        <v>467</v>
      </c>
      <c r="K92" s="279"/>
      <c r="L92" s="261"/>
    </row>
    <row r="93" spans="2:12" x14ac:dyDescent="0.25">
      <c r="B93" s="433"/>
      <c r="C93" s="434"/>
      <c r="D93" s="435" t="s">
        <v>481</v>
      </c>
      <c r="E93" s="436" t="s">
        <v>482</v>
      </c>
      <c r="F93" s="286" t="s">
        <v>465</v>
      </c>
      <c r="G93" s="287"/>
      <c r="H93" s="288"/>
      <c r="I93" s="725"/>
      <c r="J93" s="286" t="s">
        <v>467</v>
      </c>
      <c r="K93" s="287"/>
      <c r="L93" s="261"/>
    </row>
    <row r="94" spans="2:12" x14ac:dyDescent="0.25">
      <c r="B94" s="437">
        <v>3</v>
      </c>
      <c r="C94" s="438" t="s">
        <v>37</v>
      </c>
      <c r="D94" s="437" t="s">
        <v>483</v>
      </c>
      <c r="E94" s="439" t="s">
        <v>37</v>
      </c>
      <c r="F94" s="294" t="s">
        <v>484</v>
      </c>
      <c r="G94" s="295" t="s">
        <v>485</v>
      </c>
      <c r="H94" s="296">
        <v>2461376079</v>
      </c>
      <c r="I94" s="726">
        <v>3.4672821602920643E-2</v>
      </c>
      <c r="J94" s="294" t="s">
        <v>486</v>
      </c>
      <c r="K94" s="295" t="s">
        <v>487</v>
      </c>
      <c r="L94" s="261"/>
    </row>
    <row r="95" spans="2:12" x14ac:dyDescent="0.25">
      <c r="B95" s="425" t="s">
        <v>469</v>
      </c>
      <c r="C95" s="441" t="s">
        <v>488</v>
      </c>
      <c r="D95" s="425" t="s">
        <v>489</v>
      </c>
      <c r="E95" s="426" t="s">
        <v>490</v>
      </c>
      <c r="F95" s="278" t="s">
        <v>484</v>
      </c>
      <c r="G95" s="279"/>
      <c r="H95" s="280"/>
      <c r="I95" s="722"/>
      <c r="J95" s="278" t="s">
        <v>486</v>
      </c>
      <c r="K95" s="279"/>
      <c r="L95" s="261"/>
    </row>
    <row r="96" spans="2:12" x14ac:dyDescent="0.25">
      <c r="B96" s="442" t="s">
        <v>483</v>
      </c>
      <c r="C96" s="443" t="s">
        <v>491</v>
      </c>
      <c r="D96" s="311"/>
      <c r="E96" s="444"/>
      <c r="F96" s="278" t="s">
        <v>484</v>
      </c>
      <c r="G96" s="279"/>
      <c r="H96" s="280"/>
      <c r="I96" s="722"/>
      <c r="J96" s="278" t="s">
        <v>486</v>
      </c>
      <c r="K96" s="279"/>
      <c r="L96" s="261"/>
    </row>
    <row r="97" spans="2:12" x14ac:dyDescent="0.25">
      <c r="B97" s="425" t="s">
        <v>489</v>
      </c>
      <c r="C97" s="441" t="s">
        <v>492</v>
      </c>
      <c r="D97" s="311"/>
      <c r="E97" s="444"/>
      <c r="F97" s="278" t="s">
        <v>484</v>
      </c>
      <c r="G97" s="279"/>
      <c r="H97" s="280"/>
      <c r="I97" s="711"/>
      <c r="J97" s="282" t="s">
        <v>486</v>
      </c>
      <c r="K97" s="279"/>
      <c r="L97" s="261"/>
    </row>
    <row r="98" spans="2:12" x14ac:dyDescent="0.25">
      <c r="B98" s="425" t="s">
        <v>493</v>
      </c>
      <c r="C98" s="441" t="s">
        <v>494</v>
      </c>
      <c r="D98" s="303"/>
      <c r="E98" s="445"/>
      <c r="F98" s="278" t="s">
        <v>484</v>
      </c>
      <c r="G98" s="279"/>
      <c r="H98" s="280"/>
      <c r="I98" s="711"/>
      <c r="J98" s="282" t="s">
        <v>486</v>
      </c>
      <c r="K98" s="279"/>
      <c r="L98" s="261"/>
    </row>
    <row r="99" spans="2:12" x14ac:dyDescent="0.25">
      <c r="B99" s="425" t="s">
        <v>495</v>
      </c>
      <c r="C99" s="441" t="s">
        <v>496</v>
      </c>
      <c r="D99" s="303"/>
      <c r="E99" s="445"/>
      <c r="F99" s="278" t="s">
        <v>484</v>
      </c>
      <c r="G99" s="279"/>
      <c r="H99" s="280"/>
      <c r="I99" s="711"/>
      <c r="J99" s="282" t="s">
        <v>486</v>
      </c>
      <c r="K99" s="279"/>
      <c r="L99" s="261"/>
    </row>
    <row r="100" spans="2:12" x14ac:dyDescent="0.25">
      <c r="B100" s="425" t="s">
        <v>497</v>
      </c>
      <c r="C100" s="441" t="s">
        <v>498</v>
      </c>
      <c r="D100" s="425" t="s">
        <v>499</v>
      </c>
      <c r="E100" s="426" t="s">
        <v>500</v>
      </c>
      <c r="F100" s="278" t="s">
        <v>501</v>
      </c>
      <c r="G100" s="279" t="s">
        <v>502</v>
      </c>
      <c r="H100" s="280">
        <v>432323696</v>
      </c>
      <c r="I100" s="711">
        <v>6.0900414666471194E-3</v>
      </c>
      <c r="J100" s="282" t="s">
        <v>486</v>
      </c>
      <c r="K100" s="279"/>
      <c r="L100" s="261"/>
    </row>
    <row r="101" spans="2:12" x14ac:dyDescent="0.25">
      <c r="B101" s="425" t="s">
        <v>503</v>
      </c>
      <c r="C101" s="446" t="s">
        <v>504</v>
      </c>
      <c r="D101" s="425" t="s">
        <v>505</v>
      </c>
      <c r="E101" s="426" t="s">
        <v>504</v>
      </c>
      <c r="F101" s="278" t="s">
        <v>506</v>
      </c>
      <c r="G101" s="279" t="s">
        <v>507</v>
      </c>
      <c r="H101" s="280">
        <v>275340227</v>
      </c>
      <c r="I101" s="711">
        <v>3.8786525360063324E-3</v>
      </c>
      <c r="J101" s="282" t="s">
        <v>486</v>
      </c>
      <c r="K101" s="279"/>
      <c r="L101" s="261"/>
    </row>
    <row r="102" spans="2:12" x14ac:dyDescent="0.25">
      <c r="B102" s="425" t="s">
        <v>508</v>
      </c>
      <c r="C102" s="441" t="s">
        <v>509</v>
      </c>
      <c r="D102" s="425" t="s">
        <v>493</v>
      </c>
      <c r="E102" s="426" t="s">
        <v>510</v>
      </c>
      <c r="F102" s="278" t="s">
        <v>511</v>
      </c>
      <c r="G102" s="279" t="s">
        <v>512</v>
      </c>
      <c r="H102" s="280">
        <v>344777979</v>
      </c>
      <c r="I102" s="711">
        <v>4.8568056951862979E-3</v>
      </c>
      <c r="J102" s="282" t="s">
        <v>486</v>
      </c>
      <c r="K102" s="279"/>
      <c r="L102" s="261"/>
    </row>
    <row r="103" spans="2:12" x14ac:dyDescent="0.25">
      <c r="B103" s="425" t="s">
        <v>513</v>
      </c>
      <c r="C103" s="441" t="s">
        <v>514</v>
      </c>
      <c r="D103" s="303"/>
      <c r="E103" s="445"/>
      <c r="F103" s="278" t="s">
        <v>511</v>
      </c>
      <c r="G103" s="279"/>
      <c r="H103" s="280"/>
      <c r="I103" s="711"/>
      <c r="J103" s="282" t="s">
        <v>486</v>
      </c>
      <c r="K103" s="279"/>
      <c r="L103" s="261"/>
    </row>
    <row r="104" spans="2:12" x14ac:dyDescent="0.25">
      <c r="B104" s="311"/>
      <c r="C104" s="313"/>
      <c r="D104" s="425" t="s">
        <v>515</v>
      </c>
      <c r="E104" s="426" t="s">
        <v>516</v>
      </c>
      <c r="F104" s="278" t="s">
        <v>511</v>
      </c>
      <c r="G104" s="279"/>
      <c r="H104" s="280"/>
      <c r="I104" s="711"/>
      <c r="J104" s="282" t="s">
        <v>486</v>
      </c>
      <c r="K104" s="279"/>
      <c r="L104" s="261"/>
    </row>
    <row r="105" spans="2:12" x14ac:dyDescent="0.25">
      <c r="B105" s="425" t="s">
        <v>517</v>
      </c>
      <c r="C105" s="441" t="s">
        <v>518</v>
      </c>
      <c r="D105" s="425" t="s">
        <v>497</v>
      </c>
      <c r="E105" s="426" t="s">
        <v>519</v>
      </c>
      <c r="F105" s="278" t="s">
        <v>520</v>
      </c>
      <c r="G105" s="279" t="s">
        <v>521</v>
      </c>
      <c r="H105" s="280">
        <v>988348301</v>
      </c>
      <c r="I105" s="711">
        <v>1.3922628327502615E-2</v>
      </c>
      <c r="J105" s="282" t="s">
        <v>486</v>
      </c>
      <c r="K105" s="279"/>
      <c r="L105" s="261"/>
    </row>
    <row r="106" spans="2:12" x14ac:dyDescent="0.25">
      <c r="B106" s="425" t="s">
        <v>522</v>
      </c>
      <c r="C106" s="441" t="s">
        <v>523</v>
      </c>
      <c r="D106" s="425" t="s">
        <v>503</v>
      </c>
      <c r="E106" s="426" t="s">
        <v>523</v>
      </c>
      <c r="F106" s="278" t="s">
        <v>524</v>
      </c>
      <c r="G106" s="279" t="s">
        <v>525</v>
      </c>
      <c r="H106" s="280">
        <v>583913049</v>
      </c>
      <c r="I106" s="711">
        <v>8.2254447633292611E-3</v>
      </c>
      <c r="J106" s="282" t="s">
        <v>486</v>
      </c>
      <c r="K106" s="279"/>
      <c r="L106" s="261"/>
    </row>
    <row r="107" spans="2:12" x14ac:dyDescent="0.25">
      <c r="B107" s="435" t="s">
        <v>526</v>
      </c>
      <c r="C107" s="447" t="s">
        <v>527</v>
      </c>
      <c r="D107" s="448" t="s">
        <v>528</v>
      </c>
      <c r="E107" s="449" t="s">
        <v>529</v>
      </c>
      <c r="F107" s="286" t="s">
        <v>530</v>
      </c>
      <c r="G107" s="287" t="s">
        <v>531</v>
      </c>
      <c r="H107" s="288">
        <v>66369621</v>
      </c>
      <c r="I107" s="712">
        <v>9.3493312477522269E-4</v>
      </c>
      <c r="J107" s="290" t="s">
        <v>486</v>
      </c>
      <c r="K107" s="287"/>
      <c r="L107" s="261"/>
    </row>
    <row r="108" spans="2:12" x14ac:dyDescent="0.25">
      <c r="B108" s="450" t="s">
        <v>532</v>
      </c>
      <c r="C108" s="451" t="s">
        <v>40</v>
      </c>
      <c r="D108" s="452" t="s">
        <v>508</v>
      </c>
      <c r="E108" s="453" t="s">
        <v>533</v>
      </c>
      <c r="F108" s="294" t="s">
        <v>534</v>
      </c>
      <c r="G108" s="295" t="s">
        <v>535</v>
      </c>
      <c r="H108" s="296">
        <v>35362034</v>
      </c>
      <c r="I108" s="713">
        <v>4.9813659393998448E-4</v>
      </c>
      <c r="J108" s="298" t="s">
        <v>536</v>
      </c>
      <c r="K108" s="295" t="s">
        <v>537</v>
      </c>
      <c r="L108" s="261"/>
    </row>
    <row r="109" spans="2:12" x14ac:dyDescent="0.25">
      <c r="B109" s="454"/>
      <c r="C109" s="455"/>
      <c r="D109" s="425" t="s">
        <v>513</v>
      </c>
      <c r="E109" s="426" t="s">
        <v>538</v>
      </c>
      <c r="F109" s="278" t="s">
        <v>534</v>
      </c>
      <c r="G109" s="279"/>
      <c r="H109" s="280"/>
      <c r="I109" s="711"/>
      <c r="J109" s="282" t="s">
        <v>536</v>
      </c>
      <c r="K109" s="279"/>
      <c r="L109" s="261"/>
    </row>
    <row r="110" spans="2:12" x14ac:dyDescent="0.25">
      <c r="B110" s="454" t="s">
        <v>539</v>
      </c>
      <c r="C110" s="455" t="s">
        <v>540</v>
      </c>
      <c r="D110" s="425" t="s">
        <v>517</v>
      </c>
      <c r="E110" s="426" t="s">
        <v>541</v>
      </c>
      <c r="F110" s="278" t="s">
        <v>542</v>
      </c>
      <c r="G110" s="279" t="s">
        <v>543</v>
      </c>
      <c r="H110" s="280">
        <v>1159320832</v>
      </c>
      <c r="I110" s="711">
        <v>1.6331077859835466E-2</v>
      </c>
      <c r="J110" s="282" t="s">
        <v>536</v>
      </c>
      <c r="K110" s="279"/>
      <c r="L110" s="261"/>
    </row>
    <row r="111" spans="2:12" x14ac:dyDescent="0.25">
      <c r="B111" s="454" t="s">
        <v>544</v>
      </c>
      <c r="C111" s="456" t="s">
        <v>545</v>
      </c>
      <c r="D111" s="425" t="s">
        <v>522</v>
      </c>
      <c r="E111" s="426" t="s">
        <v>545</v>
      </c>
      <c r="F111" s="278" t="s">
        <v>546</v>
      </c>
      <c r="G111" s="279" t="s">
        <v>547</v>
      </c>
      <c r="H111" s="280">
        <v>794722978</v>
      </c>
      <c r="I111" s="711">
        <v>1.1195074281834614E-2</v>
      </c>
      <c r="J111" s="282" t="s">
        <v>536</v>
      </c>
      <c r="K111" s="279"/>
      <c r="L111" s="261"/>
    </row>
    <row r="112" spans="2:12" x14ac:dyDescent="0.25">
      <c r="B112" s="454" t="s">
        <v>548</v>
      </c>
      <c r="C112" s="456" t="s">
        <v>549</v>
      </c>
      <c r="D112" s="425" t="s">
        <v>526</v>
      </c>
      <c r="E112" s="426" t="s">
        <v>549</v>
      </c>
      <c r="F112" s="278" t="s">
        <v>550</v>
      </c>
      <c r="G112" s="279" t="s">
        <v>551</v>
      </c>
      <c r="H112" s="280">
        <v>659443634</v>
      </c>
      <c r="I112" s="711">
        <v>9.2894262172861924E-3</v>
      </c>
      <c r="J112" s="282" t="s">
        <v>536</v>
      </c>
      <c r="K112" s="279"/>
      <c r="L112" s="261"/>
    </row>
    <row r="113" spans="2:12" x14ac:dyDescent="0.25">
      <c r="B113" s="454" t="s">
        <v>552</v>
      </c>
      <c r="C113" s="456" t="s">
        <v>553</v>
      </c>
      <c r="D113" s="425" t="s">
        <v>554</v>
      </c>
      <c r="E113" s="426" t="s">
        <v>553</v>
      </c>
      <c r="F113" s="278" t="s">
        <v>555</v>
      </c>
      <c r="G113" s="279" t="s">
        <v>556</v>
      </c>
      <c r="H113" s="280">
        <v>500405775</v>
      </c>
      <c r="I113" s="711">
        <v>7.0490975815021908E-3</v>
      </c>
      <c r="J113" s="282" t="s">
        <v>536</v>
      </c>
      <c r="K113" s="279"/>
      <c r="L113" s="261"/>
    </row>
    <row r="114" spans="2:12" x14ac:dyDescent="0.25">
      <c r="B114" s="457" t="s">
        <v>557</v>
      </c>
      <c r="C114" s="458" t="s">
        <v>558</v>
      </c>
      <c r="D114" s="435" t="s">
        <v>559</v>
      </c>
      <c r="E114" s="436" t="s">
        <v>558</v>
      </c>
      <c r="F114" s="286" t="s">
        <v>560</v>
      </c>
      <c r="G114" s="287" t="s">
        <v>561</v>
      </c>
      <c r="H114" s="288">
        <v>171943007</v>
      </c>
      <c r="I114" s="712">
        <v>2.4221203977910014E-3</v>
      </c>
      <c r="J114" s="290" t="s">
        <v>536</v>
      </c>
      <c r="K114" s="287"/>
      <c r="L114" s="261"/>
    </row>
    <row r="115" spans="2:12" x14ac:dyDescent="0.25">
      <c r="B115" s="459" t="s">
        <v>562</v>
      </c>
      <c r="C115" s="460" t="s">
        <v>563</v>
      </c>
      <c r="D115" s="452" t="s">
        <v>495</v>
      </c>
      <c r="E115" s="453" t="s">
        <v>564</v>
      </c>
      <c r="F115" s="294" t="s">
        <v>565</v>
      </c>
      <c r="G115" s="295" t="s">
        <v>566</v>
      </c>
      <c r="H115" s="296">
        <v>20742541</v>
      </c>
      <c r="I115" s="713">
        <v>2.9219526013126053E-4</v>
      </c>
      <c r="J115" s="298" t="s">
        <v>567</v>
      </c>
      <c r="K115" s="295" t="s">
        <v>568</v>
      </c>
      <c r="L115" s="261"/>
    </row>
    <row r="116" spans="2:12" x14ac:dyDescent="0.25">
      <c r="B116" s="461" t="s">
        <v>569</v>
      </c>
      <c r="C116" s="456" t="s">
        <v>570</v>
      </c>
      <c r="D116" s="425" t="s">
        <v>571</v>
      </c>
      <c r="E116" s="462" t="s">
        <v>570</v>
      </c>
      <c r="F116" s="278" t="s">
        <v>572</v>
      </c>
      <c r="G116" s="279" t="s">
        <v>573</v>
      </c>
      <c r="H116" s="280">
        <v>1366153916</v>
      </c>
      <c r="I116" s="711">
        <v>1.924468650513745E-2</v>
      </c>
      <c r="J116" s="282" t="s">
        <v>567</v>
      </c>
      <c r="K116" s="279"/>
      <c r="L116" s="261"/>
    </row>
    <row r="117" spans="2:12" x14ac:dyDescent="0.25">
      <c r="B117" s="454" t="s">
        <v>574</v>
      </c>
      <c r="C117" s="456" t="s">
        <v>575</v>
      </c>
      <c r="D117" s="425" t="s">
        <v>576</v>
      </c>
      <c r="E117" s="426" t="s">
        <v>575</v>
      </c>
      <c r="F117" s="278" t="s">
        <v>577</v>
      </c>
      <c r="G117" s="279" t="s">
        <v>578</v>
      </c>
      <c r="H117" s="280">
        <v>64332543</v>
      </c>
      <c r="I117" s="711">
        <v>9.0623728967393648E-4</v>
      </c>
      <c r="J117" s="282" t="s">
        <v>567</v>
      </c>
      <c r="K117" s="279"/>
      <c r="L117" s="261"/>
    </row>
    <row r="118" spans="2:12" x14ac:dyDescent="0.25">
      <c r="B118" s="457" t="s">
        <v>579</v>
      </c>
      <c r="C118" s="458" t="s">
        <v>580</v>
      </c>
      <c r="D118" s="435" t="s">
        <v>581</v>
      </c>
      <c r="E118" s="436" t="s">
        <v>582</v>
      </c>
      <c r="F118" s="286" t="s">
        <v>583</v>
      </c>
      <c r="G118" s="287" t="s">
        <v>584</v>
      </c>
      <c r="H118" s="288">
        <v>1151882559</v>
      </c>
      <c r="I118" s="712">
        <v>1.6226296670579902E-2</v>
      </c>
      <c r="J118" s="290" t="s">
        <v>567</v>
      </c>
      <c r="K118" s="287"/>
      <c r="L118" s="261"/>
    </row>
    <row r="119" spans="2:12" x14ac:dyDescent="0.25">
      <c r="B119" s="452" t="s">
        <v>475</v>
      </c>
      <c r="C119" s="463" t="s">
        <v>585</v>
      </c>
      <c r="D119" s="452" t="s">
        <v>586</v>
      </c>
      <c r="E119" s="453" t="s">
        <v>587</v>
      </c>
      <c r="F119" s="294" t="s">
        <v>588</v>
      </c>
      <c r="G119" s="295" t="s">
        <v>589</v>
      </c>
      <c r="H119" s="296"/>
      <c r="I119" s="713"/>
      <c r="J119" s="298" t="s">
        <v>590</v>
      </c>
      <c r="K119" s="295" t="s">
        <v>589</v>
      </c>
      <c r="L119" s="261"/>
    </row>
    <row r="120" spans="2:12" ht="15.75" thickBot="1" x14ac:dyDescent="0.3">
      <c r="B120" s="465" t="s">
        <v>591</v>
      </c>
      <c r="C120" s="466" t="s">
        <v>592</v>
      </c>
      <c r="D120" s="467"/>
      <c r="E120" s="468"/>
      <c r="F120" s="469" t="s">
        <v>588</v>
      </c>
      <c r="G120" s="470"/>
      <c r="H120" s="471"/>
      <c r="I120" s="727"/>
      <c r="J120" s="473" t="s">
        <v>590</v>
      </c>
      <c r="K120" s="470"/>
      <c r="L120" s="261"/>
    </row>
    <row r="121" spans="2:12" ht="15.75" thickBot="1" x14ac:dyDescent="0.3">
      <c r="B121" s="417"/>
      <c r="C121" s="418"/>
      <c r="D121" s="418"/>
      <c r="E121" s="418"/>
      <c r="F121" s="278"/>
      <c r="G121" s="340"/>
      <c r="H121" s="341"/>
      <c r="I121" s="716"/>
      <c r="J121" s="340"/>
      <c r="K121" s="278"/>
      <c r="L121" s="261"/>
    </row>
    <row r="122" spans="2:12" ht="16.5" thickBot="1" x14ac:dyDescent="0.3">
      <c r="B122" s="342" t="s">
        <v>211</v>
      </c>
      <c r="C122" s="418"/>
      <c r="D122" s="418"/>
      <c r="E122" s="418"/>
      <c r="F122" s="269" t="s">
        <v>212</v>
      </c>
      <c r="G122" s="340"/>
      <c r="H122" s="271" t="s">
        <v>213</v>
      </c>
      <c r="I122" s="717" t="s">
        <v>1065</v>
      </c>
      <c r="J122" s="474" t="s">
        <v>593</v>
      </c>
      <c r="K122" s="274" t="s">
        <v>594</v>
      </c>
      <c r="L122" s="261"/>
    </row>
    <row r="123" spans="2:12" x14ac:dyDescent="0.25">
      <c r="B123" s="475">
        <v>5</v>
      </c>
      <c r="C123" s="476" t="s">
        <v>595</v>
      </c>
      <c r="D123" s="477">
        <v>4</v>
      </c>
      <c r="E123" s="478" t="s">
        <v>596</v>
      </c>
      <c r="F123" s="348" t="s">
        <v>597</v>
      </c>
      <c r="G123" s="349" t="s">
        <v>598</v>
      </c>
      <c r="H123" s="350">
        <v>598858845</v>
      </c>
      <c r="I123" s="724">
        <v>8.4359826501816358E-3</v>
      </c>
      <c r="J123" s="278" t="s">
        <v>599</v>
      </c>
      <c r="K123" s="279" t="s">
        <v>1068</v>
      </c>
      <c r="L123" s="261"/>
    </row>
    <row r="124" spans="2:12" x14ac:dyDescent="0.25">
      <c r="B124" s="479"/>
      <c r="C124" s="480"/>
      <c r="D124" s="481">
        <v>43</v>
      </c>
      <c r="E124" s="482" t="s">
        <v>601</v>
      </c>
      <c r="F124" s="278" t="s">
        <v>597</v>
      </c>
      <c r="G124" s="279"/>
      <c r="H124" s="280"/>
      <c r="I124" s="711"/>
      <c r="J124" s="282" t="s">
        <v>599</v>
      </c>
      <c r="K124" s="279"/>
      <c r="L124" s="261"/>
    </row>
    <row r="125" spans="2:12" x14ac:dyDescent="0.25">
      <c r="B125" s="479"/>
      <c r="C125" s="480"/>
      <c r="D125" s="481">
        <v>430</v>
      </c>
      <c r="E125" s="482" t="s">
        <v>602</v>
      </c>
      <c r="F125" s="278" t="s">
        <v>597</v>
      </c>
      <c r="G125" s="279"/>
      <c r="H125" s="280"/>
      <c r="I125" s="711"/>
      <c r="J125" s="282" t="s">
        <v>599</v>
      </c>
      <c r="K125" s="279"/>
      <c r="L125" s="261"/>
    </row>
    <row r="126" spans="2:12" x14ac:dyDescent="0.25">
      <c r="B126" s="479"/>
      <c r="C126" s="480"/>
      <c r="D126" s="481">
        <v>431</v>
      </c>
      <c r="E126" s="483" t="s">
        <v>603</v>
      </c>
      <c r="F126" s="278" t="s">
        <v>597</v>
      </c>
      <c r="G126" s="279"/>
      <c r="H126" s="280"/>
      <c r="I126" s="711"/>
      <c r="J126" s="282" t="s">
        <v>599</v>
      </c>
      <c r="K126" s="279"/>
      <c r="L126" s="261"/>
    </row>
    <row r="127" spans="2:12" x14ac:dyDescent="0.25">
      <c r="B127" s="479"/>
      <c r="C127" s="480"/>
      <c r="D127" s="481">
        <v>432</v>
      </c>
      <c r="E127" s="483" t="s">
        <v>604</v>
      </c>
      <c r="F127" s="278" t="s">
        <v>597</v>
      </c>
      <c r="G127" s="279"/>
      <c r="H127" s="280"/>
      <c r="I127" s="711"/>
      <c r="J127" s="282" t="s">
        <v>599</v>
      </c>
      <c r="K127" s="279"/>
      <c r="L127" s="261"/>
    </row>
    <row r="128" spans="2:12" x14ac:dyDescent="0.25">
      <c r="B128" s="484"/>
      <c r="C128" s="418"/>
      <c r="D128" s="481">
        <v>433</v>
      </c>
      <c r="E128" s="482" t="s">
        <v>605</v>
      </c>
      <c r="F128" s="278" t="s">
        <v>597</v>
      </c>
      <c r="G128" s="279"/>
      <c r="H128" s="280"/>
      <c r="I128" s="711"/>
      <c r="J128" s="282" t="s">
        <v>599</v>
      </c>
      <c r="K128" s="279"/>
      <c r="L128" s="261"/>
    </row>
    <row r="129" spans="2:12" x14ac:dyDescent="0.25">
      <c r="B129" s="479"/>
      <c r="C129" s="480"/>
      <c r="D129" s="481">
        <v>44</v>
      </c>
      <c r="E129" s="482" t="s">
        <v>606</v>
      </c>
      <c r="F129" s="278" t="s">
        <v>597</v>
      </c>
      <c r="G129" s="279"/>
      <c r="H129" s="280"/>
      <c r="I129" s="711"/>
      <c r="J129" s="282" t="s">
        <v>599</v>
      </c>
      <c r="K129" s="279"/>
      <c r="L129" s="261"/>
    </row>
    <row r="130" spans="2:12" x14ac:dyDescent="0.25">
      <c r="B130" s="479"/>
      <c r="C130" s="480"/>
      <c r="D130" s="481">
        <v>441</v>
      </c>
      <c r="E130" s="485" t="s">
        <v>607</v>
      </c>
      <c r="F130" s="278" t="s">
        <v>597</v>
      </c>
      <c r="G130" s="279"/>
      <c r="H130" s="280"/>
      <c r="I130" s="711"/>
      <c r="J130" s="282" t="s">
        <v>599</v>
      </c>
      <c r="K130" s="279"/>
      <c r="L130" s="261"/>
    </row>
    <row r="131" spans="2:12" x14ac:dyDescent="0.25">
      <c r="B131" s="479"/>
      <c r="C131" s="480"/>
      <c r="D131" s="481">
        <v>442</v>
      </c>
      <c r="E131" s="483" t="s">
        <v>608</v>
      </c>
      <c r="F131" s="278" t="s">
        <v>597</v>
      </c>
      <c r="G131" s="279"/>
      <c r="H131" s="280"/>
      <c r="I131" s="711"/>
      <c r="J131" s="282" t="s">
        <v>599</v>
      </c>
      <c r="K131" s="279"/>
      <c r="L131" s="261"/>
    </row>
    <row r="132" spans="2:12" x14ac:dyDescent="0.25">
      <c r="B132" s="479"/>
      <c r="C132" s="480"/>
      <c r="D132" s="481">
        <v>443</v>
      </c>
      <c r="E132" s="485" t="s">
        <v>609</v>
      </c>
      <c r="F132" s="278" t="s">
        <v>597</v>
      </c>
      <c r="G132" s="279"/>
      <c r="H132" s="280"/>
      <c r="I132" s="711"/>
      <c r="J132" s="282" t="s">
        <v>599</v>
      </c>
      <c r="K132" s="279"/>
      <c r="L132" s="261"/>
    </row>
    <row r="133" spans="2:12" x14ac:dyDescent="0.25">
      <c r="B133" s="479"/>
      <c r="C133" s="480"/>
      <c r="D133" s="481">
        <v>444</v>
      </c>
      <c r="E133" s="485" t="s">
        <v>610</v>
      </c>
      <c r="F133" s="278" t="s">
        <v>597</v>
      </c>
      <c r="G133" s="279"/>
      <c r="H133" s="280"/>
      <c r="I133" s="711"/>
      <c r="J133" s="282" t="s">
        <v>599</v>
      </c>
      <c r="K133" s="279"/>
      <c r="L133" s="261"/>
    </row>
    <row r="134" spans="2:12" x14ac:dyDescent="0.25">
      <c r="B134" s="479"/>
      <c r="C134" s="480"/>
      <c r="D134" s="481">
        <v>445</v>
      </c>
      <c r="E134" s="485" t="s">
        <v>611</v>
      </c>
      <c r="F134" s="278" t="s">
        <v>597</v>
      </c>
      <c r="G134" s="279"/>
      <c r="H134" s="280"/>
      <c r="I134" s="711"/>
      <c r="J134" s="282" t="s">
        <v>599</v>
      </c>
      <c r="K134" s="279"/>
      <c r="L134" s="261"/>
    </row>
    <row r="135" spans="2:12" x14ac:dyDescent="0.25">
      <c r="B135" s="479"/>
      <c r="C135" s="480"/>
      <c r="D135" s="481">
        <v>446</v>
      </c>
      <c r="E135" s="485" t="s">
        <v>612</v>
      </c>
      <c r="F135" s="278" t="s">
        <v>597</v>
      </c>
      <c r="G135" s="279"/>
      <c r="H135" s="280"/>
      <c r="I135" s="711"/>
      <c r="J135" s="282" t="s">
        <v>599</v>
      </c>
      <c r="K135" s="279"/>
      <c r="L135" s="261"/>
    </row>
    <row r="136" spans="2:12" x14ac:dyDescent="0.25">
      <c r="B136" s="479"/>
      <c r="C136" s="480"/>
      <c r="D136" s="481" t="s">
        <v>613</v>
      </c>
      <c r="E136" s="485" t="s">
        <v>614</v>
      </c>
      <c r="F136" s="278" t="s">
        <v>597</v>
      </c>
      <c r="G136" s="279"/>
      <c r="H136" s="280"/>
      <c r="I136" s="711"/>
      <c r="J136" s="282" t="s">
        <v>599</v>
      </c>
      <c r="K136" s="279"/>
      <c r="L136" s="261"/>
    </row>
    <row r="137" spans="2:12" x14ac:dyDescent="0.25">
      <c r="B137" s="486"/>
      <c r="C137" s="487"/>
      <c r="D137" s="488">
        <v>448</v>
      </c>
      <c r="E137" s="489" t="s">
        <v>615</v>
      </c>
      <c r="F137" s="286" t="s">
        <v>597</v>
      </c>
      <c r="G137" s="287"/>
      <c r="H137" s="288"/>
      <c r="I137" s="712"/>
      <c r="J137" s="290" t="s">
        <v>599</v>
      </c>
      <c r="K137" s="287"/>
      <c r="L137" s="261"/>
    </row>
    <row r="138" spans="2:12" x14ac:dyDescent="0.2">
      <c r="B138" s="490" t="s">
        <v>616</v>
      </c>
      <c r="C138" s="491" t="s">
        <v>44</v>
      </c>
      <c r="D138" s="492" t="s">
        <v>532</v>
      </c>
      <c r="E138" s="493" t="s">
        <v>44</v>
      </c>
      <c r="F138" s="294" t="s">
        <v>617</v>
      </c>
      <c r="G138" s="295" t="s">
        <v>618</v>
      </c>
      <c r="H138" s="296">
        <v>146635938</v>
      </c>
      <c r="I138" s="713">
        <v>2.0656257132865927E-3</v>
      </c>
      <c r="J138" s="298" t="s">
        <v>619</v>
      </c>
      <c r="K138" s="295" t="s">
        <v>620</v>
      </c>
      <c r="L138" s="261"/>
    </row>
    <row r="139" spans="2:12" x14ac:dyDescent="0.2">
      <c r="B139" s="494" t="s">
        <v>621</v>
      </c>
      <c r="C139" s="495" t="s">
        <v>622</v>
      </c>
      <c r="D139" s="496" t="s">
        <v>623</v>
      </c>
      <c r="E139" s="497" t="s">
        <v>622</v>
      </c>
      <c r="F139" s="278" t="s">
        <v>617</v>
      </c>
      <c r="G139" s="279"/>
      <c r="H139" s="280"/>
      <c r="I139" s="711"/>
      <c r="J139" s="282" t="s">
        <v>619</v>
      </c>
      <c r="K139" s="279"/>
      <c r="L139" s="261"/>
    </row>
    <row r="140" spans="2:12" x14ac:dyDescent="0.25">
      <c r="B140" s="479"/>
      <c r="C140" s="480"/>
      <c r="D140" s="496" t="s">
        <v>539</v>
      </c>
      <c r="E140" s="497" t="s">
        <v>624</v>
      </c>
      <c r="F140" s="278" t="s">
        <v>617</v>
      </c>
      <c r="G140" s="279"/>
      <c r="H140" s="280"/>
      <c r="I140" s="711"/>
      <c r="J140" s="282" t="s">
        <v>619</v>
      </c>
      <c r="K140" s="279"/>
      <c r="L140" s="261"/>
    </row>
    <row r="141" spans="2:12" x14ac:dyDescent="0.25">
      <c r="B141" s="498"/>
      <c r="C141" s="499"/>
      <c r="D141" s="496" t="s">
        <v>548</v>
      </c>
      <c r="E141" s="497" t="s">
        <v>625</v>
      </c>
      <c r="F141" s="278" t="s">
        <v>617</v>
      </c>
      <c r="G141" s="279"/>
      <c r="H141" s="280"/>
      <c r="I141" s="711"/>
      <c r="J141" s="282" t="s">
        <v>619</v>
      </c>
      <c r="K141" s="279"/>
      <c r="L141" s="261"/>
    </row>
    <row r="142" spans="2:12" x14ac:dyDescent="0.25">
      <c r="B142" s="479"/>
      <c r="C142" s="261"/>
      <c r="D142" s="496" t="s">
        <v>626</v>
      </c>
      <c r="E142" s="497" t="s">
        <v>627</v>
      </c>
      <c r="F142" s="278" t="s">
        <v>617</v>
      </c>
      <c r="G142" s="279"/>
      <c r="H142" s="280"/>
      <c r="I142" s="711"/>
      <c r="J142" s="282" t="s">
        <v>619</v>
      </c>
      <c r="K142" s="279"/>
      <c r="L142" s="261"/>
    </row>
    <row r="143" spans="2:12" x14ac:dyDescent="0.25">
      <c r="B143" s="500" t="s">
        <v>628</v>
      </c>
      <c r="C143" s="501" t="s">
        <v>629</v>
      </c>
      <c r="D143" s="496" t="s">
        <v>544</v>
      </c>
      <c r="E143" s="497" t="s">
        <v>630</v>
      </c>
      <c r="F143" s="278" t="s">
        <v>631</v>
      </c>
      <c r="G143" s="279" t="s">
        <v>632</v>
      </c>
      <c r="H143" s="280">
        <v>147248067</v>
      </c>
      <c r="I143" s="711">
        <v>2.074248629465902E-3</v>
      </c>
      <c r="J143" s="282" t="s">
        <v>619</v>
      </c>
      <c r="K143" s="279"/>
      <c r="L143" s="261"/>
    </row>
    <row r="144" spans="2:12" x14ac:dyDescent="0.25">
      <c r="B144" s="503" t="s">
        <v>633</v>
      </c>
      <c r="C144" s="504" t="s">
        <v>634</v>
      </c>
      <c r="D144" s="505" t="s">
        <v>552</v>
      </c>
      <c r="E144" s="506" t="s">
        <v>634</v>
      </c>
      <c r="F144" s="286" t="s">
        <v>635</v>
      </c>
      <c r="G144" s="287" t="s">
        <v>636</v>
      </c>
      <c r="H144" s="288">
        <v>227393695</v>
      </c>
      <c r="I144" s="725">
        <v>3.2032411006314761E-3</v>
      </c>
      <c r="J144" s="286" t="s">
        <v>619</v>
      </c>
      <c r="K144" s="287"/>
      <c r="L144" s="261"/>
    </row>
    <row r="145" spans="2:12" x14ac:dyDescent="0.25">
      <c r="B145" s="508" t="s">
        <v>637</v>
      </c>
      <c r="C145" s="509" t="s">
        <v>638</v>
      </c>
      <c r="D145" s="492" t="s">
        <v>562</v>
      </c>
      <c r="E145" s="493" t="s">
        <v>119</v>
      </c>
      <c r="F145" s="294" t="s">
        <v>639</v>
      </c>
      <c r="G145" s="295" t="s">
        <v>640</v>
      </c>
      <c r="H145" s="296">
        <v>1692344181</v>
      </c>
      <c r="I145" s="713">
        <v>2.3839651477556199E-2</v>
      </c>
      <c r="J145" s="298" t="s">
        <v>641</v>
      </c>
      <c r="K145" s="295" t="s">
        <v>642</v>
      </c>
      <c r="L145" s="261"/>
    </row>
    <row r="146" spans="2:12" x14ac:dyDescent="0.25">
      <c r="B146" s="500" t="s">
        <v>643</v>
      </c>
      <c r="C146" s="501" t="s">
        <v>644</v>
      </c>
      <c r="D146" s="496" t="s">
        <v>645</v>
      </c>
      <c r="E146" s="497" t="s">
        <v>646</v>
      </c>
      <c r="F146" s="278" t="s">
        <v>639</v>
      </c>
      <c r="G146" s="279"/>
      <c r="H146" s="280"/>
      <c r="I146" s="711"/>
      <c r="J146" s="282" t="s">
        <v>641</v>
      </c>
      <c r="K146" s="279"/>
      <c r="L146" s="261"/>
    </row>
    <row r="147" spans="2:12" x14ac:dyDescent="0.25">
      <c r="B147" s="496" t="s">
        <v>647</v>
      </c>
      <c r="C147" s="510" t="s">
        <v>648</v>
      </c>
      <c r="D147" s="496" t="s">
        <v>569</v>
      </c>
      <c r="E147" s="497" t="s">
        <v>649</v>
      </c>
      <c r="F147" s="278" t="s">
        <v>650</v>
      </c>
      <c r="G147" s="279" t="s">
        <v>651</v>
      </c>
      <c r="H147" s="280">
        <v>141805559</v>
      </c>
      <c r="I147" s="711">
        <v>1.9975813088697193E-3</v>
      </c>
      <c r="J147" s="282" t="s">
        <v>641</v>
      </c>
      <c r="K147" s="279"/>
      <c r="L147" s="261"/>
    </row>
    <row r="148" spans="2:12" x14ac:dyDescent="0.25">
      <c r="B148" s="496">
        <v>60</v>
      </c>
      <c r="C148" s="510" t="s">
        <v>652</v>
      </c>
      <c r="D148" s="303"/>
      <c r="E148" s="511"/>
      <c r="F148" s="278" t="s">
        <v>650</v>
      </c>
      <c r="G148" s="279"/>
      <c r="H148" s="280"/>
      <c r="I148" s="711"/>
      <c r="J148" s="282" t="s">
        <v>641</v>
      </c>
      <c r="K148" s="279"/>
      <c r="L148" s="261"/>
    </row>
    <row r="149" spans="2:12" x14ac:dyDescent="0.25">
      <c r="B149" s="496" t="s">
        <v>653</v>
      </c>
      <c r="C149" s="510" t="s">
        <v>654</v>
      </c>
      <c r="D149" s="481" t="s">
        <v>655</v>
      </c>
      <c r="E149" s="497" t="s">
        <v>654</v>
      </c>
      <c r="F149" s="278" t="s">
        <v>656</v>
      </c>
      <c r="G149" s="279" t="s">
        <v>657</v>
      </c>
      <c r="H149" s="280">
        <v>1248878</v>
      </c>
      <c r="I149" s="711">
        <v>1.759264846492088E-5</v>
      </c>
      <c r="J149" s="282" t="s">
        <v>641</v>
      </c>
      <c r="K149" s="279"/>
      <c r="L149" s="261"/>
    </row>
    <row r="150" spans="2:12" x14ac:dyDescent="0.25">
      <c r="B150" s="496" t="s">
        <v>658</v>
      </c>
      <c r="C150" s="510" t="s">
        <v>659</v>
      </c>
      <c r="D150" s="481" t="s">
        <v>660</v>
      </c>
      <c r="E150" s="497" t="s">
        <v>659</v>
      </c>
      <c r="F150" s="278" t="s">
        <v>661</v>
      </c>
      <c r="G150" s="279" t="s">
        <v>662</v>
      </c>
      <c r="H150" s="280">
        <v>63331560</v>
      </c>
      <c r="I150" s="711">
        <v>8.9213667933540713E-4</v>
      </c>
      <c r="J150" s="282" t="s">
        <v>641</v>
      </c>
      <c r="K150" s="279"/>
      <c r="L150" s="261"/>
    </row>
    <row r="151" spans="2:12" x14ac:dyDescent="0.25">
      <c r="B151" s="500" t="s">
        <v>663</v>
      </c>
      <c r="C151" s="501" t="s">
        <v>664</v>
      </c>
      <c r="D151" s="481" t="s">
        <v>665</v>
      </c>
      <c r="E151" s="497" t="s">
        <v>666</v>
      </c>
      <c r="F151" s="278" t="s">
        <v>667</v>
      </c>
      <c r="G151" s="279" t="s">
        <v>668</v>
      </c>
      <c r="H151" s="280">
        <v>577099518</v>
      </c>
      <c r="I151" s="711">
        <v>8.1294641665953602E-3</v>
      </c>
      <c r="J151" s="282" t="s">
        <v>641</v>
      </c>
      <c r="K151" s="279"/>
      <c r="L151" s="261"/>
    </row>
    <row r="152" spans="2:12" x14ac:dyDescent="0.25">
      <c r="B152" s="479"/>
      <c r="C152" s="480"/>
      <c r="D152" s="481" t="s">
        <v>669</v>
      </c>
      <c r="E152" s="497" t="s">
        <v>670</v>
      </c>
      <c r="F152" s="278" t="s">
        <v>667</v>
      </c>
      <c r="G152" s="279"/>
      <c r="H152" s="280"/>
      <c r="I152" s="711"/>
      <c r="J152" s="282" t="s">
        <v>641</v>
      </c>
      <c r="K152" s="279"/>
      <c r="L152" s="261"/>
    </row>
    <row r="153" spans="2:12" x14ac:dyDescent="0.25">
      <c r="B153" s="479"/>
      <c r="C153" s="480"/>
      <c r="D153" s="481" t="s">
        <v>671</v>
      </c>
      <c r="E153" s="497" t="s">
        <v>672</v>
      </c>
      <c r="F153" s="278" t="s">
        <v>667</v>
      </c>
      <c r="G153" s="279"/>
      <c r="H153" s="280"/>
      <c r="I153" s="711"/>
      <c r="J153" s="282" t="s">
        <v>641</v>
      </c>
      <c r="K153" s="279"/>
      <c r="L153" s="261"/>
    </row>
    <row r="154" spans="2:12" x14ac:dyDescent="0.25">
      <c r="B154" s="479"/>
      <c r="C154" s="480"/>
      <c r="D154" s="481" t="s">
        <v>673</v>
      </c>
      <c r="E154" s="497" t="s">
        <v>674</v>
      </c>
      <c r="F154" s="278" t="s">
        <v>667</v>
      </c>
      <c r="G154" s="279"/>
      <c r="H154" s="280"/>
      <c r="I154" s="711"/>
      <c r="J154" s="282" t="s">
        <v>641</v>
      </c>
      <c r="K154" s="279"/>
      <c r="L154" s="261"/>
    </row>
    <row r="155" spans="2:12" x14ac:dyDescent="0.25">
      <c r="B155" s="479"/>
      <c r="C155" s="480"/>
      <c r="D155" s="481" t="s">
        <v>675</v>
      </c>
      <c r="E155" s="497" t="s">
        <v>676</v>
      </c>
      <c r="F155" s="278" t="s">
        <v>667</v>
      </c>
      <c r="G155" s="279"/>
      <c r="H155" s="280"/>
      <c r="I155" s="711"/>
      <c r="J155" s="282" t="s">
        <v>641</v>
      </c>
      <c r="K155" s="279"/>
      <c r="L155" s="261"/>
    </row>
    <row r="156" spans="2:12" ht="28.5" x14ac:dyDescent="0.25">
      <c r="B156" s="496" t="s">
        <v>677</v>
      </c>
      <c r="C156" s="510" t="s">
        <v>678</v>
      </c>
      <c r="D156" s="512" t="s">
        <v>679</v>
      </c>
      <c r="E156" s="497" t="s">
        <v>678</v>
      </c>
      <c r="F156" s="278" t="s">
        <v>680</v>
      </c>
      <c r="G156" s="279" t="s">
        <v>681</v>
      </c>
      <c r="H156" s="280">
        <v>3146614081</v>
      </c>
      <c r="I156" s="711">
        <v>4.4325606970258967E-2</v>
      </c>
      <c r="J156" s="282" t="s">
        <v>641</v>
      </c>
      <c r="K156" s="279"/>
      <c r="L156" s="261"/>
    </row>
    <row r="157" spans="2:12" x14ac:dyDescent="0.25">
      <c r="B157" s="496" t="s">
        <v>682</v>
      </c>
      <c r="C157" s="510" t="s">
        <v>683</v>
      </c>
      <c r="D157" s="481" t="s">
        <v>574</v>
      </c>
      <c r="E157" s="497" t="s">
        <v>684</v>
      </c>
      <c r="F157" s="278" t="s">
        <v>685</v>
      </c>
      <c r="G157" s="279" t="s">
        <v>686</v>
      </c>
      <c r="H157" s="280">
        <v>358848619</v>
      </c>
      <c r="I157" s="711">
        <v>5.0550154668344924E-3</v>
      </c>
      <c r="J157" s="282" t="s">
        <v>641</v>
      </c>
      <c r="K157" s="279"/>
      <c r="L157" s="261"/>
    </row>
    <row r="158" spans="2:12" x14ac:dyDescent="0.25">
      <c r="B158" s="479"/>
      <c r="C158" s="480"/>
      <c r="D158" s="481" t="s">
        <v>687</v>
      </c>
      <c r="E158" s="497" t="s">
        <v>688</v>
      </c>
      <c r="F158" s="278" t="s">
        <v>685</v>
      </c>
      <c r="G158" s="279"/>
      <c r="H158" s="280"/>
      <c r="I158" s="711"/>
      <c r="J158" s="282" t="s">
        <v>641</v>
      </c>
      <c r="K158" s="279"/>
      <c r="L158" s="261"/>
    </row>
    <row r="159" spans="2:12" x14ac:dyDescent="0.25">
      <c r="B159" s="479"/>
      <c r="C159" s="480"/>
      <c r="D159" s="481" t="s">
        <v>689</v>
      </c>
      <c r="E159" s="497" t="s">
        <v>690</v>
      </c>
      <c r="F159" s="278" t="s">
        <v>685</v>
      </c>
      <c r="G159" s="279"/>
      <c r="H159" s="280"/>
      <c r="I159" s="711"/>
      <c r="J159" s="282" t="s">
        <v>641</v>
      </c>
      <c r="K159" s="279"/>
      <c r="L159" s="261"/>
    </row>
    <row r="160" spans="2:12" x14ac:dyDescent="0.25">
      <c r="B160" s="479"/>
      <c r="C160" s="480"/>
      <c r="D160" s="481" t="s">
        <v>691</v>
      </c>
      <c r="E160" s="497" t="s">
        <v>692</v>
      </c>
      <c r="F160" s="278" t="s">
        <v>685</v>
      </c>
      <c r="G160" s="279"/>
      <c r="H160" s="280"/>
      <c r="I160" s="711"/>
      <c r="J160" s="282" t="s">
        <v>641</v>
      </c>
      <c r="K160" s="279"/>
      <c r="L160" s="261"/>
    </row>
    <row r="161" spans="2:12" ht="28.5" x14ac:dyDescent="0.25">
      <c r="B161" s="500" t="s">
        <v>693</v>
      </c>
      <c r="C161" s="501" t="s">
        <v>694</v>
      </c>
      <c r="D161" s="512" t="s">
        <v>695</v>
      </c>
      <c r="E161" s="497" t="s">
        <v>696</v>
      </c>
      <c r="F161" s="278" t="s">
        <v>697</v>
      </c>
      <c r="G161" s="279" t="s">
        <v>698</v>
      </c>
      <c r="H161" s="280">
        <v>295150969</v>
      </c>
      <c r="I161" s="711">
        <v>4.1577217644139458E-3</v>
      </c>
      <c r="J161" s="282" t="s">
        <v>641</v>
      </c>
      <c r="K161" s="279"/>
      <c r="L161" s="261"/>
    </row>
    <row r="162" spans="2:12" x14ac:dyDescent="0.25">
      <c r="B162" s="500" t="s">
        <v>699</v>
      </c>
      <c r="C162" s="501" t="s">
        <v>700</v>
      </c>
      <c r="D162" s="496" t="s">
        <v>701</v>
      </c>
      <c r="E162" s="497" t="s">
        <v>702</v>
      </c>
      <c r="F162" s="278" t="s">
        <v>703</v>
      </c>
      <c r="G162" s="279" t="s">
        <v>704</v>
      </c>
      <c r="H162" s="280">
        <v>234080121</v>
      </c>
      <c r="I162" s="711">
        <v>3.2974311993478498E-3</v>
      </c>
      <c r="J162" s="282" t="s">
        <v>641</v>
      </c>
      <c r="K162" s="279"/>
      <c r="L162" s="261"/>
    </row>
    <row r="163" spans="2:12" x14ac:dyDescent="0.25">
      <c r="B163" s="513" t="s">
        <v>705</v>
      </c>
      <c r="C163" s="514" t="s">
        <v>706</v>
      </c>
      <c r="D163" s="488" t="s">
        <v>707</v>
      </c>
      <c r="E163" s="506" t="s">
        <v>708</v>
      </c>
      <c r="F163" s="290" t="s">
        <v>709</v>
      </c>
      <c r="G163" s="287" t="s">
        <v>710</v>
      </c>
      <c r="H163" s="288">
        <v>574734754</v>
      </c>
      <c r="I163" s="712">
        <v>8.0961522964571233E-3</v>
      </c>
      <c r="J163" s="290" t="s">
        <v>641</v>
      </c>
      <c r="K163" s="287"/>
      <c r="L163" s="261"/>
    </row>
    <row r="164" spans="2:12" x14ac:dyDescent="0.25">
      <c r="B164" s="515">
        <v>53</v>
      </c>
      <c r="C164" s="516" t="s">
        <v>711</v>
      </c>
      <c r="D164" s="492" t="s">
        <v>712</v>
      </c>
      <c r="E164" s="517" t="s">
        <v>713</v>
      </c>
      <c r="F164" s="294" t="s">
        <v>714</v>
      </c>
      <c r="G164" s="518" t="s">
        <v>715</v>
      </c>
      <c r="H164" s="296"/>
      <c r="I164" s="726"/>
      <c r="J164" s="294" t="s">
        <v>716</v>
      </c>
      <c r="K164" s="518" t="s">
        <v>717</v>
      </c>
      <c r="L164" s="261"/>
    </row>
    <row r="165" spans="2:12" ht="15.75" thickBot="1" x14ac:dyDescent="0.3">
      <c r="B165" s="519">
        <v>65</v>
      </c>
      <c r="C165" s="520" t="s">
        <v>718</v>
      </c>
      <c r="D165" s="521"/>
      <c r="E165" s="522"/>
      <c r="F165" s="469" t="s">
        <v>714</v>
      </c>
      <c r="G165" s="470"/>
      <c r="H165" s="471"/>
      <c r="I165" s="727"/>
      <c r="J165" s="473" t="s">
        <v>716</v>
      </c>
      <c r="K165" s="470"/>
      <c r="L165" s="261"/>
    </row>
    <row r="166" spans="2:12" ht="15.75" thickBot="1" x14ac:dyDescent="0.3">
      <c r="B166" s="417"/>
      <c r="C166" s="418"/>
      <c r="D166" s="418"/>
      <c r="E166" s="418"/>
      <c r="F166" s="278"/>
      <c r="G166" s="340"/>
      <c r="H166" s="341"/>
      <c r="I166" s="716"/>
      <c r="J166" s="340"/>
      <c r="K166" s="278"/>
      <c r="L166" s="261"/>
    </row>
    <row r="167" spans="2:12" ht="16.5" thickBot="1" x14ac:dyDescent="0.3">
      <c r="B167" s="342" t="s">
        <v>211</v>
      </c>
      <c r="C167" s="418"/>
      <c r="D167" s="418"/>
      <c r="E167" s="418"/>
      <c r="F167" s="269" t="s">
        <v>212</v>
      </c>
      <c r="G167" s="340"/>
      <c r="H167" s="271" t="s">
        <v>213</v>
      </c>
      <c r="I167" s="717" t="s">
        <v>1065</v>
      </c>
      <c r="J167" s="523" t="s">
        <v>719</v>
      </c>
      <c r="K167" s="524" t="s">
        <v>720</v>
      </c>
      <c r="L167" s="261"/>
    </row>
    <row r="168" spans="2:12" s="534" customFormat="1" x14ac:dyDescent="0.25">
      <c r="B168" s="525" t="s">
        <v>721</v>
      </c>
      <c r="C168" s="526" t="s">
        <v>722</v>
      </c>
      <c r="D168" s="527">
        <v>5</v>
      </c>
      <c r="E168" s="528" t="s">
        <v>51</v>
      </c>
      <c r="F168" s="529" t="s">
        <v>723</v>
      </c>
      <c r="G168" s="530" t="s">
        <v>724</v>
      </c>
      <c r="H168" s="531">
        <v>28910552</v>
      </c>
      <c r="I168" s="728">
        <v>4.0725609568173613E-4</v>
      </c>
      <c r="J168" s="313" t="s">
        <v>725</v>
      </c>
      <c r="K168" s="533" t="s">
        <v>726</v>
      </c>
    </row>
    <row r="169" spans="2:12" s="534" customFormat="1" x14ac:dyDescent="0.25">
      <c r="B169" s="535"/>
      <c r="C169" s="313"/>
      <c r="D169" s="536" t="s">
        <v>727</v>
      </c>
      <c r="E169" s="537" t="s">
        <v>728</v>
      </c>
      <c r="F169" s="538" t="s">
        <v>723</v>
      </c>
      <c r="G169" s="533"/>
      <c r="H169" s="539"/>
      <c r="I169" s="729"/>
      <c r="J169" s="540" t="s">
        <v>725</v>
      </c>
      <c r="K169" s="533"/>
    </row>
    <row r="170" spans="2:12" s="534" customFormat="1" x14ac:dyDescent="0.25">
      <c r="B170" s="535"/>
      <c r="C170" s="313"/>
      <c r="D170" s="536" t="s">
        <v>729</v>
      </c>
      <c r="E170" s="537" t="s">
        <v>728</v>
      </c>
      <c r="F170" s="538" t="s">
        <v>723</v>
      </c>
      <c r="G170" s="533"/>
      <c r="H170" s="539"/>
      <c r="I170" s="729"/>
      <c r="J170" s="540" t="s">
        <v>725</v>
      </c>
      <c r="K170" s="533"/>
    </row>
    <row r="171" spans="2:12" s="534" customFormat="1" x14ac:dyDescent="0.25">
      <c r="B171" s="392"/>
      <c r="C171" s="541"/>
      <c r="D171" s="536" t="s">
        <v>730</v>
      </c>
      <c r="E171" s="542" t="s">
        <v>731</v>
      </c>
      <c r="F171" s="538" t="s">
        <v>723</v>
      </c>
      <c r="G171" s="533"/>
      <c r="H171" s="539"/>
      <c r="I171" s="729"/>
      <c r="J171" s="540" t="s">
        <v>725</v>
      </c>
      <c r="K171" s="533"/>
    </row>
    <row r="172" spans="2:12" s="534" customFormat="1" x14ac:dyDescent="0.25">
      <c r="B172" s="543" t="s">
        <v>732</v>
      </c>
      <c r="C172" s="544" t="s">
        <v>733</v>
      </c>
      <c r="D172" s="545" t="s">
        <v>633</v>
      </c>
      <c r="E172" s="546" t="s">
        <v>733</v>
      </c>
      <c r="F172" s="547" t="s">
        <v>734</v>
      </c>
      <c r="G172" s="548" t="s">
        <v>735</v>
      </c>
      <c r="H172" s="549">
        <v>2269685321</v>
      </c>
      <c r="I172" s="730">
        <v>3.1972519316013338E-2</v>
      </c>
      <c r="J172" s="551" t="s">
        <v>736</v>
      </c>
      <c r="K172" s="548" t="s">
        <v>737</v>
      </c>
    </row>
    <row r="173" spans="2:12" s="534" customFormat="1" x14ac:dyDescent="0.25">
      <c r="B173" s="552" t="s">
        <v>738</v>
      </c>
      <c r="C173" s="553" t="s">
        <v>739</v>
      </c>
      <c r="D173" s="536" t="s">
        <v>628</v>
      </c>
      <c r="E173" s="554" t="s">
        <v>739</v>
      </c>
      <c r="F173" s="538" t="s">
        <v>740</v>
      </c>
      <c r="G173" s="533" t="s">
        <v>741</v>
      </c>
      <c r="H173" s="539">
        <v>928922364</v>
      </c>
      <c r="I173" s="729">
        <v>1.3085509233932598E-2</v>
      </c>
      <c r="J173" s="540" t="s">
        <v>736</v>
      </c>
      <c r="K173" s="533"/>
    </row>
    <row r="174" spans="2:12" s="534" customFormat="1" x14ac:dyDescent="0.25">
      <c r="B174" s="552" t="s">
        <v>742</v>
      </c>
      <c r="C174" s="556" t="s">
        <v>743</v>
      </c>
      <c r="D174" s="536" t="s">
        <v>616</v>
      </c>
      <c r="E174" s="554" t="s">
        <v>744</v>
      </c>
      <c r="F174" s="538" t="s">
        <v>745</v>
      </c>
      <c r="G174" s="533" t="s">
        <v>746</v>
      </c>
      <c r="H174" s="539">
        <v>1264221506</v>
      </c>
      <c r="I174" s="729">
        <v>1.7808788798306049E-2</v>
      </c>
      <c r="J174" s="540" t="s">
        <v>736</v>
      </c>
      <c r="K174" s="533"/>
    </row>
    <row r="175" spans="2:12" s="534" customFormat="1" x14ac:dyDescent="0.25">
      <c r="B175" s="392"/>
      <c r="C175" s="557"/>
      <c r="D175" s="536" t="s">
        <v>747</v>
      </c>
      <c r="E175" s="554" t="s">
        <v>748</v>
      </c>
      <c r="F175" s="538" t="s">
        <v>745</v>
      </c>
      <c r="G175" s="533"/>
      <c r="H175" s="539"/>
      <c r="I175" s="729"/>
      <c r="J175" s="540" t="s">
        <v>736</v>
      </c>
      <c r="K175" s="533"/>
    </row>
    <row r="176" spans="2:12" s="534" customFormat="1" x14ac:dyDescent="0.25">
      <c r="B176" s="392"/>
      <c r="C176" s="541"/>
      <c r="D176" s="536" t="s">
        <v>749</v>
      </c>
      <c r="E176" s="554" t="s">
        <v>750</v>
      </c>
      <c r="F176" s="538" t="s">
        <v>745</v>
      </c>
      <c r="G176" s="533"/>
      <c r="H176" s="539"/>
      <c r="I176" s="729"/>
      <c r="J176" s="540" t="s">
        <v>736</v>
      </c>
      <c r="K176" s="533"/>
    </row>
    <row r="177" spans="2:11" s="534" customFormat="1" x14ac:dyDescent="0.25">
      <c r="B177" s="392"/>
      <c r="C177" s="541"/>
      <c r="D177" s="536" t="s">
        <v>751</v>
      </c>
      <c r="E177" s="554" t="s">
        <v>752</v>
      </c>
      <c r="F177" s="538" t="s">
        <v>745</v>
      </c>
      <c r="G177" s="533"/>
      <c r="H177" s="539"/>
      <c r="I177" s="729"/>
      <c r="J177" s="540" t="s">
        <v>736</v>
      </c>
      <c r="K177" s="533"/>
    </row>
    <row r="178" spans="2:11" s="534" customFormat="1" x14ac:dyDescent="0.25">
      <c r="B178" s="392"/>
      <c r="C178" s="541"/>
      <c r="D178" s="536" t="s">
        <v>753</v>
      </c>
      <c r="E178" s="554" t="s">
        <v>754</v>
      </c>
      <c r="F178" s="538" t="s">
        <v>745</v>
      </c>
      <c r="G178" s="533"/>
      <c r="H178" s="539"/>
      <c r="I178" s="729"/>
      <c r="J178" s="540" t="s">
        <v>736</v>
      </c>
      <c r="K178" s="533"/>
    </row>
    <row r="179" spans="2:11" s="534" customFormat="1" x14ac:dyDescent="0.25">
      <c r="B179" s="392"/>
      <c r="C179" s="541"/>
      <c r="D179" s="536" t="s">
        <v>755</v>
      </c>
      <c r="E179" s="554" t="s">
        <v>756</v>
      </c>
      <c r="F179" s="538" t="s">
        <v>745</v>
      </c>
      <c r="G179" s="533"/>
      <c r="H179" s="539"/>
      <c r="I179" s="729"/>
      <c r="J179" s="540" t="s">
        <v>736</v>
      </c>
      <c r="K179" s="533"/>
    </row>
    <row r="180" spans="2:11" s="534" customFormat="1" x14ac:dyDescent="0.25">
      <c r="B180" s="392"/>
      <c r="C180" s="541"/>
      <c r="D180" s="536" t="s">
        <v>637</v>
      </c>
      <c r="E180" s="554" t="s">
        <v>757</v>
      </c>
      <c r="F180" s="538" t="s">
        <v>745</v>
      </c>
      <c r="G180" s="533"/>
      <c r="H180" s="539"/>
      <c r="I180" s="729"/>
      <c r="J180" s="540" t="s">
        <v>736</v>
      </c>
      <c r="K180" s="533"/>
    </row>
    <row r="181" spans="2:11" s="534" customFormat="1" x14ac:dyDescent="0.25">
      <c r="B181" s="392"/>
      <c r="C181" s="541"/>
      <c r="D181" s="536" t="s">
        <v>758</v>
      </c>
      <c r="E181" s="554" t="s">
        <v>759</v>
      </c>
      <c r="F181" s="538" t="s">
        <v>745</v>
      </c>
      <c r="G181" s="533"/>
      <c r="H181" s="539"/>
      <c r="I181" s="729"/>
      <c r="J181" s="540" t="s">
        <v>736</v>
      </c>
      <c r="K181" s="533"/>
    </row>
    <row r="182" spans="2:11" s="534" customFormat="1" x14ac:dyDescent="0.25">
      <c r="B182" s="392"/>
      <c r="C182" s="541"/>
      <c r="D182" s="536" t="s">
        <v>760</v>
      </c>
      <c r="E182" s="554" t="s">
        <v>761</v>
      </c>
      <c r="F182" s="538" t="s">
        <v>745</v>
      </c>
      <c r="G182" s="533"/>
      <c r="H182" s="539"/>
      <c r="I182" s="729"/>
      <c r="J182" s="540" t="s">
        <v>736</v>
      </c>
      <c r="K182" s="533"/>
    </row>
    <row r="183" spans="2:11" s="534" customFormat="1" x14ac:dyDescent="0.25">
      <c r="B183" s="392"/>
      <c r="C183" s="541"/>
      <c r="D183" s="536" t="s">
        <v>762</v>
      </c>
      <c r="E183" s="554" t="s">
        <v>763</v>
      </c>
      <c r="F183" s="538" t="s">
        <v>745</v>
      </c>
      <c r="G183" s="533"/>
      <c r="H183" s="539"/>
      <c r="I183" s="729"/>
      <c r="J183" s="540" t="s">
        <v>736</v>
      </c>
      <c r="K183" s="533"/>
    </row>
    <row r="184" spans="2:11" s="534" customFormat="1" x14ac:dyDescent="0.25">
      <c r="B184" s="392"/>
      <c r="C184" s="541"/>
      <c r="D184" s="536" t="s">
        <v>764</v>
      </c>
      <c r="E184" s="554" t="s">
        <v>765</v>
      </c>
      <c r="F184" s="538" t="s">
        <v>745</v>
      </c>
      <c r="G184" s="533"/>
      <c r="H184" s="539"/>
      <c r="I184" s="729"/>
      <c r="J184" s="540" t="s">
        <v>736</v>
      </c>
      <c r="K184" s="533"/>
    </row>
    <row r="185" spans="2:11" s="534" customFormat="1" x14ac:dyDescent="0.25">
      <c r="B185" s="558"/>
      <c r="C185" s="480"/>
      <c r="D185" s="536" t="s">
        <v>766</v>
      </c>
      <c r="E185" s="554" t="s">
        <v>767</v>
      </c>
      <c r="F185" s="538" t="s">
        <v>745</v>
      </c>
      <c r="G185" s="533"/>
      <c r="H185" s="539"/>
      <c r="I185" s="729"/>
      <c r="J185" s="540" t="s">
        <v>736</v>
      </c>
      <c r="K185" s="533"/>
    </row>
    <row r="186" spans="2:11" s="534" customFormat="1" x14ac:dyDescent="0.25">
      <c r="B186" s="392"/>
      <c r="C186" s="541"/>
      <c r="D186" s="536" t="s">
        <v>768</v>
      </c>
      <c r="E186" s="554" t="s">
        <v>769</v>
      </c>
      <c r="F186" s="538" t="s">
        <v>745</v>
      </c>
      <c r="G186" s="533"/>
      <c r="H186" s="539"/>
      <c r="I186" s="729"/>
      <c r="J186" s="540" t="s">
        <v>736</v>
      </c>
      <c r="K186" s="533"/>
    </row>
    <row r="187" spans="2:11" s="534" customFormat="1" x14ac:dyDescent="0.25">
      <c r="B187" s="392"/>
      <c r="C187" s="541"/>
      <c r="D187" s="536" t="s">
        <v>770</v>
      </c>
      <c r="E187" s="554" t="s">
        <v>771</v>
      </c>
      <c r="F187" s="538" t="s">
        <v>745</v>
      </c>
      <c r="G187" s="533"/>
      <c r="H187" s="539"/>
      <c r="I187" s="729"/>
      <c r="J187" s="540" t="s">
        <v>736</v>
      </c>
      <c r="K187" s="533"/>
    </row>
    <row r="188" spans="2:11" s="534" customFormat="1" x14ac:dyDescent="0.25">
      <c r="B188" s="559" t="s">
        <v>772</v>
      </c>
      <c r="C188" s="560" t="s">
        <v>773</v>
      </c>
      <c r="D188" s="545" t="s">
        <v>774</v>
      </c>
      <c r="E188" s="546" t="s">
        <v>775</v>
      </c>
      <c r="F188" s="547" t="s">
        <v>776</v>
      </c>
      <c r="G188" s="548" t="s">
        <v>777</v>
      </c>
      <c r="H188" s="549">
        <v>333531263</v>
      </c>
      <c r="I188" s="730">
        <v>4.6983758717985841E-3</v>
      </c>
      <c r="J188" s="551" t="s">
        <v>778</v>
      </c>
      <c r="K188" s="548" t="s">
        <v>779</v>
      </c>
    </row>
    <row r="189" spans="2:11" s="534" customFormat="1" x14ac:dyDescent="0.25">
      <c r="B189" s="561" t="s">
        <v>780</v>
      </c>
      <c r="C189" s="562" t="s">
        <v>781</v>
      </c>
      <c r="D189" s="303"/>
      <c r="E189" s="563"/>
      <c r="F189" s="538" t="s">
        <v>776</v>
      </c>
      <c r="G189" s="533"/>
      <c r="H189" s="539"/>
      <c r="I189" s="729"/>
      <c r="J189" s="540" t="s">
        <v>778</v>
      </c>
      <c r="K189" s="533"/>
    </row>
    <row r="190" spans="2:11" s="534" customFormat="1" x14ac:dyDescent="0.25">
      <c r="B190" s="392"/>
      <c r="C190" s="541"/>
      <c r="D190" s="536" t="s">
        <v>782</v>
      </c>
      <c r="E190" s="554" t="s">
        <v>783</v>
      </c>
      <c r="F190" s="538" t="s">
        <v>776</v>
      </c>
      <c r="G190" s="533"/>
      <c r="H190" s="539"/>
      <c r="I190" s="729"/>
      <c r="J190" s="540" t="s">
        <v>778</v>
      </c>
      <c r="K190" s="533"/>
    </row>
    <row r="191" spans="2:11" s="534" customFormat="1" x14ac:dyDescent="0.25">
      <c r="B191" s="392"/>
      <c r="C191" s="541"/>
      <c r="D191" s="536" t="s">
        <v>784</v>
      </c>
      <c r="E191" s="554" t="s">
        <v>785</v>
      </c>
      <c r="F191" s="564" t="s">
        <v>776</v>
      </c>
      <c r="G191" s="533"/>
      <c r="H191" s="539"/>
      <c r="I191" s="729"/>
      <c r="J191" s="540" t="s">
        <v>778</v>
      </c>
      <c r="K191" s="533"/>
    </row>
    <row r="192" spans="2:11" s="534" customFormat="1" x14ac:dyDescent="0.25">
      <c r="B192" s="561" t="s">
        <v>786</v>
      </c>
      <c r="C192" s="562" t="s">
        <v>787</v>
      </c>
      <c r="D192" s="536" t="s">
        <v>788</v>
      </c>
      <c r="E192" s="554" t="s">
        <v>789</v>
      </c>
      <c r="F192" s="538" t="s">
        <v>790</v>
      </c>
      <c r="G192" s="533" t="s">
        <v>791</v>
      </c>
      <c r="H192" s="539">
        <v>221879759</v>
      </c>
      <c r="I192" s="729">
        <v>3.1255675907241255E-3</v>
      </c>
      <c r="J192" s="540" t="s">
        <v>778</v>
      </c>
      <c r="K192" s="533"/>
    </row>
    <row r="193" spans="2:12" s="534" customFormat="1" x14ac:dyDescent="0.25">
      <c r="B193" s="561" t="s">
        <v>792</v>
      </c>
      <c r="C193" s="562" t="s">
        <v>793</v>
      </c>
      <c r="D193" s="536" t="s">
        <v>794</v>
      </c>
      <c r="E193" s="554" t="s">
        <v>793</v>
      </c>
      <c r="F193" s="538" t="s">
        <v>795</v>
      </c>
      <c r="G193" s="533" t="s">
        <v>796</v>
      </c>
      <c r="H193" s="539">
        <v>101390768</v>
      </c>
      <c r="I193" s="729">
        <v>1.4282677243192281E-3</v>
      </c>
      <c r="J193" s="540" t="s">
        <v>778</v>
      </c>
      <c r="K193" s="533"/>
    </row>
    <row r="194" spans="2:12" s="534" customFormat="1" x14ac:dyDescent="0.25">
      <c r="B194" s="561" t="s">
        <v>797</v>
      </c>
      <c r="C194" s="562" t="s">
        <v>798</v>
      </c>
      <c r="D194" s="536" t="s">
        <v>799</v>
      </c>
      <c r="E194" s="554" t="s">
        <v>798</v>
      </c>
      <c r="F194" s="538" t="s">
        <v>800</v>
      </c>
      <c r="G194" s="533" t="s">
        <v>801</v>
      </c>
      <c r="H194" s="539">
        <v>4017491</v>
      </c>
      <c r="I194" s="729">
        <v>5.6593443774318588E-5</v>
      </c>
      <c r="J194" s="540" t="s">
        <v>778</v>
      </c>
      <c r="K194" s="533"/>
    </row>
    <row r="195" spans="2:12" s="534" customFormat="1" ht="15.75" thickBot="1" x14ac:dyDescent="0.3">
      <c r="B195" s="565" t="s">
        <v>802</v>
      </c>
      <c r="C195" s="566" t="s">
        <v>803</v>
      </c>
      <c r="D195" s="567" t="s">
        <v>804</v>
      </c>
      <c r="E195" s="568" t="s">
        <v>805</v>
      </c>
      <c r="F195" s="569" t="s">
        <v>806</v>
      </c>
      <c r="G195" s="570" t="s">
        <v>807</v>
      </c>
      <c r="H195" s="571"/>
      <c r="I195" s="731"/>
      <c r="J195" s="572" t="s">
        <v>808</v>
      </c>
      <c r="K195" s="570" t="s">
        <v>809</v>
      </c>
    </row>
    <row r="196" spans="2:12" s="534" customFormat="1" ht="15.75" thickBot="1" x14ac:dyDescent="0.3">
      <c r="B196" s="573"/>
      <c r="C196" s="574"/>
      <c r="D196" s="575"/>
      <c r="E196" s="576"/>
      <c r="F196" s="577"/>
      <c r="G196" s="529"/>
      <c r="H196" s="578"/>
      <c r="I196" s="732"/>
      <c r="J196" s="579"/>
      <c r="K196" s="580"/>
    </row>
    <row r="197" spans="2:12" s="534" customFormat="1" ht="16.5" thickBot="1" x14ac:dyDescent="0.3">
      <c r="B197" s="342" t="s">
        <v>211</v>
      </c>
      <c r="C197" s="581"/>
      <c r="D197" s="582"/>
      <c r="E197" s="583"/>
      <c r="F197" s="269" t="s">
        <v>212</v>
      </c>
      <c r="G197" s="584"/>
      <c r="H197" s="271" t="s">
        <v>213</v>
      </c>
      <c r="I197" s="717" t="s">
        <v>1065</v>
      </c>
      <c r="J197" s="523" t="s">
        <v>810</v>
      </c>
      <c r="K197" s="524" t="s">
        <v>811</v>
      </c>
    </row>
    <row r="198" spans="2:12" s="534" customFormat="1" x14ac:dyDescent="0.25">
      <c r="B198" s="585">
        <v>8</v>
      </c>
      <c r="C198" s="586" t="s">
        <v>812</v>
      </c>
      <c r="D198" s="585">
        <v>7</v>
      </c>
      <c r="E198" s="587" t="s">
        <v>58</v>
      </c>
      <c r="F198" s="529" t="s">
        <v>813</v>
      </c>
      <c r="G198" s="530" t="s">
        <v>814</v>
      </c>
      <c r="H198" s="531">
        <v>558625471</v>
      </c>
      <c r="I198" s="728">
        <v>7.8692246439234677E-3</v>
      </c>
      <c r="J198" s="540" t="s">
        <v>815</v>
      </c>
      <c r="K198" s="533" t="s">
        <v>816</v>
      </c>
    </row>
    <row r="199" spans="2:12" s="534" customFormat="1" x14ac:dyDescent="0.25">
      <c r="B199" s="552" t="s">
        <v>817</v>
      </c>
      <c r="C199" s="556" t="s">
        <v>818</v>
      </c>
      <c r="D199" s="588" t="s">
        <v>780</v>
      </c>
      <c r="E199" s="589" t="s">
        <v>819</v>
      </c>
      <c r="F199" s="538" t="s">
        <v>813</v>
      </c>
      <c r="G199" s="533"/>
      <c r="H199" s="539"/>
      <c r="I199" s="729"/>
      <c r="J199" s="540" t="s">
        <v>815</v>
      </c>
      <c r="K199" s="533"/>
    </row>
    <row r="200" spans="2:12" s="534" customFormat="1" x14ac:dyDescent="0.25">
      <c r="B200" s="552" t="s">
        <v>820</v>
      </c>
      <c r="C200" s="590" t="s">
        <v>58</v>
      </c>
      <c r="D200" s="552" t="s">
        <v>786</v>
      </c>
      <c r="E200" s="553" t="s">
        <v>821</v>
      </c>
      <c r="F200" s="538" t="s">
        <v>813</v>
      </c>
      <c r="G200" s="533"/>
      <c r="H200" s="539"/>
      <c r="I200" s="729"/>
      <c r="J200" s="540" t="s">
        <v>815</v>
      </c>
      <c r="K200" s="533"/>
    </row>
    <row r="201" spans="2:12" s="362" customFormat="1" x14ac:dyDescent="0.25">
      <c r="B201" s="591">
        <v>830</v>
      </c>
      <c r="C201" s="590" t="s">
        <v>819</v>
      </c>
      <c r="D201" s="592"/>
      <c r="E201" s="593"/>
      <c r="F201" s="564" t="s">
        <v>813</v>
      </c>
      <c r="G201" s="533"/>
      <c r="H201" s="539"/>
      <c r="I201" s="729"/>
      <c r="J201" s="540" t="s">
        <v>815</v>
      </c>
      <c r="K201" s="533"/>
    </row>
    <row r="202" spans="2:12" s="362" customFormat="1" x14ac:dyDescent="0.25">
      <c r="B202" s="594">
        <v>832</v>
      </c>
      <c r="C202" s="595" t="s">
        <v>822</v>
      </c>
      <c r="D202" s="596"/>
      <c r="E202" s="597"/>
      <c r="F202" s="598" t="s">
        <v>813</v>
      </c>
      <c r="G202" s="599"/>
      <c r="H202" s="600"/>
      <c r="I202" s="733"/>
      <c r="J202" s="601" t="s">
        <v>815</v>
      </c>
      <c r="K202" s="599"/>
    </row>
    <row r="203" spans="2:12" x14ac:dyDescent="0.25">
      <c r="B203" s="543" t="s">
        <v>823</v>
      </c>
      <c r="C203" s="602" t="s">
        <v>824</v>
      </c>
      <c r="D203" s="603" t="s">
        <v>792</v>
      </c>
      <c r="E203" s="604" t="s">
        <v>825</v>
      </c>
      <c r="F203" s="547" t="s">
        <v>826</v>
      </c>
      <c r="G203" s="548" t="s">
        <v>827</v>
      </c>
      <c r="H203" s="549">
        <v>598190810</v>
      </c>
      <c r="I203" s="730">
        <v>8.4265721994272284E-3</v>
      </c>
      <c r="J203" s="551" t="s">
        <v>828</v>
      </c>
      <c r="K203" s="548" t="s">
        <v>829</v>
      </c>
      <c r="L203" s="261"/>
    </row>
    <row r="204" spans="2:12" x14ac:dyDescent="0.25">
      <c r="B204" s="392"/>
      <c r="C204" s="313"/>
      <c r="D204" s="605" t="s">
        <v>830</v>
      </c>
      <c r="E204" s="589" t="s">
        <v>831</v>
      </c>
      <c r="F204" s="538" t="s">
        <v>826</v>
      </c>
      <c r="G204" s="533"/>
      <c r="H204" s="539"/>
      <c r="I204" s="729"/>
      <c r="J204" s="540" t="s">
        <v>828</v>
      </c>
      <c r="K204" s="533"/>
      <c r="L204" s="261"/>
    </row>
    <row r="205" spans="2:12" x14ac:dyDescent="0.25">
      <c r="B205" s="606"/>
      <c r="C205" s="362"/>
      <c r="D205" s="605" t="s">
        <v>832</v>
      </c>
      <c r="E205" s="589" t="s">
        <v>60</v>
      </c>
      <c r="F205" s="538" t="s">
        <v>826</v>
      </c>
      <c r="G205" s="533"/>
      <c r="H205" s="539"/>
      <c r="I205" s="729"/>
      <c r="J205" s="540" t="s">
        <v>828</v>
      </c>
      <c r="K205" s="533"/>
      <c r="L205" s="261"/>
    </row>
    <row r="206" spans="2:12" x14ac:dyDescent="0.25">
      <c r="B206" s="392"/>
      <c r="C206" s="313"/>
      <c r="D206" s="605" t="s">
        <v>833</v>
      </c>
      <c r="E206" s="589" t="s">
        <v>834</v>
      </c>
      <c r="F206" s="538" t="s">
        <v>826</v>
      </c>
      <c r="G206" s="533"/>
      <c r="H206" s="539"/>
      <c r="I206" s="729"/>
      <c r="J206" s="540" t="s">
        <v>828</v>
      </c>
      <c r="K206" s="533"/>
      <c r="L206" s="261"/>
    </row>
    <row r="207" spans="2:12" x14ac:dyDescent="0.25">
      <c r="B207" s="392"/>
      <c r="C207" s="313"/>
      <c r="D207" s="605" t="s">
        <v>835</v>
      </c>
      <c r="E207" s="589" t="s">
        <v>836</v>
      </c>
      <c r="F207" s="538" t="s">
        <v>826</v>
      </c>
      <c r="G207" s="533"/>
      <c r="H207" s="539"/>
      <c r="I207" s="729"/>
      <c r="J207" s="540" t="s">
        <v>828</v>
      </c>
      <c r="K207" s="533"/>
      <c r="L207" s="261"/>
    </row>
    <row r="208" spans="2:12" x14ac:dyDescent="0.25">
      <c r="B208" s="392"/>
      <c r="C208" s="313"/>
      <c r="D208" s="605" t="s">
        <v>837</v>
      </c>
      <c r="E208" s="589" t="s">
        <v>838</v>
      </c>
      <c r="F208" s="538" t="s">
        <v>826</v>
      </c>
      <c r="G208" s="533"/>
      <c r="H208" s="539"/>
      <c r="I208" s="729"/>
      <c r="J208" s="540" t="s">
        <v>828</v>
      </c>
      <c r="K208" s="533"/>
      <c r="L208" s="261"/>
    </row>
    <row r="209" spans="2:12" x14ac:dyDescent="0.25">
      <c r="B209" s="552" t="s">
        <v>839</v>
      </c>
      <c r="C209" s="589" t="s">
        <v>61</v>
      </c>
      <c r="D209" s="605" t="s">
        <v>840</v>
      </c>
      <c r="E209" s="589" t="s">
        <v>61</v>
      </c>
      <c r="F209" s="538" t="s">
        <v>841</v>
      </c>
      <c r="G209" s="533" t="s">
        <v>842</v>
      </c>
      <c r="H209" s="539">
        <v>836817803</v>
      </c>
      <c r="I209" s="729">
        <v>1.1788054107259806E-2</v>
      </c>
      <c r="J209" s="540" t="s">
        <v>828</v>
      </c>
      <c r="K209" s="533"/>
      <c r="L209" s="261"/>
    </row>
    <row r="210" spans="2:12" x14ac:dyDescent="0.25">
      <c r="B210" s="392"/>
      <c r="C210" s="313"/>
      <c r="D210" s="605" t="s">
        <v>843</v>
      </c>
      <c r="E210" s="589" t="s">
        <v>834</v>
      </c>
      <c r="F210" s="538" t="s">
        <v>841</v>
      </c>
      <c r="G210" s="533"/>
      <c r="H210" s="539"/>
      <c r="I210" s="729"/>
      <c r="J210" s="540" t="s">
        <v>828</v>
      </c>
      <c r="K210" s="533"/>
      <c r="L210" s="261"/>
    </row>
    <row r="211" spans="2:12" x14ac:dyDescent="0.25">
      <c r="B211" s="607"/>
      <c r="C211" s="608"/>
      <c r="D211" s="609" t="s">
        <v>844</v>
      </c>
      <c r="E211" s="610" t="s">
        <v>845</v>
      </c>
      <c r="F211" s="611" t="s">
        <v>841</v>
      </c>
      <c r="G211" s="599"/>
      <c r="H211" s="600"/>
      <c r="I211" s="733"/>
      <c r="J211" s="601" t="s">
        <v>828</v>
      </c>
      <c r="K211" s="599"/>
      <c r="L211" s="261"/>
    </row>
    <row r="212" spans="2:12" x14ac:dyDescent="0.25">
      <c r="B212" s="543" t="s">
        <v>846</v>
      </c>
      <c r="C212" s="602" t="s">
        <v>847</v>
      </c>
      <c r="D212" s="603" t="s">
        <v>797</v>
      </c>
      <c r="E212" s="604" t="s">
        <v>62</v>
      </c>
      <c r="F212" s="612" t="s">
        <v>848</v>
      </c>
      <c r="G212" s="548" t="s">
        <v>849</v>
      </c>
      <c r="H212" s="549">
        <v>251937812</v>
      </c>
      <c r="I212" s="730">
        <v>3.5489882610930173E-3</v>
      </c>
      <c r="J212" s="551" t="s">
        <v>850</v>
      </c>
      <c r="K212" s="548" t="s">
        <v>851</v>
      </c>
      <c r="L212" s="261"/>
    </row>
    <row r="213" spans="2:12" x14ac:dyDescent="0.25">
      <c r="B213" s="613"/>
      <c r="C213" s="480"/>
      <c r="D213" s="605" t="s">
        <v>852</v>
      </c>
      <c r="E213" s="589" t="s">
        <v>853</v>
      </c>
      <c r="F213" s="538" t="s">
        <v>848</v>
      </c>
      <c r="G213" s="533"/>
      <c r="H213" s="539"/>
      <c r="I213" s="729"/>
      <c r="J213" s="540" t="s">
        <v>850</v>
      </c>
      <c r="K213" s="533"/>
      <c r="L213" s="261"/>
    </row>
    <row r="214" spans="2:12" x14ac:dyDescent="0.25">
      <c r="B214" s="392"/>
      <c r="C214" s="313"/>
      <c r="D214" s="605" t="s">
        <v>854</v>
      </c>
      <c r="E214" s="589" t="s">
        <v>855</v>
      </c>
      <c r="F214" s="538" t="s">
        <v>848</v>
      </c>
      <c r="G214" s="533"/>
      <c r="H214" s="539"/>
      <c r="I214" s="729"/>
      <c r="J214" s="540" t="s">
        <v>850</v>
      </c>
      <c r="K214" s="533"/>
      <c r="L214" s="261"/>
    </row>
    <row r="215" spans="2:12" x14ac:dyDescent="0.25">
      <c r="B215" s="392"/>
      <c r="C215" s="313"/>
      <c r="D215" s="605" t="s">
        <v>856</v>
      </c>
      <c r="E215" s="589" t="s">
        <v>857</v>
      </c>
      <c r="F215" s="538" t="s">
        <v>848</v>
      </c>
      <c r="G215" s="533"/>
      <c r="H215" s="539"/>
      <c r="I215" s="729"/>
      <c r="J215" s="540" t="s">
        <v>850</v>
      </c>
      <c r="K215" s="533"/>
      <c r="L215" s="261"/>
    </row>
    <row r="216" spans="2:12" x14ac:dyDescent="0.25">
      <c r="B216" s="392"/>
      <c r="C216" s="313"/>
      <c r="D216" s="605" t="s">
        <v>858</v>
      </c>
      <c r="E216" s="589" t="s">
        <v>859</v>
      </c>
      <c r="F216" s="538" t="s">
        <v>848</v>
      </c>
      <c r="G216" s="533"/>
      <c r="H216" s="539"/>
      <c r="I216" s="729"/>
      <c r="J216" s="540" t="s">
        <v>850</v>
      </c>
      <c r="K216" s="533"/>
      <c r="L216" s="261"/>
    </row>
    <row r="217" spans="2:12" x14ac:dyDescent="0.25">
      <c r="B217" s="552" t="s">
        <v>860</v>
      </c>
      <c r="C217" s="590" t="s">
        <v>861</v>
      </c>
      <c r="D217" s="605" t="s">
        <v>862</v>
      </c>
      <c r="E217" s="589" t="s">
        <v>863</v>
      </c>
      <c r="F217" s="538" t="s">
        <v>848</v>
      </c>
      <c r="G217" s="533"/>
      <c r="H217" s="539"/>
      <c r="I217" s="729"/>
      <c r="J217" s="540" t="s">
        <v>850</v>
      </c>
      <c r="K217" s="533"/>
      <c r="L217" s="261"/>
    </row>
    <row r="218" spans="2:12" x14ac:dyDescent="0.25">
      <c r="B218" s="543" t="s">
        <v>864</v>
      </c>
      <c r="C218" s="602" t="s">
        <v>865</v>
      </c>
      <c r="D218" s="603" t="s">
        <v>866</v>
      </c>
      <c r="E218" s="604" t="s">
        <v>867</v>
      </c>
      <c r="F218" s="547" t="s">
        <v>868</v>
      </c>
      <c r="G218" s="548" t="s">
        <v>869</v>
      </c>
      <c r="H218" s="549">
        <v>95483657</v>
      </c>
      <c r="I218" s="730">
        <v>1.3450556513495168E-3</v>
      </c>
      <c r="J218" s="551" t="s">
        <v>870</v>
      </c>
      <c r="K218" s="548" t="s">
        <v>871</v>
      </c>
      <c r="L218" s="261"/>
    </row>
    <row r="219" spans="2:12" x14ac:dyDescent="0.25">
      <c r="B219" s="591">
        <v>816</v>
      </c>
      <c r="C219" s="590" t="s">
        <v>872</v>
      </c>
      <c r="D219" s="605" t="s">
        <v>802</v>
      </c>
      <c r="E219" s="589" t="s">
        <v>873</v>
      </c>
      <c r="F219" s="313" t="s">
        <v>874</v>
      </c>
      <c r="G219" s="533" t="s">
        <v>875</v>
      </c>
      <c r="H219" s="539">
        <v>173977109</v>
      </c>
      <c r="I219" s="729">
        <v>2.4507743106854493E-3</v>
      </c>
      <c r="J219" s="313" t="s">
        <v>870</v>
      </c>
      <c r="K219" s="533"/>
      <c r="L219" s="261"/>
    </row>
    <row r="220" spans="2:12" x14ac:dyDescent="0.25">
      <c r="B220" s="392"/>
      <c r="C220" s="313"/>
      <c r="D220" s="605" t="s">
        <v>876</v>
      </c>
      <c r="E220" s="589" t="s">
        <v>877</v>
      </c>
      <c r="F220" s="313" t="s">
        <v>874</v>
      </c>
      <c r="G220" s="533"/>
      <c r="H220" s="539"/>
      <c r="I220" s="729"/>
      <c r="J220" s="313" t="s">
        <v>870</v>
      </c>
      <c r="K220" s="533"/>
      <c r="L220" s="261"/>
    </row>
    <row r="221" spans="2:12" x14ac:dyDescent="0.25">
      <c r="B221" s="392"/>
      <c r="C221" s="313"/>
      <c r="D221" s="605" t="s">
        <v>878</v>
      </c>
      <c r="E221" s="589" t="s">
        <v>879</v>
      </c>
      <c r="F221" s="313" t="s">
        <v>874</v>
      </c>
      <c r="G221" s="533"/>
      <c r="H221" s="539"/>
      <c r="I221" s="729"/>
      <c r="J221" s="313" t="s">
        <v>870</v>
      </c>
      <c r="K221" s="533"/>
      <c r="L221" s="261"/>
    </row>
    <row r="222" spans="2:12" x14ac:dyDescent="0.25">
      <c r="B222" s="392"/>
      <c r="C222" s="313"/>
      <c r="D222" s="605" t="s">
        <v>880</v>
      </c>
      <c r="E222" s="589" t="s">
        <v>881</v>
      </c>
      <c r="F222" s="313" t="s">
        <v>874</v>
      </c>
      <c r="G222" s="533"/>
      <c r="H222" s="539"/>
      <c r="I222" s="729"/>
      <c r="J222" s="313" t="s">
        <v>870</v>
      </c>
      <c r="K222" s="533"/>
      <c r="L222" s="261"/>
    </row>
    <row r="223" spans="2:12" x14ac:dyDescent="0.25">
      <c r="B223" s="392"/>
      <c r="C223" s="313"/>
      <c r="D223" s="605" t="s">
        <v>882</v>
      </c>
      <c r="E223" s="589" t="s">
        <v>883</v>
      </c>
      <c r="F223" s="313" t="s">
        <v>874</v>
      </c>
      <c r="G223" s="533"/>
      <c r="H223" s="539"/>
      <c r="I223" s="729"/>
      <c r="J223" s="313" t="s">
        <v>870</v>
      </c>
      <c r="K223" s="533"/>
      <c r="L223" s="261"/>
    </row>
    <row r="224" spans="2:12" x14ac:dyDescent="0.25">
      <c r="B224" s="392"/>
      <c r="C224" s="313"/>
      <c r="D224" s="605" t="s">
        <v>884</v>
      </c>
      <c r="E224" s="589" t="s">
        <v>885</v>
      </c>
      <c r="F224" s="313" t="s">
        <v>874</v>
      </c>
      <c r="G224" s="533"/>
      <c r="H224" s="539"/>
      <c r="I224" s="729"/>
      <c r="J224" s="313" t="s">
        <v>870</v>
      </c>
      <c r="K224" s="533"/>
      <c r="L224" s="261"/>
    </row>
    <row r="225" spans="1:12" x14ac:dyDescent="0.25">
      <c r="B225" s="392"/>
      <c r="C225" s="313"/>
      <c r="D225" s="605" t="s">
        <v>886</v>
      </c>
      <c r="E225" s="589" t="s">
        <v>887</v>
      </c>
      <c r="F225" s="313" t="s">
        <v>874</v>
      </c>
      <c r="G225" s="533"/>
      <c r="H225" s="539"/>
      <c r="I225" s="729"/>
      <c r="J225" s="313" t="s">
        <v>870</v>
      </c>
      <c r="K225" s="533"/>
      <c r="L225" s="261"/>
    </row>
    <row r="226" spans="1:12" x14ac:dyDescent="0.25">
      <c r="B226" s="392"/>
      <c r="C226" s="313"/>
      <c r="D226" s="605" t="s">
        <v>888</v>
      </c>
      <c r="E226" s="589" t="s">
        <v>889</v>
      </c>
      <c r="F226" s="313" t="s">
        <v>874</v>
      </c>
      <c r="G226" s="533"/>
      <c r="H226" s="539"/>
      <c r="I226" s="729"/>
      <c r="J226" s="313" t="s">
        <v>870</v>
      </c>
      <c r="K226" s="533"/>
      <c r="L226" s="261"/>
    </row>
    <row r="227" spans="1:12" x14ac:dyDescent="0.25">
      <c r="B227" s="613"/>
      <c r="C227" s="480"/>
      <c r="D227" s="609" t="s">
        <v>890</v>
      </c>
      <c r="E227" s="610" t="s">
        <v>891</v>
      </c>
      <c r="F227" s="313" t="s">
        <v>874</v>
      </c>
      <c r="G227" s="533"/>
      <c r="H227" s="539"/>
      <c r="I227" s="729"/>
      <c r="J227" s="313" t="s">
        <v>870</v>
      </c>
      <c r="K227" s="533"/>
      <c r="L227" s="261"/>
    </row>
    <row r="228" spans="1:12" ht="15.75" thickBot="1" x14ac:dyDescent="0.3">
      <c r="B228" s="614" t="s">
        <v>892</v>
      </c>
      <c r="C228" s="615" t="s">
        <v>893</v>
      </c>
      <c r="D228" s="616" t="s">
        <v>894</v>
      </c>
      <c r="E228" s="617" t="s">
        <v>895</v>
      </c>
      <c r="F228" s="569" t="s">
        <v>896</v>
      </c>
      <c r="G228" s="570" t="s">
        <v>897</v>
      </c>
      <c r="H228" s="571"/>
      <c r="I228" s="731"/>
      <c r="J228" s="572" t="s">
        <v>898</v>
      </c>
      <c r="K228" s="570" t="s">
        <v>899</v>
      </c>
      <c r="L228" s="261"/>
    </row>
    <row r="229" spans="1:12" ht="15.75" thickBot="1" x14ac:dyDescent="0.3">
      <c r="B229" s="618"/>
      <c r="C229" s="313"/>
      <c r="D229" s="540"/>
      <c r="E229" s="619"/>
      <c r="F229" s="278"/>
      <c r="G229" s="278"/>
      <c r="H229" s="302"/>
      <c r="I229" s="711"/>
      <c r="J229" s="278"/>
      <c r="K229" s="278"/>
      <c r="L229" s="261"/>
    </row>
    <row r="230" spans="1:12" ht="16.5" thickBot="1" x14ac:dyDescent="0.3">
      <c r="B230" s="342" t="s">
        <v>211</v>
      </c>
      <c r="C230" s="313"/>
      <c r="D230" s="540"/>
      <c r="E230" s="619"/>
      <c r="F230" s="269" t="s">
        <v>212</v>
      </c>
      <c r="G230" s="278"/>
      <c r="H230" s="271" t="s">
        <v>213</v>
      </c>
      <c r="I230" s="717" t="s">
        <v>1065</v>
      </c>
      <c r="J230" s="523" t="s">
        <v>900</v>
      </c>
      <c r="K230" s="524" t="s">
        <v>901</v>
      </c>
      <c r="L230" s="261"/>
    </row>
    <row r="231" spans="1:12" x14ac:dyDescent="0.25">
      <c r="B231" s="620"/>
      <c r="C231" s="621"/>
      <c r="D231" s="622">
        <v>8</v>
      </c>
      <c r="E231" s="623" t="s">
        <v>902</v>
      </c>
      <c r="F231" s="624" t="s">
        <v>903</v>
      </c>
      <c r="G231" s="530" t="s">
        <v>904</v>
      </c>
      <c r="H231" s="531">
        <v>937433291</v>
      </c>
      <c r="I231" s="734">
        <v>1.3205400645921281E-2</v>
      </c>
      <c r="J231" s="535" t="s">
        <v>905</v>
      </c>
      <c r="K231" s="533" t="s">
        <v>906</v>
      </c>
      <c r="L231" s="261"/>
    </row>
    <row r="232" spans="1:12" x14ac:dyDescent="0.25">
      <c r="A232" s="362"/>
      <c r="B232" s="552" t="s">
        <v>907</v>
      </c>
      <c r="C232" s="626" t="s">
        <v>908</v>
      </c>
      <c r="D232" s="592"/>
      <c r="E232" s="593"/>
      <c r="F232" s="313" t="s">
        <v>903</v>
      </c>
      <c r="G232" s="533"/>
      <c r="H232" s="539"/>
      <c r="I232" s="734"/>
      <c r="J232" s="535"/>
      <c r="K232" s="533"/>
      <c r="L232" s="261"/>
    </row>
    <row r="233" spans="1:12" x14ac:dyDescent="0.25">
      <c r="A233" s="362"/>
      <c r="B233" s="552" t="s">
        <v>909</v>
      </c>
      <c r="C233" s="628" t="s">
        <v>910</v>
      </c>
      <c r="D233" s="629" t="s">
        <v>911</v>
      </c>
      <c r="E233" s="630" t="s">
        <v>65</v>
      </c>
      <c r="F233" s="313" t="s">
        <v>903</v>
      </c>
      <c r="G233" s="533"/>
      <c r="H233" s="539"/>
      <c r="I233" s="734"/>
      <c r="J233" s="535"/>
      <c r="K233" s="533"/>
      <c r="L233" s="261"/>
    </row>
    <row r="234" spans="1:12" x14ac:dyDescent="0.25">
      <c r="B234" s="392"/>
      <c r="C234" s="312"/>
      <c r="D234" s="629" t="s">
        <v>912</v>
      </c>
      <c r="E234" s="631" t="s">
        <v>913</v>
      </c>
      <c r="F234" s="278" t="s">
        <v>903</v>
      </c>
      <c r="G234" s="533"/>
      <c r="H234" s="539"/>
      <c r="I234" s="734"/>
      <c r="J234" s="282"/>
      <c r="K234" s="533"/>
      <c r="L234" s="261"/>
    </row>
    <row r="235" spans="1:12" x14ac:dyDescent="0.25">
      <c r="B235" s="632" t="s">
        <v>416</v>
      </c>
      <c r="C235" s="633" t="s">
        <v>66</v>
      </c>
      <c r="D235" s="634" t="s">
        <v>817</v>
      </c>
      <c r="E235" s="635" t="s">
        <v>66</v>
      </c>
      <c r="F235" s="636" t="s">
        <v>914</v>
      </c>
      <c r="G235" s="637" t="s">
        <v>915</v>
      </c>
      <c r="H235" s="638">
        <v>44129371</v>
      </c>
      <c r="I235" s="735">
        <v>6.2163999284243457E-4</v>
      </c>
      <c r="J235" s="640" t="s">
        <v>916</v>
      </c>
      <c r="K235" s="637" t="s">
        <v>917</v>
      </c>
      <c r="L235" s="261"/>
    </row>
    <row r="236" spans="1:12" x14ac:dyDescent="0.25">
      <c r="B236" s="552" t="s">
        <v>918</v>
      </c>
      <c r="C236" s="628" t="s">
        <v>919</v>
      </c>
      <c r="D236" s="629" t="s">
        <v>907</v>
      </c>
      <c r="E236" s="630" t="s">
        <v>920</v>
      </c>
      <c r="F236" s="313" t="s">
        <v>921</v>
      </c>
      <c r="G236" s="533" t="s">
        <v>922</v>
      </c>
      <c r="H236" s="539">
        <v>585518354</v>
      </c>
      <c r="I236" s="734">
        <v>8.2480583144879643E-3</v>
      </c>
      <c r="J236" s="535" t="s">
        <v>923</v>
      </c>
      <c r="K236" s="533" t="s">
        <v>924</v>
      </c>
      <c r="L236" s="261"/>
    </row>
    <row r="237" spans="1:12" x14ac:dyDescent="0.25">
      <c r="B237" s="392"/>
      <c r="D237" s="629" t="s">
        <v>909</v>
      </c>
      <c r="E237" s="642" t="s">
        <v>925</v>
      </c>
      <c r="F237" s="535" t="s">
        <v>921</v>
      </c>
      <c r="G237" s="533"/>
      <c r="H237" s="539"/>
      <c r="I237" s="734"/>
      <c r="J237" s="535" t="s">
        <v>923</v>
      </c>
      <c r="K237" s="533"/>
      <c r="L237" s="261"/>
    </row>
    <row r="238" spans="1:12" x14ac:dyDescent="0.25">
      <c r="B238" s="392"/>
      <c r="D238" s="629" t="s">
        <v>926</v>
      </c>
      <c r="E238" s="630" t="s">
        <v>927</v>
      </c>
      <c r="F238" s="313" t="s">
        <v>921</v>
      </c>
      <c r="G238" s="533"/>
      <c r="H238" s="539"/>
      <c r="I238" s="734"/>
      <c r="J238" s="535" t="s">
        <v>923</v>
      </c>
      <c r="K238" s="533"/>
      <c r="L238" s="261"/>
    </row>
    <row r="239" spans="1:12" x14ac:dyDescent="0.25">
      <c r="B239" s="392"/>
      <c r="D239" s="629" t="s">
        <v>928</v>
      </c>
      <c r="E239" s="630" t="s">
        <v>929</v>
      </c>
      <c r="F239" s="313" t="s">
        <v>921</v>
      </c>
      <c r="G239" s="533"/>
      <c r="H239" s="539"/>
      <c r="I239" s="734"/>
      <c r="J239" s="535" t="s">
        <v>923</v>
      </c>
      <c r="K239" s="533"/>
      <c r="L239" s="261"/>
    </row>
    <row r="240" spans="1:12" x14ac:dyDescent="0.25">
      <c r="B240" s="392"/>
      <c r="D240" s="629" t="s">
        <v>732</v>
      </c>
      <c r="E240" s="630" t="s">
        <v>930</v>
      </c>
      <c r="F240" s="313" t="s">
        <v>921</v>
      </c>
      <c r="G240" s="533"/>
      <c r="H240" s="539"/>
      <c r="I240" s="734"/>
      <c r="J240" s="535" t="s">
        <v>923</v>
      </c>
      <c r="K240" s="533"/>
      <c r="L240" s="261"/>
    </row>
    <row r="241" spans="2:12" x14ac:dyDescent="0.25">
      <c r="B241" s="392"/>
      <c r="C241" s="312"/>
      <c r="D241" s="629" t="s">
        <v>931</v>
      </c>
      <c r="E241" s="630" t="s">
        <v>932</v>
      </c>
      <c r="F241" s="313" t="s">
        <v>921</v>
      </c>
      <c r="G241" s="533"/>
      <c r="H241" s="539"/>
      <c r="I241" s="734"/>
      <c r="J241" s="535" t="s">
        <v>923</v>
      </c>
      <c r="K241" s="533"/>
      <c r="L241" s="261"/>
    </row>
    <row r="242" spans="2:12" x14ac:dyDescent="0.25">
      <c r="B242" s="392"/>
      <c r="C242" s="312"/>
      <c r="D242" s="629" t="s">
        <v>933</v>
      </c>
      <c r="E242" s="630" t="s">
        <v>934</v>
      </c>
      <c r="F242" s="313" t="s">
        <v>921</v>
      </c>
      <c r="G242" s="533"/>
      <c r="H242" s="539"/>
      <c r="I242" s="734"/>
      <c r="J242" s="535" t="s">
        <v>923</v>
      </c>
      <c r="K242" s="533"/>
      <c r="L242" s="261"/>
    </row>
    <row r="243" spans="2:12" x14ac:dyDescent="0.25">
      <c r="B243" s="392"/>
      <c r="D243" s="629" t="s">
        <v>935</v>
      </c>
      <c r="E243" s="630" t="s">
        <v>936</v>
      </c>
      <c r="F243" s="313" t="s">
        <v>921</v>
      </c>
      <c r="G243" s="533"/>
      <c r="H243" s="539"/>
      <c r="I243" s="734"/>
      <c r="J243" s="535" t="s">
        <v>923</v>
      </c>
      <c r="K243" s="533"/>
      <c r="L243" s="261"/>
    </row>
    <row r="244" spans="2:12" x14ac:dyDescent="0.25">
      <c r="B244" s="392"/>
      <c r="C244" s="312"/>
      <c r="D244" s="629" t="s">
        <v>820</v>
      </c>
      <c r="E244" s="630" t="s">
        <v>937</v>
      </c>
      <c r="F244" s="313" t="s">
        <v>921</v>
      </c>
      <c r="G244" s="533"/>
      <c r="H244" s="539"/>
      <c r="I244" s="734"/>
      <c r="J244" s="535" t="s">
        <v>923</v>
      </c>
      <c r="K244" s="533"/>
      <c r="L244" s="261"/>
    </row>
    <row r="245" spans="2:12" x14ac:dyDescent="0.25">
      <c r="B245" s="392"/>
      <c r="C245" s="313"/>
      <c r="D245" s="629" t="s">
        <v>938</v>
      </c>
      <c r="E245" s="630" t="s">
        <v>939</v>
      </c>
      <c r="F245" s="313" t="s">
        <v>921</v>
      </c>
      <c r="G245" s="533"/>
      <c r="H245" s="539"/>
      <c r="I245" s="734"/>
      <c r="J245" s="535" t="s">
        <v>923</v>
      </c>
      <c r="K245" s="533"/>
      <c r="L245" s="261"/>
    </row>
    <row r="246" spans="2:12" x14ac:dyDescent="0.25">
      <c r="B246" s="392"/>
      <c r="C246" s="312"/>
      <c r="D246" s="629" t="s">
        <v>860</v>
      </c>
      <c r="E246" s="630" t="s">
        <v>940</v>
      </c>
      <c r="F246" s="313" t="s">
        <v>921</v>
      </c>
      <c r="G246" s="533"/>
      <c r="H246" s="539"/>
      <c r="I246" s="734"/>
      <c r="J246" s="535" t="s">
        <v>923</v>
      </c>
      <c r="K246" s="533"/>
      <c r="L246" s="261"/>
    </row>
    <row r="247" spans="2:12" x14ac:dyDescent="0.25">
      <c r="B247" s="392"/>
      <c r="C247" s="312"/>
      <c r="D247" s="629" t="s">
        <v>941</v>
      </c>
      <c r="E247" s="630" t="s">
        <v>942</v>
      </c>
      <c r="F247" s="313" t="s">
        <v>921</v>
      </c>
      <c r="G247" s="533"/>
      <c r="H247" s="539"/>
      <c r="I247" s="734"/>
      <c r="J247" s="535" t="s">
        <v>923</v>
      </c>
      <c r="K247" s="533"/>
      <c r="L247" s="261"/>
    </row>
    <row r="248" spans="2:12" x14ac:dyDescent="0.25">
      <c r="B248" s="392"/>
      <c r="C248" s="312"/>
      <c r="D248" s="629" t="s">
        <v>864</v>
      </c>
      <c r="E248" s="630" t="s">
        <v>943</v>
      </c>
      <c r="F248" s="313" t="s">
        <v>921</v>
      </c>
      <c r="G248" s="533"/>
      <c r="H248" s="539"/>
      <c r="I248" s="734"/>
      <c r="J248" s="535" t="s">
        <v>923</v>
      </c>
      <c r="K248" s="533"/>
      <c r="L248" s="261"/>
    </row>
    <row r="249" spans="2:12" x14ac:dyDescent="0.25">
      <c r="B249" s="392"/>
      <c r="C249" s="312"/>
      <c r="D249" s="629" t="s">
        <v>944</v>
      </c>
      <c r="E249" s="630" t="s">
        <v>945</v>
      </c>
      <c r="F249" s="313" t="s">
        <v>921</v>
      </c>
      <c r="G249" s="643"/>
      <c r="H249" s="644"/>
      <c r="I249" s="736"/>
      <c r="J249" s="535" t="s">
        <v>923</v>
      </c>
      <c r="K249" s="533"/>
      <c r="L249" s="261"/>
    </row>
    <row r="250" spans="2:12" x14ac:dyDescent="0.25">
      <c r="B250" s="392"/>
      <c r="C250" s="312"/>
      <c r="D250" s="629" t="s">
        <v>946</v>
      </c>
      <c r="E250" s="630" t="s">
        <v>947</v>
      </c>
      <c r="F250" s="313" t="s">
        <v>921</v>
      </c>
      <c r="G250" s="643"/>
      <c r="H250" s="644"/>
      <c r="I250" s="736"/>
      <c r="J250" s="535" t="s">
        <v>923</v>
      </c>
      <c r="K250" s="533"/>
      <c r="L250" s="261"/>
    </row>
    <row r="251" spans="2:12" x14ac:dyDescent="0.25">
      <c r="B251" s="392"/>
      <c r="C251" s="312"/>
      <c r="D251" s="629" t="s">
        <v>948</v>
      </c>
      <c r="E251" s="630" t="s">
        <v>949</v>
      </c>
      <c r="F251" s="313" t="s">
        <v>921</v>
      </c>
      <c r="G251" s="643"/>
      <c r="H251" s="644"/>
      <c r="I251" s="736"/>
      <c r="J251" s="535" t="s">
        <v>923</v>
      </c>
      <c r="K251" s="533"/>
      <c r="L251" s="261"/>
    </row>
    <row r="252" spans="2:12" x14ac:dyDescent="0.25">
      <c r="B252" s="543" t="s">
        <v>928</v>
      </c>
      <c r="C252" s="646" t="s">
        <v>950</v>
      </c>
      <c r="D252" s="647" t="s">
        <v>951</v>
      </c>
      <c r="E252" s="648" t="s">
        <v>952</v>
      </c>
      <c r="F252" s="649" t="s">
        <v>953</v>
      </c>
      <c r="G252" s="548" t="s">
        <v>954</v>
      </c>
      <c r="H252" s="549">
        <v>3364392602</v>
      </c>
      <c r="I252" s="737">
        <v>4.7393401393063583E-2</v>
      </c>
      <c r="J252" s="650" t="s">
        <v>955</v>
      </c>
      <c r="K252" s="548" t="s">
        <v>956</v>
      </c>
      <c r="L252" s="261"/>
    </row>
    <row r="253" spans="2:12" x14ac:dyDescent="0.25">
      <c r="B253" s="552" t="s">
        <v>926</v>
      </c>
      <c r="C253" s="628" t="s">
        <v>957</v>
      </c>
      <c r="D253" s="629" t="s">
        <v>958</v>
      </c>
      <c r="E253" s="630" t="s">
        <v>957</v>
      </c>
      <c r="F253" s="313" t="s">
        <v>953</v>
      </c>
      <c r="G253" s="533"/>
      <c r="H253" s="539"/>
      <c r="I253" s="734"/>
      <c r="J253" s="535" t="s">
        <v>955</v>
      </c>
      <c r="K253" s="533"/>
      <c r="L253" s="261"/>
    </row>
    <row r="254" spans="2:12" x14ac:dyDescent="0.25">
      <c r="B254" s="651"/>
      <c r="C254" s="652"/>
      <c r="D254" s="629" t="s">
        <v>892</v>
      </c>
      <c r="E254" s="630" t="s">
        <v>959</v>
      </c>
      <c r="F254" s="313" t="s">
        <v>953</v>
      </c>
      <c r="G254" s="643"/>
      <c r="H254" s="644"/>
      <c r="I254" s="736"/>
      <c r="J254" s="535" t="s">
        <v>955</v>
      </c>
      <c r="K254" s="533"/>
      <c r="L254" s="261"/>
    </row>
    <row r="255" spans="2:12" x14ac:dyDescent="0.25">
      <c r="B255" s="392"/>
      <c r="C255" s="312"/>
      <c r="D255" s="629" t="s">
        <v>960</v>
      </c>
      <c r="E255" s="630" t="s">
        <v>961</v>
      </c>
      <c r="F255" s="313" t="s">
        <v>953</v>
      </c>
      <c r="G255" s="643"/>
      <c r="H255" s="644"/>
      <c r="I255" s="736"/>
      <c r="J255" s="535" t="s">
        <v>955</v>
      </c>
      <c r="K255" s="533"/>
      <c r="L255" s="261"/>
    </row>
    <row r="256" spans="2:12" x14ac:dyDescent="0.25">
      <c r="B256" s="392"/>
      <c r="C256" s="312"/>
      <c r="D256" s="629" t="s">
        <v>962</v>
      </c>
      <c r="E256" s="630" t="s">
        <v>963</v>
      </c>
      <c r="F256" s="313" t="s">
        <v>953</v>
      </c>
      <c r="G256" s="643"/>
      <c r="H256" s="644"/>
      <c r="I256" s="736"/>
      <c r="J256" s="535" t="s">
        <v>955</v>
      </c>
      <c r="K256" s="533"/>
      <c r="L256" s="261"/>
    </row>
    <row r="257" spans="2:12" x14ac:dyDescent="0.25">
      <c r="B257" s="392"/>
      <c r="C257" s="312"/>
      <c r="D257" s="629" t="s">
        <v>964</v>
      </c>
      <c r="E257" s="630" t="s">
        <v>965</v>
      </c>
      <c r="F257" s="313" t="s">
        <v>953</v>
      </c>
      <c r="G257" s="533"/>
      <c r="H257" s="539"/>
      <c r="I257" s="734"/>
      <c r="J257" s="535" t="s">
        <v>955</v>
      </c>
      <c r="K257" s="533"/>
      <c r="L257" s="261"/>
    </row>
    <row r="258" spans="2:12" x14ac:dyDescent="0.25">
      <c r="B258" s="392"/>
      <c r="C258" s="312"/>
      <c r="D258" s="629" t="s">
        <v>966</v>
      </c>
      <c r="E258" s="630" t="s">
        <v>967</v>
      </c>
      <c r="F258" s="313" t="s">
        <v>953</v>
      </c>
      <c r="G258" s="533"/>
      <c r="H258" s="539"/>
      <c r="I258" s="734"/>
      <c r="J258" s="535" t="s">
        <v>955</v>
      </c>
      <c r="K258" s="533"/>
      <c r="L258" s="261"/>
    </row>
    <row r="259" spans="2:12" x14ac:dyDescent="0.25">
      <c r="B259" s="392"/>
      <c r="C259" s="312"/>
      <c r="D259" s="629" t="s">
        <v>968</v>
      </c>
      <c r="E259" s="630" t="s">
        <v>969</v>
      </c>
      <c r="F259" s="313" t="s">
        <v>953</v>
      </c>
      <c r="G259" s="533"/>
      <c r="H259" s="539"/>
      <c r="I259" s="734"/>
      <c r="J259" s="535" t="s">
        <v>955</v>
      </c>
      <c r="K259" s="533"/>
      <c r="L259" s="261"/>
    </row>
    <row r="260" spans="2:12" x14ac:dyDescent="0.25">
      <c r="B260" s="607"/>
      <c r="C260" s="654"/>
      <c r="D260" s="655" t="s">
        <v>970</v>
      </c>
      <c r="E260" s="656" t="s">
        <v>971</v>
      </c>
      <c r="F260" s="608" t="s">
        <v>953</v>
      </c>
      <c r="G260" s="599"/>
      <c r="H260" s="600"/>
      <c r="I260" s="738"/>
      <c r="J260" s="658" t="s">
        <v>955</v>
      </c>
      <c r="K260" s="599"/>
      <c r="L260" s="261"/>
    </row>
    <row r="261" spans="2:12" x14ac:dyDescent="0.25">
      <c r="B261" s="552" t="s">
        <v>931</v>
      </c>
      <c r="C261" s="628" t="s">
        <v>972</v>
      </c>
      <c r="D261" s="629" t="s">
        <v>973</v>
      </c>
      <c r="E261" s="630" t="s">
        <v>974</v>
      </c>
      <c r="F261" s="313" t="s">
        <v>975</v>
      </c>
      <c r="G261" s="533" t="s">
        <v>976</v>
      </c>
      <c r="H261" s="539">
        <v>1480576735</v>
      </c>
      <c r="I261" s="734">
        <v>2.085653364395507E-2</v>
      </c>
      <c r="J261" s="535" t="s">
        <v>977</v>
      </c>
      <c r="K261" s="533" t="s">
        <v>978</v>
      </c>
      <c r="L261" s="261"/>
    </row>
    <row r="262" spans="2:12" x14ac:dyDescent="0.25">
      <c r="B262" s="392"/>
      <c r="C262" s="312"/>
      <c r="D262" s="629" t="s">
        <v>979</v>
      </c>
      <c r="E262" s="630" t="s">
        <v>980</v>
      </c>
      <c r="F262" s="313" t="s">
        <v>975</v>
      </c>
      <c r="G262" s="533"/>
      <c r="H262" s="539"/>
      <c r="I262" s="734"/>
      <c r="J262" s="535" t="s">
        <v>977</v>
      </c>
      <c r="K262" s="533"/>
      <c r="L262" s="261"/>
    </row>
    <row r="263" spans="2:12" x14ac:dyDescent="0.25">
      <c r="B263" s="392"/>
      <c r="C263" s="312"/>
      <c r="D263" s="629" t="s">
        <v>981</v>
      </c>
      <c r="E263" s="630" t="s">
        <v>982</v>
      </c>
      <c r="F263" s="313" t="s">
        <v>975</v>
      </c>
      <c r="G263" s="533"/>
      <c r="H263" s="539"/>
      <c r="I263" s="734"/>
      <c r="J263" s="535" t="s">
        <v>977</v>
      </c>
      <c r="K263" s="533"/>
      <c r="L263" s="261"/>
    </row>
    <row r="264" spans="2:12" x14ac:dyDescent="0.25">
      <c r="B264" s="392"/>
      <c r="C264" s="312"/>
      <c r="D264" s="629" t="s">
        <v>983</v>
      </c>
      <c r="E264" s="630" t="s">
        <v>984</v>
      </c>
      <c r="F264" s="313" t="s">
        <v>975</v>
      </c>
      <c r="G264" s="533"/>
      <c r="H264" s="539"/>
      <c r="I264" s="734"/>
      <c r="J264" s="535" t="s">
        <v>977</v>
      </c>
      <c r="K264" s="533"/>
      <c r="L264" s="261"/>
    </row>
    <row r="265" spans="2:12" x14ac:dyDescent="0.25">
      <c r="B265" s="392"/>
      <c r="C265" s="312"/>
      <c r="D265" s="629" t="s">
        <v>985</v>
      </c>
      <c r="E265" s="630" t="s">
        <v>986</v>
      </c>
      <c r="F265" s="313" t="s">
        <v>975</v>
      </c>
      <c r="G265" s="533"/>
      <c r="H265" s="539"/>
      <c r="I265" s="734"/>
      <c r="J265" s="535" t="s">
        <v>977</v>
      </c>
      <c r="K265" s="533"/>
      <c r="L265" s="261"/>
    </row>
    <row r="266" spans="2:12" x14ac:dyDescent="0.25">
      <c r="B266" s="392"/>
      <c r="C266" s="312"/>
      <c r="D266" s="629" t="s">
        <v>987</v>
      </c>
      <c r="E266" s="630" t="s">
        <v>988</v>
      </c>
      <c r="F266" s="313" t="s">
        <v>975</v>
      </c>
      <c r="G266" s="533"/>
      <c r="H266" s="539"/>
      <c r="I266" s="734"/>
      <c r="J266" s="535" t="s">
        <v>977</v>
      </c>
      <c r="K266" s="533"/>
      <c r="L266" s="261"/>
    </row>
    <row r="267" spans="2:12" x14ac:dyDescent="0.25">
      <c r="B267" s="392"/>
      <c r="C267" s="312"/>
      <c r="D267" s="629" t="s">
        <v>989</v>
      </c>
      <c r="E267" s="630" t="s">
        <v>990</v>
      </c>
      <c r="F267" s="313" t="s">
        <v>975</v>
      </c>
      <c r="G267" s="533"/>
      <c r="H267" s="539"/>
      <c r="I267" s="734"/>
      <c r="J267" s="535" t="s">
        <v>977</v>
      </c>
      <c r="K267" s="533"/>
      <c r="L267" s="261"/>
    </row>
    <row r="268" spans="2:12" x14ac:dyDescent="0.25">
      <c r="B268" s="392"/>
      <c r="C268" s="312"/>
      <c r="D268" s="629" t="s">
        <v>991</v>
      </c>
      <c r="E268" s="630" t="s">
        <v>992</v>
      </c>
      <c r="F268" s="313" t="s">
        <v>975</v>
      </c>
      <c r="G268" s="533"/>
      <c r="H268" s="539"/>
      <c r="I268" s="734"/>
      <c r="J268" s="535" t="s">
        <v>977</v>
      </c>
      <c r="K268" s="533"/>
      <c r="L268" s="261"/>
    </row>
    <row r="269" spans="2:12" ht="15.75" thickBot="1" x14ac:dyDescent="0.3">
      <c r="B269" s="659" t="s">
        <v>721</v>
      </c>
      <c r="C269" s="660" t="s">
        <v>993</v>
      </c>
      <c r="D269" s="661" t="s">
        <v>994</v>
      </c>
      <c r="E269" s="662" t="s">
        <v>995</v>
      </c>
      <c r="F269" s="663" t="s">
        <v>996</v>
      </c>
      <c r="G269" s="570" t="s">
        <v>997</v>
      </c>
      <c r="H269" s="571"/>
      <c r="I269" s="739"/>
      <c r="J269" s="665" t="s">
        <v>998</v>
      </c>
      <c r="K269" s="570" t="s">
        <v>999</v>
      </c>
      <c r="L269" s="261"/>
    </row>
    <row r="270" spans="2:12" ht="15.75" thickBot="1" x14ac:dyDescent="0.3">
      <c r="B270" s="261"/>
      <c r="C270" s="340"/>
      <c r="D270" s="340"/>
      <c r="E270" s="340"/>
      <c r="F270" s="340"/>
      <c r="G270" s="340"/>
      <c r="H270" s="341"/>
      <c r="I270" s="716"/>
      <c r="J270" s="340"/>
      <c r="K270" s="340"/>
      <c r="L270" s="261"/>
    </row>
    <row r="271" spans="2:12" ht="16.5" thickBot="1" x14ac:dyDescent="0.3">
      <c r="B271" s="342" t="s">
        <v>211</v>
      </c>
      <c r="C271" s="340"/>
      <c r="D271" s="340"/>
      <c r="E271" s="340"/>
      <c r="F271" s="269" t="s">
        <v>212</v>
      </c>
      <c r="G271" s="340"/>
      <c r="H271" s="271" t="s">
        <v>213</v>
      </c>
      <c r="I271" s="717" t="s">
        <v>1065</v>
      </c>
      <c r="J271" s="523" t="s">
        <v>1000</v>
      </c>
      <c r="K271" s="524" t="s">
        <v>1001</v>
      </c>
      <c r="L271" s="261"/>
    </row>
    <row r="272" spans="2:12" ht="28.5" x14ac:dyDescent="0.25">
      <c r="B272" s="666">
        <v>9</v>
      </c>
      <c r="C272" s="667" t="s">
        <v>70</v>
      </c>
      <c r="D272" s="668">
        <v>6</v>
      </c>
      <c r="E272" s="669" t="s">
        <v>70</v>
      </c>
      <c r="F272" s="529" t="s">
        <v>1002</v>
      </c>
      <c r="G272" s="670" t="s">
        <v>1003</v>
      </c>
      <c r="H272" s="671">
        <v>311925402</v>
      </c>
      <c r="I272" s="740">
        <v>4.3940192273906088E-3</v>
      </c>
      <c r="J272" s="282" t="s">
        <v>1004</v>
      </c>
      <c r="K272" s="673" t="s">
        <v>1005</v>
      </c>
      <c r="L272" s="261"/>
    </row>
    <row r="273" spans="2:12" x14ac:dyDescent="0.25">
      <c r="B273" s="674" t="s">
        <v>1006</v>
      </c>
      <c r="C273" s="675" t="s">
        <v>1007</v>
      </c>
      <c r="D273" s="676" t="s">
        <v>1008</v>
      </c>
      <c r="E273" s="677" t="s">
        <v>77</v>
      </c>
      <c r="F273" s="278" t="s">
        <v>1002</v>
      </c>
      <c r="G273" s="279"/>
      <c r="H273" s="280"/>
      <c r="I273" s="711"/>
      <c r="J273" s="282" t="s">
        <v>1004</v>
      </c>
      <c r="K273" s="279"/>
      <c r="L273" s="261"/>
    </row>
    <row r="274" spans="2:12" x14ac:dyDescent="0.25">
      <c r="B274" s="678"/>
      <c r="C274" s="418"/>
      <c r="D274" s="676" t="s">
        <v>682</v>
      </c>
      <c r="E274" s="677" t="s">
        <v>1009</v>
      </c>
      <c r="F274" s="278" t="s">
        <v>1002</v>
      </c>
      <c r="G274" s="279"/>
      <c r="H274" s="280"/>
      <c r="I274" s="711"/>
      <c r="J274" s="282" t="s">
        <v>1004</v>
      </c>
      <c r="K274" s="279"/>
      <c r="L274" s="261"/>
    </row>
    <row r="275" spans="2:12" x14ac:dyDescent="0.25">
      <c r="B275" s="678"/>
      <c r="C275" s="418"/>
      <c r="D275" s="676" t="s">
        <v>658</v>
      </c>
      <c r="E275" s="677" t="s">
        <v>1010</v>
      </c>
      <c r="F275" s="278" t="s">
        <v>1002</v>
      </c>
      <c r="G275" s="279"/>
      <c r="H275" s="280"/>
      <c r="I275" s="711"/>
      <c r="J275" s="282" t="s">
        <v>1004</v>
      </c>
      <c r="K275" s="279"/>
      <c r="L275" s="261"/>
    </row>
    <row r="276" spans="2:12" x14ac:dyDescent="0.25">
      <c r="B276" s="679"/>
      <c r="C276" s="313"/>
      <c r="D276" s="680" t="s">
        <v>677</v>
      </c>
      <c r="E276" s="681" t="s">
        <v>1011</v>
      </c>
      <c r="F276" s="313" t="s">
        <v>1002</v>
      </c>
      <c r="G276" s="533"/>
      <c r="H276" s="539"/>
      <c r="I276" s="734"/>
      <c r="J276" s="535" t="s">
        <v>1004</v>
      </c>
      <c r="K276" s="533"/>
      <c r="L276" s="261"/>
    </row>
    <row r="277" spans="2:12" x14ac:dyDescent="0.25">
      <c r="B277" s="679"/>
      <c r="C277" s="313"/>
      <c r="D277" s="680" t="s">
        <v>1012</v>
      </c>
      <c r="E277" s="681" t="s">
        <v>1013</v>
      </c>
      <c r="F277" s="313" t="s">
        <v>1002</v>
      </c>
      <c r="G277" s="533"/>
      <c r="H277" s="539"/>
      <c r="I277" s="734"/>
      <c r="J277" s="535" t="s">
        <v>1004</v>
      </c>
      <c r="K277" s="533"/>
      <c r="L277" s="261"/>
    </row>
    <row r="278" spans="2:12" s="362" customFormat="1" x14ac:dyDescent="0.25">
      <c r="B278" s="682"/>
      <c r="C278" s="313"/>
      <c r="D278" s="680" t="s">
        <v>1014</v>
      </c>
      <c r="E278" s="681" t="s">
        <v>1015</v>
      </c>
      <c r="F278" s="313" t="s">
        <v>1002</v>
      </c>
      <c r="G278" s="533"/>
      <c r="H278" s="539"/>
      <c r="I278" s="734"/>
      <c r="J278" s="535" t="s">
        <v>1004</v>
      </c>
      <c r="K278" s="533"/>
    </row>
    <row r="279" spans="2:12" x14ac:dyDescent="0.25">
      <c r="B279" s="682"/>
      <c r="C279" s="313"/>
      <c r="D279" s="680" t="s">
        <v>1016</v>
      </c>
      <c r="E279" s="681" t="s">
        <v>1017</v>
      </c>
      <c r="F279" s="313" t="s">
        <v>1002</v>
      </c>
      <c r="G279" s="533"/>
      <c r="H279" s="539"/>
      <c r="I279" s="734"/>
      <c r="J279" s="535" t="s">
        <v>1004</v>
      </c>
      <c r="K279" s="533"/>
    </row>
    <row r="280" spans="2:12" x14ac:dyDescent="0.25">
      <c r="B280" s="683" t="s">
        <v>1018</v>
      </c>
      <c r="C280" s="675" t="s">
        <v>72</v>
      </c>
      <c r="D280" s="680" t="s">
        <v>653</v>
      </c>
      <c r="E280" s="681" t="s">
        <v>1019</v>
      </c>
      <c r="F280" s="313" t="s">
        <v>1020</v>
      </c>
      <c r="G280" s="533" t="s">
        <v>1021</v>
      </c>
      <c r="H280" s="539">
        <v>161748141</v>
      </c>
      <c r="I280" s="734">
        <v>2.2785077361179044E-3</v>
      </c>
      <c r="J280" s="535" t="s">
        <v>1004</v>
      </c>
      <c r="K280" s="279"/>
      <c r="L280" s="261"/>
    </row>
    <row r="281" spans="2:12" s="362" customFormat="1" x14ac:dyDescent="0.25">
      <c r="B281" s="684" t="s">
        <v>1022</v>
      </c>
      <c r="C281" s="675" t="s">
        <v>1023</v>
      </c>
      <c r="D281" s="680" t="s">
        <v>1024</v>
      </c>
      <c r="E281" s="681" t="s">
        <v>1025</v>
      </c>
      <c r="F281" s="313" t="s">
        <v>1026</v>
      </c>
      <c r="G281" s="533" t="s">
        <v>1027</v>
      </c>
      <c r="H281" s="539">
        <v>16786806</v>
      </c>
      <c r="I281" s="734">
        <v>2.364717584958856E-4</v>
      </c>
      <c r="J281" s="535" t="s">
        <v>1004</v>
      </c>
      <c r="K281" s="533"/>
    </row>
    <row r="282" spans="2:12" x14ac:dyDescent="0.25">
      <c r="B282" s="685" t="s">
        <v>1028</v>
      </c>
      <c r="C282" s="686" t="s">
        <v>1029</v>
      </c>
      <c r="D282" s="687" t="s">
        <v>1030</v>
      </c>
      <c r="E282" s="688" t="s">
        <v>73</v>
      </c>
      <c r="F282" s="294" t="s">
        <v>1031</v>
      </c>
      <c r="G282" s="295" t="s">
        <v>1032</v>
      </c>
      <c r="H282" s="296">
        <v>21557777</v>
      </c>
      <c r="I282" s="713">
        <v>3.0367929649345783E-4</v>
      </c>
      <c r="J282" s="298" t="s">
        <v>1033</v>
      </c>
      <c r="K282" s="295" t="s">
        <v>1034</v>
      </c>
      <c r="L282" s="261"/>
    </row>
    <row r="283" spans="2:12" x14ac:dyDescent="0.25">
      <c r="B283" s="679"/>
      <c r="C283" s="313"/>
      <c r="D283" s="680" t="s">
        <v>1035</v>
      </c>
      <c r="E283" s="681" t="s">
        <v>1036</v>
      </c>
      <c r="F283" s="278" t="s">
        <v>1031</v>
      </c>
      <c r="G283" s="279"/>
      <c r="H283" s="280"/>
      <c r="I283" s="711"/>
      <c r="J283" s="282" t="s">
        <v>1033</v>
      </c>
      <c r="K283" s="279"/>
      <c r="L283" s="261"/>
    </row>
    <row r="284" spans="2:12" x14ac:dyDescent="0.25">
      <c r="B284" s="679"/>
      <c r="C284" s="533"/>
      <c r="D284" s="680" t="s">
        <v>1037</v>
      </c>
      <c r="E284" s="681" t="s">
        <v>1038</v>
      </c>
      <c r="F284" s="278" t="s">
        <v>1031</v>
      </c>
      <c r="G284" s="279"/>
      <c r="H284" s="280"/>
      <c r="I284" s="711"/>
      <c r="J284" s="282" t="s">
        <v>1033</v>
      </c>
      <c r="K284" s="279"/>
      <c r="L284" s="261"/>
    </row>
    <row r="285" spans="2:12" x14ac:dyDescent="0.25">
      <c r="B285" s="685" t="s">
        <v>1039</v>
      </c>
      <c r="C285" s="692" t="s">
        <v>1040</v>
      </c>
      <c r="D285" s="687" t="s">
        <v>1041</v>
      </c>
      <c r="E285" s="688" t="s">
        <v>74</v>
      </c>
      <c r="F285" s="294" t="s">
        <v>1042</v>
      </c>
      <c r="G285" s="295" t="s">
        <v>1043</v>
      </c>
      <c r="H285" s="296">
        <v>169416085</v>
      </c>
      <c r="I285" s="713">
        <v>2.3865242463300298E-3</v>
      </c>
      <c r="J285" s="298" t="s">
        <v>1044</v>
      </c>
      <c r="K285" s="295" t="s">
        <v>1045</v>
      </c>
      <c r="L285" s="261"/>
    </row>
    <row r="286" spans="2:12" x14ac:dyDescent="0.25">
      <c r="B286" s="683" t="s">
        <v>1046</v>
      </c>
      <c r="C286" s="693" t="s">
        <v>1047</v>
      </c>
      <c r="D286" s="392"/>
      <c r="E286" s="694"/>
      <c r="F286" s="278" t="s">
        <v>1042</v>
      </c>
      <c r="G286" s="279"/>
      <c r="H286" s="280"/>
      <c r="I286" s="711"/>
      <c r="J286" s="282" t="s">
        <v>1044</v>
      </c>
      <c r="K286" s="279"/>
      <c r="L286" s="261"/>
    </row>
    <row r="287" spans="2:12" x14ac:dyDescent="0.25">
      <c r="B287" s="695" t="s">
        <v>1048</v>
      </c>
      <c r="C287" s="696" t="s">
        <v>1049</v>
      </c>
      <c r="D287" s="697" t="s">
        <v>1050</v>
      </c>
      <c r="E287" s="698" t="s">
        <v>75</v>
      </c>
      <c r="F287" s="699" t="s">
        <v>1051</v>
      </c>
      <c r="G287" s="637" t="s">
        <v>1052</v>
      </c>
      <c r="H287" s="638">
        <v>199305178</v>
      </c>
      <c r="I287" s="735">
        <v>2.8075648172139174E-3</v>
      </c>
      <c r="J287" s="701" t="s">
        <v>1053</v>
      </c>
      <c r="K287" s="637" t="s">
        <v>1054</v>
      </c>
      <c r="L287" s="261"/>
    </row>
    <row r="288" spans="2:12" ht="15.75" thickBot="1" x14ac:dyDescent="0.3">
      <c r="B288" s="702">
        <v>97</v>
      </c>
      <c r="C288" s="703" t="s">
        <v>1055</v>
      </c>
      <c r="D288" s="704" t="s">
        <v>1056</v>
      </c>
      <c r="E288" s="703" t="s">
        <v>1055</v>
      </c>
      <c r="F288" s="473" t="s">
        <v>1057</v>
      </c>
      <c r="G288" s="470" t="s">
        <v>1058</v>
      </c>
      <c r="H288" s="471"/>
      <c r="I288" s="727"/>
      <c r="J288" s="473" t="s">
        <v>1059</v>
      </c>
      <c r="K288" s="470" t="s">
        <v>1060</v>
      </c>
      <c r="L288" s="261"/>
    </row>
    <row r="289" spans="7:8" ht="15.75" thickBot="1" x14ac:dyDescent="0.3"/>
    <row r="290" spans="7:8" ht="15.75" thickBot="1" x14ac:dyDescent="0.3">
      <c r="G290" s="705" t="s">
        <v>1069</v>
      </c>
      <c r="H290" s="742">
        <v>70988629284</v>
      </c>
    </row>
  </sheetData>
  <mergeCells count="7">
    <mergeCell ref="B1:K1"/>
    <mergeCell ref="B2:E2"/>
    <mergeCell ref="F2:K2"/>
    <mergeCell ref="B3:C3"/>
    <mergeCell ref="D3:E3"/>
    <mergeCell ref="F3:G3"/>
    <mergeCell ref="J3:K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activeCell="C11" sqref="C11"/>
    </sheetView>
  </sheetViews>
  <sheetFormatPr baseColWidth="10" defaultColWidth="11.42578125" defaultRowHeight="15" x14ac:dyDescent="0.25"/>
  <cols>
    <col min="1" max="1" width="4.7109375" style="261" customWidth="1"/>
    <col min="2" max="2" width="13.140625" style="641" customWidth="1"/>
    <col min="3" max="3" width="63.140625" style="641" customWidth="1"/>
    <col min="4" max="4" width="20.42578125" style="641" customWidth="1"/>
    <col min="5" max="5" width="77.7109375" style="641" customWidth="1"/>
    <col min="6" max="6" width="6.5703125" style="261" customWidth="1"/>
    <col min="7" max="7" width="75.140625" style="261" customWidth="1"/>
    <col min="8" max="8" width="16.5703125" style="706" customWidth="1"/>
    <col min="9" max="9" width="8.42578125" style="706" customWidth="1"/>
    <col min="10" max="10" width="4.28515625" style="261" bestFit="1" customWidth="1"/>
    <col min="11" max="11" width="77.140625" style="261" customWidth="1"/>
    <col min="13" max="13" width="52.85546875" style="261" customWidth="1"/>
    <col min="14" max="14" width="4.5703125" style="261" customWidth="1"/>
    <col min="15" max="15" width="2" style="261" customWidth="1"/>
    <col min="16" max="16" width="11.42578125" style="261"/>
    <col min="17" max="17" width="11.140625" style="261" customWidth="1"/>
    <col min="18" max="16384" width="11.42578125" style="261"/>
  </cols>
  <sheetData>
    <row r="1" spans="2:12" ht="24" thickBot="1" x14ac:dyDescent="0.3">
      <c r="B1" s="1051" t="s">
        <v>202</v>
      </c>
      <c r="C1" s="1052"/>
      <c r="D1" s="1052"/>
      <c r="E1" s="1052"/>
      <c r="F1" s="1052"/>
      <c r="G1" s="1052"/>
      <c r="H1" s="1052"/>
      <c r="I1" s="1052"/>
      <c r="J1" s="1052"/>
      <c r="K1" s="1053"/>
    </row>
    <row r="2" spans="2:12" ht="21" thickBot="1" x14ac:dyDescent="0.3">
      <c r="B2" s="1054" t="s">
        <v>203</v>
      </c>
      <c r="C2" s="1055"/>
      <c r="D2" s="1055"/>
      <c r="E2" s="1056"/>
      <c r="F2" s="1054" t="s">
        <v>204</v>
      </c>
      <c r="G2" s="1055"/>
      <c r="H2" s="1055"/>
      <c r="I2" s="1055"/>
      <c r="J2" s="1055"/>
      <c r="K2" s="1056"/>
    </row>
    <row r="3" spans="2:12" ht="21" thickBot="1" x14ac:dyDescent="0.3">
      <c r="B3" s="1057" t="s">
        <v>205</v>
      </c>
      <c r="C3" s="1058"/>
      <c r="D3" s="1057" t="s">
        <v>206</v>
      </c>
      <c r="E3" s="1058"/>
      <c r="F3" s="1059" t="s">
        <v>207</v>
      </c>
      <c r="G3" s="1060"/>
      <c r="H3" s="262" t="s">
        <v>208</v>
      </c>
      <c r="I3" s="262"/>
      <c r="J3" s="1059" t="s">
        <v>209</v>
      </c>
      <c r="K3" s="1060"/>
    </row>
    <row r="4" spans="2:12" ht="24" thickBot="1" x14ac:dyDescent="0.3">
      <c r="B4" s="263"/>
      <c r="C4" s="263"/>
      <c r="D4" s="263"/>
      <c r="E4" s="263"/>
      <c r="F4" s="264"/>
      <c r="G4" s="264"/>
      <c r="H4" s="265" t="s">
        <v>210</v>
      </c>
      <c r="I4" s="265"/>
      <c r="J4" s="264"/>
      <c r="K4" s="264"/>
      <c r="L4" s="266"/>
    </row>
    <row r="5" spans="2:12" ht="24" thickBot="1" x14ac:dyDescent="0.3">
      <c r="B5" s="267" t="s">
        <v>211</v>
      </c>
      <c r="C5" s="261"/>
      <c r="D5" s="268"/>
      <c r="E5" s="268"/>
      <c r="F5" s="269" t="s">
        <v>212</v>
      </c>
      <c r="G5" s="270"/>
      <c r="H5" s="271" t="s">
        <v>213</v>
      </c>
      <c r="I5" s="272"/>
      <c r="J5" s="273" t="s">
        <v>214</v>
      </c>
      <c r="K5" s="274" t="s">
        <v>215</v>
      </c>
      <c r="L5" s="261"/>
    </row>
    <row r="6" spans="2:12" x14ac:dyDescent="0.25">
      <c r="B6" s="275" t="s">
        <v>216</v>
      </c>
      <c r="C6" s="276" t="s">
        <v>217</v>
      </c>
      <c r="D6" s="277" t="s">
        <v>216</v>
      </c>
      <c r="E6" s="276" t="s">
        <v>217</v>
      </c>
      <c r="F6" s="278" t="s">
        <v>218</v>
      </c>
      <c r="G6" s="279" t="s">
        <v>219</v>
      </c>
      <c r="H6" s="280">
        <v>118301700</v>
      </c>
      <c r="I6" s="281">
        <v>3.3823656604444249E-3</v>
      </c>
      <c r="J6" s="282" t="s">
        <v>220</v>
      </c>
      <c r="K6" s="279" t="s">
        <v>221</v>
      </c>
      <c r="L6" s="261"/>
    </row>
    <row r="7" spans="2:12" x14ac:dyDescent="0.25">
      <c r="B7" s="283" t="s">
        <v>222</v>
      </c>
      <c r="C7" s="284" t="s">
        <v>18</v>
      </c>
      <c r="D7" s="283" t="s">
        <v>223</v>
      </c>
      <c r="E7" s="285" t="s">
        <v>18</v>
      </c>
      <c r="F7" s="286" t="s">
        <v>224</v>
      </c>
      <c r="G7" s="287" t="s">
        <v>225</v>
      </c>
      <c r="H7" s="288">
        <v>1578117046</v>
      </c>
      <c r="I7" s="289">
        <v>4.5119967883406532E-2</v>
      </c>
      <c r="J7" s="290" t="s">
        <v>220</v>
      </c>
      <c r="K7" s="287"/>
      <c r="L7" s="261"/>
    </row>
    <row r="8" spans="2:12" x14ac:dyDescent="0.25">
      <c r="B8" s="291">
        <v>0</v>
      </c>
      <c r="C8" s="292" t="s">
        <v>17</v>
      </c>
      <c r="D8" s="291">
        <v>0</v>
      </c>
      <c r="E8" s="293" t="s">
        <v>17</v>
      </c>
      <c r="F8" s="294" t="s">
        <v>226</v>
      </c>
      <c r="G8" s="295" t="s">
        <v>227</v>
      </c>
      <c r="H8" s="296">
        <v>6628458713</v>
      </c>
      <c r="I8" s="297">
        <v>0.18951436143795775</v>
      </c>
      <c r="J8" s="298" t="s">
        <v>228</v>
      </c>
      <c r="K8" s="295" t="s">
        <v>229</v>
      </c>
      <c r="L8" s="261"/>
    </row>
    <row r="9" spans="2:12" x14ac:dyDescent="0.25">
      <c r="B9" s="299" t="s">
        <v>230</v>
      </c>
      <c r="C9" s="300" t="s">
        <v>19</v>
      </c>
      <c r="D9" s="299" t="s">
        <v>230</v>
      </c>
      <c r="E9" s="301" t="s">
        <v>19</v>
      </c>
      <c r="F9" s="278" t="s">
        <v>226</v>
      </c>
      <c r="G9" s="279"/>
      <c r="H9" s="280"/>
      <c r="I9" s="302"/>
      <c r="J9" s="282" t="s">
        <v>228</v>
      </c>
      <c r="K9" s="279"/>
      <c r="L9" s="261"/>
    </row>
    <row r="10" spans="2:12" x14ac:dyDescent="0.25">
      <c r="B10" s="299" t="s">
        <v>231</v>
      </c>
      <c r="C10" s="300" t="s">
        <v>232</v>
      </c>
      <c r="D10" s="299" t="s">
        <v>231</v>
      </c>
      <c r="E10" s="301" t="s">
        <v>232</v>
      </c>
      <c r="F10" s="278" t="s">
        <v>226</v>
      </c>
      <c r="G10" s="279"/>
      <c r="H10" s="280"/>
      <c r="I10" s="302"/>
      <c r="J10" s="282" t="s">
        <v>228</v>
      </c>
      <c r="K10" s="279"/>
      <c r="L10" s="261"/>
    </row>
    <row r="11" spans="2:12" x14ac:dyDescent="0.25">
      <c r="B11" s="303"/>
      <c r="C11" s="304"/>
      <c r="D11" s="299" t="s">
        <v>233</v>
      </c>
      <c r="E11" s="301" t="s">
        <v>234</v>
      </c>
      <c r="F11" s="278" t="s">
        <v>226</v>
      </c>
      <c r="G11" s="279"/>
      <c r="H11" s="280"/>
      <c r="I11" s="302"/>
      <c r="J11" s="282" t="s">
        <v>228</v>
      </c>
      <c r="K11" s="279"/>
      <c r="L11" s="261"/>
    </row>
    <row r="12" spans="2:12" x14ac:dyDescent="0.25">
      <c r="B12" s="303"/>
      <c r="C12" s="304"/>
      <c r="D12" s="299" t="s">
        <v>235</v>
      </c>
      <c r="E12" s="301" t="s">
        <v>236</v>
      </c>
      <c r="F12" s="278" t="s">
        <v>226</v>
      </c>
      <c r="G12" s="279"/>
      <c r="H12" s="280"/>
      <c r="I12" s="302"/>
      <c r="J12" s="282" t="s">
        <v>228</v>
      </c>
      <c r="K12" s="279"/>
      <c r="L12" s="261"/>
    </row>
    <row r="13" spans="2:12" x14ac:dyDescent="0.25">
      <c r="B13" s="299" t="s">
        <v>237</v>
      </c>
      <c r="C13" s="305" t="s">
        <v>238</v>
      </c>
      <c r="D13" s="299" t="s">
        <v>239</v>
      </c>
      <c r="E13" s="301" t="s">
        <v>238</v>
      </c>
      <c r="F13" s="278" t="s">
        <v>240</v>
      </c>
      <c r="G13" s="279" t="s">
        <v>241</v>
      </c>
      <c r="H13" s="280">
        <v>178259531</v>
      </c>
      <c r="I13" s="281">
        <v>5.0966208964142393E-3</v>
      </c>
      <c r="J13" s="282" t="s">
        <v>228</v>
      </c>
      <c r="K13" s="279"/>
      <c r="L13" s="261"/>
    </row>
    <row r="14" spans="2:12" x14ac:dyDescent="0.25">
      <c r="B14" s="299" t="s">
        <v>242</v>
      </c>
      <c r="C14" s="305" t="s">
        <v>243</v>
      </c>
      <c r="D14" s="299" t="s">
        <v>237</v>
      </c>
      <c r="E14" s="301" t="s">
        <v>243</v>
      </c>
      <c r="F14" s="278" t="s">
        <v>244</v>
      </c>
      <c r="G14" s="279" t="s">
        <v>245</v>
      </c>
      <c r="H14" s="280">
        <v>12669681</v>
      </c>
      <c r="I14" s="281">
        <v>3.6223903750483028E-4</v>
      </c>
      <c r="J14" s="282" t="s">
        <v>228</v>
      </c>
      <c r="K14" s="279"/>
      <c r="L14" s="261"/>
    </row>
    <row r="15" spans="2:12" x14ac:dyDescent="0.25">
      <c r="B15" s="299" t="s">
        <v>246</v>
      </c>
      <c r="C15" s="305" t="s">
        <v>247</v>
      </c>
      <c r="D15" s="299" t="s">
        <v>242</v>
      </c>
      <c r="E15" s="301" t="s">
        <v>248</v>
      </c>
      <c r="F15" s="278" t="s">
        <v>249</v>
      </c>
      <c r="G15" s="279" t="s">
        <v>250</v>
      </c>
      <c r="H15" s="280">
        <v>25569036</v>
      </c>
      <c r="I15" s="281">
        <v>7.3104468775230848E-4</v>
      </c>
      <c r="J15" s="282" t="s">
        <v>228</v>
      </c>
      <c r="K15" s="279"/>
      <c r="L15" s="261"/>
    </row>
    <row r="16" spans="2:12" x14ac:dyDescent="0.25">
      <c r="B16" s="299" t="s">
        <v>251</v>
      </c>
      <c r="C16" s="305" t="s">
        <v>252</v>
      </c>
      <c r="D16" s="299" t="s">
        <v>246</v>
      </c>
      <c r="E16" s="301" t="s">
        <v>252</v>
      </c>
      <c r="F16" s="278" t="s">
        <v>253</v>
      </c>
      <c r="G16" s="279" t="s">
        <v>254</v>
      </c>
      <c r="H16" s="280">
        <v>21640233</v>
      </c>
      <c r="I16" s="281">
        <v>6.1871622287098355E-4</v>
      </c>
      <c r="J16" s="282" t="s">
        <v>228</v>
      </c>
      <c r="K16" s="279"/>
      <c r="L16" s="261"/>
    </row>
    <row r="17" spans="2:12" x14ac:dyDescent="0.25">
      <c r="B17" s="283" t="s">
        <v>239</v>
      </c>
      <c r="C17" s="306" t="s">
        <v>255</v>
      </c>
      <c r="D17" s="283" t="s">
        <v>251</v>
      </c>
      <c r="E17" s="307" t="s">
        <v>255</v>
      </c>
      <c r="F17" s="286" t="s">
        <v>256</v>
      </c>
      <c r="G17" s="287" t="s">
        <v>257</v>
      </c>
      <c r="H17" s="288">
        <v>10741143</v>
      </c>
      <c r="I17" s="289">
        <v>3.0710017892492678E-4</v>
      </c>
      <c r="J17" s="290" t="s">
        <v>228</v>
      </c>
      <c r="K17" s="287"/>
      <c r="L17" s="261"/>
    </row>
    <row r="18" spans="2:12" x14ac:dyDescent="0.25">
      <c r="B18" s="308" t="s">
        <v>233</v>
      </c>
      <c r="C18" s="309" t="s">
        <v>258</v>
      </c>
      <c r="D18" s="308" t="s">
        <v>259</v>
      </c>
      <c r="E18" s="310" t="s">
        <v>260</v>
      </c>
      <c r="F18" s="294" t="s">
        <v>261</v>
      </c>
      <c r="G18" s="295" t="s">
        <v>262</v>
      </c>
      <c r="H18" s="296">
        <v>191258296</v>
      </c>
      <c r="I18" s="297">
        <v>5.468268779447086E-3</v>
      </c>
      <c r="J18" s="298" t="s">
        <v>263</v>
      </c>
      <c r="K18" s="295" t="s">
        <v>264</v>
      </c>
      <c r="L18" s="261"/>
    </row>
    <row r="19" spans="2:12" x14ac:dyDescent="0.25">
      <c r="B19" s="311"/>
      <c r="C19" s="312"/>
      <c r="D19" s="299" t="s">
        <v>265</v>
      </c>
      <c r="E19" s="301" t="s">
        <v>266</v>
      </c>
      <c r="F19" s="278" t="s">
        <v>261</v>
      </c>
      <c r="G19" s="279"/>
      <c r="H19" s="280"/>
      <c r="I19" s="302"/>
      <c r="J19" s="282" t="s">
        <v>263</v>
      </c>
      <c r="K19" s="279"/>
      <c r="L19" s="261"/>
    </row>
    <row r="20" spans="2:12" x14ac:dyDescent="0.25">
      <c r="B20" s="311"/>
      <c r="C20" s="313"/>
      <c r="D20" s="299" t="s">
        <v>267</v>
      </c>
      <c r="E20" s="301" t="s">
        <v>268</v>
      </c>
      <c r="F20" s="278" t="s">
        <v>261</v>
      </c>
      <c r="G20" s="279"/>
      <c r="H20" s="280"/>
      <c r="I20" s="302"/>
      <c r="J20" s="282" t="s">
        <v>263</v>
      </c>
      <c r="K20" s="279"/>
      <c r="L20" s="261"/>
    </row>
    <row r="21" spans="2:12" x14ac:dyDescent="0.25">
      <c r="B21" s="311"/>
      <c r="C21" s="313"/>
      <c r="D21" s="299" t="s">
        <v>269</v>
      </c>
      <c r="E21" s="314" t="s">
        <v>270</v>
      </c>
      <c r="F21" s="278" t="s">
        <v>261</v>
      </c>
      <c r="G21" s="279"/>
      <c r="H21" s="280"/>
      <c r="I21" s="302"/>
      <c r="J21" s="282" t="s">
        <v>263</v>
      </c>
      <c r="K21" s="279"/>
      <c r="L21" s="261"/>
    </row>
    <row r="22" spans="2:12" x14ac:dyDescent="0.25">
      <c r="B22" s="311"/>
      <c r="C22" s="313"/>
      <c r="D22" s="299" t="s">
        <v>271</v>
      </c>
      <c r="E22" s="314" t="s">
        <v>272</v>
      </c>
      <c r="F22" s="278" t="s">
        <v>261</v>
      </c>
      <c r="G22" s="279"/>
      <c r="H22" s="280"/>
      <c r="I22" s="302"/>
      <c r="J22" s="282" t="s">
        <v>263</v>
      </c>
      <c r="K22" s="279"/>
      <c r="L22" s="261"/>
    </row>
    <row r="23" spans="2:12" x14ac:dyDescent="0.25">
      <c r="B23" s="311"/>
      <c r="C23" s="315"/>
      <c r="D23" s="316" t="s">
        <v>273</v>
      </c>
      <c r="E23" s="314" t="s">
        <v>274</v>
      </c>
      <c r="F23" s="278" t="s">
        <v>261</v>
      </c>
      <c r="G23" s="279"/>
      <c r="H23" s="280"/>
      <c r="I23" s="302"/>
      <c r="J23" s="282" t="s">
        <v>263</v>
      </c>
      <c r="K23" s="279"/>
      <c r="L23" s="261"/>
    </row>
    <row r="24" spans="2:12" x14ac:dyDescent="0.25">
      <c r="B24" s="311"/>
      <c r="C24" s="315"/>
      <c r="D24" s="316" t="s">
        <v>275</v>
      </c>
      <c r="E24" s="301" t="s">
        <v>276</v>
      </c>
      <c r="F24" s="278" t="s">
        <v>261</v>
      </c>
      <c r="G24" s="279"/>
      <c r="H24" s="280"/>
      <c r="I24" s="302"/>
      <c r="J24" s="282" t="s">
        <v>263</v>
      </c>
      <c r="K24" s="279"/>
      <c r="L24" s="261"/>
    </row>
    <row r="25" spans="2:12" x14ac:dyDescent="0.25">
      <c r="B25" s="311"/>
      <c r="C25" s="315"/>
      <c r="D25" s="299" t="s">
        <v>277</v>
      </c>
      <c r="E25" s="301" t="s">
        <v>278</v>
      </c>
      <c r="F25" s="278" t="s">
        <v>261</v>
      </c>
      <c r="G25" s="279"/>
      <c r="H25" s="280"/>
      <c r="I25" s="302"/>
      <c r="J25" s="282" t="s">
        <v>263</v>
      </c>
      <c r="K25" s="279"/>
      <c r="L25" s="261"/>
    </row>
    <row r="26" spans="2:12" x14ac:dyDescent="0.25">
      <c r="B26" s="317"/>
      <c r="C26" s="318"/>
      <c r="D26" s="283" t="s">
        <v>279</v>
      </c>
      <c r="E26" s="285" t="s">
        <v>280</v>
      </c>
      <c r="F26" s="286" t="s">
        <v>261</v>
      </c>
      <c r="G26" s="287"/>
      <c r="H26" s="288"/>
      <c r="I26" s="319"/>
      <c r="J26" s="290" t="s">
        <v>263</v>
      </c>
      <c r="K26" s="287"/>
      <c r="L26" s="261"/>
    </row>
    <row r="27" spans="2:12" ht="28.5" x14ac:dyDescent="0.25">
      <c r="B27" s="320" t="s">
        <v>281</v>
      </c>
      <c r="C27" s="321" t="s">
        <v>282</v>
      </c>
      <c r="D27" s="320" t="s">
        <v>283</v>
      </c>
      <c r="E27" s="322" t="s">
        <v>284</v>
      </c>
      <c r="F27" s="294" t="s">
        <v>285</v>
      </c>
      <c r="G27" s="323" t="s">
        <v>286</v>
      </c>
      <c r="H27" s="324">
        <v>1048345</v>
      </c>
      <c r="I27" s="325">
        <v>2.9973247453744201E-5</v>
      </c>
      <c r="J27" s="298" t="s">
        <v>287</v>
      </c>
      <c r="K27" s="323" t="s">
        <v>288</v>
      </c>
      <c r="L27" s="261"/>
    </row>
    <row r="28" spans="2:12" x14ac:dyDescent="0.25">
      <c r="B28" s="299" t="s">
        <v>289</v>
      </c>
      <c r="C28" s="300" t="s">
        <v>290</v>
      </c>
      <c r="D28" s="299" t="s">
        <v>291</v>
      </c>
      <c r="E28" s="301" t="s">
        <v>292</v>
      </c>
      <c r="F28" s="278" t="s">
        <v>293</v>
      </c>
      <c r="G28" s="279" t="s">
        <v>294</v>
      </c>
      <c r="H28" s="280">
        <v>15927623</v>
      </c>
      <c r="I28" s="281">
        <v>4.5538690557874324E-4</v>
      </c>
      <c r="J28" s="282" t="s">
        <v>287</v>
      </c>
      <c r="K28" s="279"/>
      <c r="L28" s="261"/>
    </row>
    <row r="29" spans="2:12" x14ac:dyDescent="0.25">
      <c r="B29" s="311"/>
      <c r="C29" s="312"/>
      <c r="D29" s="299" t="s">
        <v>295</v>
      </c>
      <c r="E29" s="301" t="s">
        <v>296</v>
      </c>
      <c r="F29" s="278" t="s">
        <v>293</v>
      </c>
      <c r="G29" s="279"/>
      <c r="H29" s="280"/>
      <c r="I29" s="302"/>
      <c r="J29" s="282" t="s">
        <v>287</v>
      </c>
      <c r="K29" s="279"/>
      <c r="L29" s="261"/>
    </row>
    <row r="30" spans="2:12" x14ac:dyDescent="0.25">
      <c r="B30" s="311"/>
      <c r="C30" s="313"/>
      <c r="D30" s="299" t="s">
        <v>297</v>
      </c>
      <c r="E30" s="314" t="s">
        <v>298</v>
      </c>
      <c r="F30" s="278" t="s">
        <v>293</v>
      </c>
      <c r="G30" s="279"/>
      <c r="H30" s="280"/>
      <c r="I30" s="302"/>
      <c r="J30" s="282" t="s">
        <v>287</v>
      </c>
      <c r="K30" s="279"/>
      <c r="L30" s="261"/>
    </row>
    <row r="31" spans="2:12" x14ac:dyDescent="0.25">
      <c r="B31" s="311"/>
      <c r="C31" s="313"/>
      <c r="D31" s="299" t="s">
        <v>299</v>
      </c>
      <c r="E31" s="314" t="s">
        <v>300</v>
      </c>
      <c r="F31" s="278" t="s">
        <v>293</v>
      </c>
      <c r="G31" s="279"/>
      <c r="H31" s="280"/>
      <c r="I31" s="302"/>
      <c r="J31" s="282" t="s">
        <v>287</v>
      </c>
      <c r="K31" s="279"/>
      <c r="L31" s="261"/>
    </row>
    <row r="32" spans="2:12" x14ac:dyDescent="0.25">
      <c r="B32" s="311"/>
      <c r="C32" s="313"/>
      <c r="D32" s="299" t="s">
        <v>301</v>
      </c>
      <c r="E32" s="314" t="s">
        <v>302</v>
      </c>
      <c r="F32" s="278" t="s">
        <v>293</v>
      </c>
      <c r="G32" s="279"/>
      <c r="H32" s="280"/>
      <c r="I32" s="302"/>
      <c r="J32" s="282" t="s">
        <v>287</v>
      </c>
      <c r="K32" s="279"/>
      <c r="L32" s="261"/>
    </row>
    <row r="33" spans="2:12" x14ac:dyDescent="0.25">
      <c r="B33" s="311"/>
      <c r="C33" s="313"/>
      <c r="D33" s="316" t="s">
        <v>303</v>
      </c>
      <c r="E33" s="314" t="s">
        <v>304</v>
      </c>
      <c r="F33" s="278" t="s">
        <v>293</v>
      </c>
      <c r="G33" s="279"/>
      <c r="H33" s="280"/>
      <c r="I33" s="302"/>
      <c r="J33" s="282" t="s">
        <v>287</v>
      </c>
      <c r="K33" s="279"/>
      <c r="L33" s="261"/>
    </row>
    <row r="34" spans="2:12" x14ac:dyDescent="0.25">
      <c r="B34" s="311"/>
      <c r="C34" s="313"/>
      <c r="D34" s="316" t="s">
        <v>305</v>
      </c>
      <c r="E34" s="314" t="s">
        <v>306</v>
      </c>
      <c r="F34" s="278" t="s">
        <v>293</v>
      </c>
      <c r="G34" s="279"/>
      <c r="H34" s="280"/>
      <c r="I34" s="302"/>
      <c r="J34" s="282" t="s">
        <v>287</v>
      </c>
      <c r="K34" s="279"/>
      <c r="L34" s="261"/>
    </row>
    <row r="35" spans="2:12" x14ac:dyDescent="0.25">
      <c r="B35" s="299" t="s">
        <v>307</v>
      </c>
      <c r="C35" s="326" t="s">
        <v>308</v>
      </c>
      <c r="D35" s="299" t="s">
        <v>309</v>
      </c>
      <c r="E35" s="301" t="s">
        <v>310</v>
      </c>
      <c r="F35" s="278" t="s">
        <v>311</v>
      </c>
      <c r="G35" s="279" t="s">
        <v>312</v>
      </c>
      <c r="H35" s="280">
        <v>13011192</v>
      </c>
      <c r="I35" s="281">
        <v>3.7200318357427843E-4</v>
      </c>
      <c r="J35" s="282" t="s">
        <v>287</v>
      </c>
      <c r="K35" s="279"/>
      <c r="L35" s="261"/>
    </row>
    <row r="36" spans="2:12" x14ac:dyDescent="0.25">
      <c r="B36" s="311"/>
      <c r="C36" s="315"/>
      <c r="D36" s="299" t="s">
        <v>313</v>
      </c>
      <c r="E36" s="301" t="s">
        <v>314</v>
      </c>
      <c r="F36" s="278" t="s">
        <v>311</v>
      </c>
      <c r="G36" s="279"/>
      <c r="H36" s="280"/>
      <c r="I36" s="302"/>
      <c r="J36" s="282" t="s">
        <v>287</v>
      </c>
      <c r="K36" s="279"/>
      <c r="L36" s="261"/>
    </row>
    <row r="37" spans="2:12" x14ac:dyDescent="0.25">
      <c r="B37" s="311"/>
      <c r="C37" s="315"/>
      <c r="D37" s="299" t="s">
        <v>315</v>
      </c>
      <c r="E37" s="301" t="s">
        <v>316</v>
      </c>
      <c r="F37" s="278" t="s">
        <v>311</v>
      </c>
      <c r="G37" s="279"/>
      <c r="H37" s="280"/>
      <c r="I37" s="302"/>
      <c r="J37" s="282" t="s">
        <v>287</v>
      </c>
      <c r="K37" s="279"/>
      <c r="L37" s="261"/>
    </row>
    <row r="38" spans="2:12" x14ac:dyDescent="0.25">
      <c r="B38" s="327"/>
      <c r="C38" s="328"/>
      <c r="D38" s="283" t="s">
        <v>317</v>
      </c>
      <c r="E38" s="285" t="s">
        <v>318</v>
      </c>
      <c r="F38" s="286" t="s">
        <v>311</v>
      </c>
      <c r="G38" s="287"/>
      <c r="H38" s="288"/>
      <c r="I38" s="319"/>
      <c r="J38" s="290" t="s">
        <v>287</v>
      </c>
      <c r="K38" s="287"/>
      <c r="L38" s="261"/>
    </row>
    <row r="39" spans="2:12" ht="15.75" thickBot="1" x14ac:dyDescent="0.3">
      <c r="B39" s="329" t="s">
        <v>295</v>
      </c>
      <c r="C39" s="330" t="s">
        <v>319</v>
      </c>
      <c r="D39" s="329" t="s">
        <v>320</v>
      </c>
      <c r="E39" s="331" t="s">
        <v>319</v>
      </c>
      <c r="F39" s="332" t="s">
        <v>321</v>
      </c>
      <c r="G39" s="333" t="s">
        <v>322</v>
      </c>
      <c r="H39" s="334"/>
      <c r="I39" s="335"/>
      <c r="J39" s="336" t="s">
        <v>323</v>
      </c>
      <c r="K39" s="333" t="s">
        <v>324</v>
      </c>
      <c r="L39" s="261"/>
    </row>
    <row r="40" spans="2:12" ht="15.75" thickBot="1" x14ac:dyDescent="0.3">
      <c r="B40" s="337"/>
      <c r="C40" s="338"/>
      <c r="D40" s="339"/>
      <c r="E40" s="338"/>
      <c r="F40" s="278"/>
      <c r="G40" s="340"/>
      <c r="H40" s="341"/>
      <c r="I40" s="341"/>
      <c r="J40" s="340"/>
      <c r="K40" s="278"/>
      <c r="L40" s="261"/>
    </row>
    <row r="41" spans="2:12" ht="24" thickBot="1" x14ac:dyDescent="0.3">
      <c r="B41" s="342" t="s">
        <v>211</v>
      </c>
      <c r="C41" s="261"/>
      <c r="D41" s="343"/>
      <c r="E41" s="343"/>
      <c r="F41" s="269" t="s">
        <v>212</v>
      </c>
      <c r="G41" s="270"/>
      <c r="H41" s="271" t="s">
        <v>213</v>
      </c>
      <c r="I41" s="344"/>
      <c r="J41" s="345" t="s">
        <v>325</v>
      </c>
      <c r="K41" s="274" t="s">
        <v>326</v>
      </c>
      <c r="L41" s="261"/>
    </row>
    <row r="42" spans="2:12" x14ac:dyDescent="0.25">
      <c r="B42" s="346">
        <v>1</v>
      </c>
      <c r="C42" s="347" t="s">
        <v>327</v>
      </c>
      <c r="D42" s="346">
        <v>1</v>
      </c>
      <c r="E42" s="347" t="s">
        <v>327</v>
      </c>
      <c r="F42" s="348" t="s">
        <v>328</v>
      </c>
      <c r="G42" s="349" t="s">
        <v>329</v>
      </c>
      <c r="H42" s="350">
        <v>71368497</v>
      </c>
      <c r="I42" s="281">
        <v>2.0404977569242959E-3</v>
      </c>
      <c r="J42" s="282" t="s">
        <v>330</v>
      </c>
      <c r="K42" s="279" t="s">
        <v>331</v>
      </c>
      <c r="L42" s="261"/>
    </row>
    <row r="43" spans="2:12" x14ac:dyDescent="0.25">
      <c r="B43" s="351" t="s">
        <v>332</v>
      </c>
      <c r="C43" s="352" t="s">
        <v>23</v>
      </c>
      <c r="D43" s="353" t="s">
        <v>333</v>
      </c>
      <c r="E43" s="352" t="s">
        <v>23</v>
      </c>
      <c r="F43" s="278" t="s">
        <v>328</v>
      </c>
      <c r="G43" s="279"/>
      <c r="H43" s="280"/>
      <c r="I43" s="302"/>
      <c r="J43" s="282" t="s">
        <v>330</v>
      </c>
      <c r="K43" s="279"/>
      <c r="L43" s="261"/>
    </row>
    <row r="44" spans="2:12" x14ac:dyDescent="0.2">
      <c r="B44" s="351" t="s">
        <v>334</v>
      </c>
      <c r="C44" s="352" t="s">
        <v>335</v>
      </c>
      <c r="D44" s="351" t="s">
        <v>334</v>
      </c>
      <c r="E44" s="352" t="s">
        <v>24</v>
      </c>
      <c r="F44" s="354" t="s">
        <v>336</v>
      </c>
      <c r="G44" s="355" t="s">
        <v>337</v>
      </c>
      <c r="H44" s="356">
        <v>47476038</v>
      </c>
      <c r="I44" s="357">
        <v>1.357388107061476E-3</v>
      </c>
      <c r="J44" s="358" t="s">
        <v>330</v>
      </c>
      <c r="K44" s="355"/>
      <c r="L44" s="261"/>
    </row>
    <row r="45" spans="2:12" x14ac:dyDescent="0.2">
      <c r="B45" s="351" t="s">
        <v>338</v>
      </c>
      <c r="C45" s="352" t="s">
        <v>339</v>
      </c>
      <c r="D45" s="359"/>
      <c r="E45" s="315"/>
      <c r="F45" s="354" t="s">
        <v>336</v>
      </c>
      <c r="G45" s="355"/>
      <c r="H45" s="356"/>
      <c r="I45" s="360"/>
      <c r="J45" s="358" t="s">
        <v>330</v>
      </c>
      <c r="K45" s="355"/>
      <c r="L45" s="261"/>
    </row>
    <row r="46" spans="2:12" x14ac:dyDescent="0.2">
      <c r="B46" s="351" t="s">
        <v>340</v>
      </c>
      <c r="C46" s="352" t="s">
        <v>341</v>
      </c>
      <c r="D46" s="359"/>
      <c r="E46" s="315"/>
      <c r="F46" s="354" t="s">
        <v>336</v>
      </c>
      <c r="G46" s="355"/>
      <c r="H46" s="356"/>
      <c r="I46" s="360"/>
      <c r="J46" s="358" t="s">
        <v>330</v>
      </c>
      <c r="K46" s="355"/>
      <c r="L46" s="261"/>
    </row>
    <row r="47" spans="2:12" x14ac:dyDescent="0.2">
      <c r="B47" s="361" t="s">
        <v>259</v>
      </c>
      <c r="C47" s="300" t="s">
        <v>342</v>
      </c>
      <c r="D47" s="359"/>
      <c r="E47" s="315"/>
      <c r="F47" s="354" t="s">
        <v>336</v>
      </c>
      <c r="G47" s="355"/>
      <c r="H47" s="356"/>
      <c r="I47" s="360"/>
      <c r="J47" s="358" t="s">
        <v>330</v>
      </c>
      <c r="K47" s="355"/>
      <c r="L47" s="261"/>
    </row>
    <row r="48" spans="2:12" x14ac:dyDescent="0.2">
      <c r="B48" s="351" t="s">
        <v>343</v>
      </c>
      <c r="C48" s="352" t="s">
        <v>344</v>
      </c>
      <c r="D48" s="351" t="s">
        <v>345</v>
      </c>
      <c r="E48" s="352" t="s">
        <v>25</v>
      </c>
      <c r="F48" s="354" t="s">
        <v>346</v>
      </c>
      <c r="G48" s="355" t="s">
        <v>347</v>
      </c>
      <c r="H48" s="356">
        <v>1213531048</v>
      </c>
      <c r="I48" s="357">
        <v>3.4696084203678687E-2</v>
      </c>
      <c r="J48" s="358" t="s">
        <v>330</v>
      </c>
      <c r="K48" s="355"/>
      <c r="L48" s="261"/>
    </row>
    <row r="49" spans="1:13" x14ac:dyDescent="0.2">
      <c r="B49" s="351" t="s">
        <v>345</v>
      </c>
      <c r="C49" s="352" t="s">
        <v>26</v>
      </c>
      <c r="D49" s="351" t="s">
        <v>348</v>
      </c>
      <c r="E49" s="352" t="s">
        <v>26</v>
      </c>
      <c r="F49" s="354" t="s">
        <v>349</v>
      </c>
      <c r="G49" s="355" t="s">
        <v>350</v>
      </c>
      <c r="H49" s="356">
        <v>28327944</v>
      </c>
      <c r="I49" s="357">
        <v>8.09924667325936E-4</v>
      </c>
      <c r="J49" s="358" t="s">
        <v>330</v>
      </c>
      <c r="K49" s="355"/>
      <c r="L49" s="261"/>
    </row>
    <row r="50" spans="1:13" x14ac:dyDescent="0.2">
      <c r="A50" s="362"/>
      <c r="B50" s="363" t="s">
        <v>351</v>
      </c>
      <c r="C50" s="364" t="s">
        <v>352</v>
      </c>
      <c r="D50" s="365" t="s">
        <v>353</v>
      </c>
      <c r="E50" s="364" t="s">
        <v>354</v>
      </c>
      <c r="F50" s="366" t="s">
        <v>355</v>
      </c>
      <c r="G50" s="367" t="s">
        <v>356</v>
      </c>
      <c r="H50" s="368">
        <v>35918101</v>
      </c>
      <c r="I50" s="369">
        <v>1.0269349587603098E-3</v>
      </c>
      <c r="J50" s="370" t="s">
        <v>330</v>
      </c>
      <c r="K50" s="367"/>
      <c r="L50" s="362"/>
      <c r="M50" s="362"/>
    </row>
    <row r="51" spans="1:13" ht="15.75" thickBot="1" x14ac:dyDescent="0.25">
      <c r="B51" s="371">
        <v>13</v>
      </c>
      <c r="C51" s="372" t="s">
        <v>357</v>
      </c>
      <c r="D51" s="371">
        <v>14</v>
      </c>
      <c r="E51" s="372" t="s">
        <v>357</v>
      </c>
      <c r="F51" s="373" t="s">
        <v>358</v>
      </c>
      <c r="G51" s="374" t="s">
        <v>359</v>
      </c>
      <c r="H51" s="375"/>
      <c r="I51" s="376"/>
      <c r="J51" s="377" t="s">
        <v>360</v>
      </c>
      <c r="K51" s="374" t="s">
        <v>361</v>
      </c>
      <c r="L51" s="261"/>
    </row>
    <row r="52" spans="1:13" s="383" customFormat="1" ht="15.75" thickBot="1" x14ac:dyDescent="0.3">
      <c r="A52" s="362"/>
      <c r="B52" s="378"/>
      <c r="C52" s="379"/>
      <c r="D52" s="380"/>
      <c r="E52" s="380"/>
      <c r="F52" s="348"/>
      <c r="G52" s="348"/>
      <c r="H52" s="381"/>
      <c r="I52" s="381"/>
      <c r="J52" s="382"/>
      <c r="K52" s="382"/>
      <c r="L52" s="362"/>
      <c r="M52" s="362"/>
    </row>
    <row r="53" spans="1:13" ht="24" thickBot="1" x14ac:dyDescent="0.3">
      <c r="A53" s="362"/>
      <c r="B53" s="342" t="s">
        <v>211</v>
      </c>
      <c r="C53" s="362"/>
      <c r="D53" s="343"/>
      <c r="E53" s="343"/>
      <c r="F53" s="269" t="s">
        <v>212</v>
      </c>
      <c r="G53" s="270"/>
      <c r="H53" s="271" t="s">
        <v>213</v>
      </c>
      <c r="I53" s="344"/>
      <c r="J53" s="345" t="s">
        <v>362</v>
      </c>
      <c r="K53" s="274" t="s">
        <v>363</v>
      </c>
      <c r="L53" s="362"/>
      <c r="M53" s="362"/>
    </row>
    <row r="54" spans="1:13" x14ac:dyDescent="0.25">
      <c r="B54" s="384">
        <v>2</v>
      </c>
      <c r="C54" s="385" t="s">
        <v>364</v>
      </c>
      <c r="D54" s="384">
        <v>2</v>
      </c>
      <c r="E54" s="386" t="s">
        <v>365</v>
      </c>
      <c r="F54" s="387" t="s">
        <v>366</v>
      </c>
      <c r="G54" s="349" t="s">
        <v>367</v>
      </c>
      <c r="H54" s="350">
        <v>39236611</v>
      </c>
      <c r="I54" s="281">
        <v>1.1218145274211274E-3</v>
      </c>
      <c r="J54" s="282" t="s">
        <v>368</v>
      </c>
      <c r="K54" s="279" t="s">
        <v>369</v>
      </c>
      <c r="L54" s="261"/>
    </row>
    <row r="55" spans="1:13" x14ac:dyDescent="0.25">
      <c r="B55" s="388" t="s">
        <v>370</v>
      </c>
      <c r="C55" s="389" t="s">
        <v>77</v>
      </c>
      <c r="D55" s="388" t="s">
        <v>371</v>
      </c>
      <c r="E55" s="390" t="s">
        <v>372</v>
      </c>
      <c r="F55" s="282" t="s">
        <v>366</v>
      </c>
      <c r="G55" s="279"/>
      <c r="H55" s="280"/>
      <c r="I55" s="280"/>
      <c r="J55" s="261" t="s">
        <v>368</v>
      </c>
      <c r="K55" s="391"/>
      <c r="L55" s="261"/>
    </row>
    <row r="56" spans="1:13" x14ac:dyDescent="0.25">
      <c r="B56" s="392"/>
      <c r="C56" s="393"/>
      <c r="D56" s="388" t="s">
        <v>373</v>
      </c>
      <c r="E56" s="390" t="s">
        <v>372</v>
      </c>
      <c r="F56" s="282" t="s">
        <v>366</v>
      </c>
      <c r="G56" s="279"/>
      <c r="H56" s="280"/>
      <c r="I56" s="280"/>
      <c r="J56" s="261" t="s">
        <v>368</v>
      </c>
      <c r="K56" s="391"/>
      <c r="L56" s="261"/>
    </row>
    <row r="57" spans="1:13" x14ac:dyDescent="0.25">
      <c r="B57" s="317"/>
      <c r="C57" s="394"/>
      <c r="D57" s="395" t="s">
        <v>374</v>
      </c>
      <c r="E57" s="396" t="s">
        <v>375</v>
      </c>
      <c r="F57" s="286" t="s">
        <v>366</v>
      </c>
      <c r="G57" s="397"/>
      <c r="H57" s="398"/>
      <c r="I57" s="399"/>
      <c r="J57" s="290" t="s">
        <v>368</v>
      </c>
      <c r="K57" s="287"/>
      <c r="L57" s="261"/>
    </row>
    <row r="58" spans="1:13" x14ac:dyDescent="0.25">
      <c r="B58" s="400" t="s">
        <v>376</v>
      </c>
      <c r="C58" s="401" t="s">
        <v>30</v>
      </c>
      <c r="D58" s="400" t="s">
        <v>376</v>
      </c>
      <c r="E58" s="401" t="s">
        <v>30</v>
      </c>
      <c r="F58" s="294" t="s">
        <v>377</v>
      </c>
      <c r="G58" s="295" t="s">
        <v>378</v>
      </c>
      <c r="H58" s="296">
        <v>3738485</v>
      </c>
      <c r="I58" s="297">
        <v>1.0688708011876901E-4</v>
      </c>
      <c r="J58" s="298" t="s">
        <v>379</v>
      </c>
      <c r="K58" s="295" t="s">
        <v>380</v>
      </c>
      <c r="L58" s="261"/>
    </row>
    <row r="59" spans="1:13" x14ac:dyDescent="0.25">
      <c r="B59" s="388" t="s">
        <v>381</v>
      </c>
      <c r="C59" s="402" t="s">
        <v>382</v>
      </c>
      <c r="D59" s="388" t="s">
        <v>381</v>
      </c>
      <c r="E59" s="402" t="s">
        <v>382</v>
      </c>
      <c r="F59" s="278" t="s">
        <v>383</v>
      </c>
      <c r="G59" s="279" t="s">
        <v>384</v>
      </c>
      <c r="H59" s="280">
        <v>63482714</v>
      </c>
      <c r="I59" s="281">
        <v>1.815035218136464E-3</v>
      </c>
      <c r="J59" s="282" t="s">
        <v>379</v>
      </c>
      <c r="K59" s="279"/>
      <c r="L59" s="261"/>
    </row>
    <row r="60" spans="1:13" x14ac:dyDescent="0.25">
      <c r="B60" s="388" t="s">
        <v>385</v>
      </c>
      <c r="C60" s="402" t="s">
        <v>386</v>
      </c>
      <c r="D60" s="388" t="s">
        <v>385</v>
      </c>
      <c r="E60" s="402" t="s">
        <v>386</v>
      </c>
      <c r="F60" s="278" t="s">
        <v>387</v>
      </c>
      <c r="G60" s="279" t="s">
        <v>388</v>
      </c>
      <c r="H60" s="280">
        <v>86070923</v>
      </c>
      <c r="I60" s="281">
        <v>2.4608550368925911E-3</v>
      </c>
      <c r="J60" s="282" t="s">
        <v>379</v>
      </c>
      <c r="K60" s="279"/>
      <c r="L60" s="261"/>
    </row>
    <row r="61" spans="1:13" x14ac:dyDescent="0.25">
      <c r="B61" s="403" t="s">
        <v>389</v>
      </c>
      <c r="C61" s="404" t="s">
        <v>390</v>
      </c>
      <c r="D61" s="403" t="s">
        <v>389</v>
      </c>
      <c r="E61" s="404" t="s">
        <v>390</v>
      </c>
      <c r="F61" s="286" t="s">
        <v>391</v>
      </c>
      <c r="G61" s="287" t="s">
        <v>392</v>
      </c>
      <c r="H61" s="288">
        <v>116712661</v>
      </c>
      <c r="I61" s="289">
        <v>3.3369334228121089E-3</v>
      </c>
      <c r="J61" s="290" t="s">
        <v>379</v>
      </c>
      <c r="K61" s="287"/>
      <c r="L61" s="261"/>
    </row>
    <row r="62" spans="1:13" x14ac:dyDescent="0.25">
      <c r="B62" s="400" t="s">
        <v>393</v>
      </c>
      <c r="C62" s="405" t="s">
        <v>31</v>
      </c>
      <c r="D62" s="400" t="s">
        <v>393</v>
      </c>
      <c r="E62" s="401" t="s">
        <v>31</v>
      </c>
      <c r="F62" s="294" t="s">
        <v>394</v>
      </c>
      <c r="G62" s="295" t="s">
        <v>395</v>
      </c>
      <c r="H62" s="296">
        <v>128080427</v>
      </c>
      <c r="I62" s="297">
        <v>3.6619493892299008E-3</v>
      </c>
      <c r="J62" s="298" t="s">
        <v>396</v>
      </c>
      <c r="K62" s="295" t="s">
        <v>397</v>
      </c>
      <c r="L62" s="261"/>
    </row>
    <row r="63" spans="1:13" x14ac:dyDescent="0.25">
      <c r="B63" s="392"/>
      <c r="C63" s="393"/>
      <c r="D63" s="388" t="s">
        <v>398</v>
      </c>
      <c r="E63" s="402" t="s">
        <v>399</v>
      </c>
      <c r="F63" s="278" t="s">
        <v>394</v>
      </c>
      <c r="G63" s="279"/>
      <c r="H63" s="280"/>
      <c r="I63" s="302"/>
      <c r="J63" s="282" t="s">
        <v>396</v>
      </c>
      <c r="K63" s="279"/>
      <c r="L63" s="261"/>
    </row>
    <row r="64" spans="1:13" x14ac:dyDescent="0.25">
      <c r="B64" s="392"/>
      <c r="C64" s="393"/>
      <c r="D64" s="388" t="s">
        <v>400</v>
      </c>
      <c r="E64" s="402" t="s">
        <v>401</v>
      </c>
      <c r="F64" s="278" t="s">
        <v>394</v>
      </c>
      <c r="G64" s="279"/>
      <c r="H64" s="280"/>
      <c r="I64" s="302"/>
      <c r="J64" s="282" t="s">
        <v>396</v>
      </c>
      <c r="K64" s="279"/>
      <c r="L64" s="261"/>
    </row>
    <row r="65" spans="2:12" x14ac:dyDescent="0.25">
      <c r="B65" s="317"/>
      <c r="C65" s="406"/>
      <c r="D65" s="403" t="s">
        <v>402</v>
      </c>
      <c r="E65" s="404" t="s">
        <v>403</v>
      </c>
      <c r="F65" s="286" t="s">
        <v>394</v>
      </c>
      <c r="G65" s="287"/>
      <c r="H65" s="288"/>
      <c r="I65" s="319"/>
      <c r="J65" s="290" t="s">
        <v>396</v>
      </c>
      <c r="K65" s="287"/>
      <c r="L65" s="261"/>
    </row>
    <row r="66" spans="2:12" x14ac:dyDescent="0.25">
      <c r="B66" s="407" t="s">
        <v>404</v>
      </c>
      <c r="C66" s="405" t="s">
        <v>405</v>
      </c>
      <c r="D66" s="400" t="s">
        <v>404</v>
      </c>
      <c r="E66" s="408" t="s">
        <v>405</v>
      </c>
      <c r="F66" s="294" t="s">
        <v>406</v>
      </c>
      <c r="G66" s="295" t="s">
        <v>407</v>
      </c>
      <c r="H66" s="296">
        <v>221448402</v>
      </c>
      <c r="I66" s="297">
        <v>6.3314345481518229E-3</v>
      </c>
      <c r="J66" s="298" t="s">
        <v>408</v>
      </c>
      <c r="K66" s="295" t="s">
        <v>409</v>
      </c>
      <c r="L66" s="261"/>
    </row>
    <row r="67" spans="2:12" x14ac:dyDescent="0.25">
      <c r="B67" s="409" t="s">
        <v>410</v>
      </c>
      <c r="C67" s="389" t="s">
        <v>411</v>
      </c>
      <c r="D67" s="388" t="s">
        <v>412</v>
      </c>
      <c r="E67" s="402" t="s">
        <v>413</v>
      </c>
      <c r="F67" s="278" t="s">
        <v>406</v>
      </c>
      <c r="G67" s="279"/>
      <c r="H67" s="280"/>
      <c r="I67" s="302"/>
      <c r="J67" s="282" t="s">
        <v>408</v>
      </c>
      <c r="K67" s="279"/>
      <c r="L67" s="261"/>
    </row>
    <row r="68" spans="2:12" x14ac:dyDescent="0.25">
      <c r="B68" s="303"/>
      <c r="C68" s="338"/>
      <c r="D68" s="409" t="s">
        <v>414</v>
      </c>
      <c r="E68" s="402" t="s">
        <v>415</v>
      </c>
      <c r="F68" s="278" t="s">
        <v>406</v>
      </c>
      <c r="G68" s="279"/>
      <c r="H68" s="280"/>
      <c r="I68" s="302"/>
      <c r="J68" s="282" t="s">
        <v>408</v>
      </c>
      <c r="K68" s="279"/>
      <c r="L68" s="261"/>
    </row>
    <row r="69" spans="2:12" x14ac:dyDescent="0.25">
      <c r="B69" s="303"/>
      <c r="C69" s="338"/>
      <c r="D69" s="409" t="s">
        <v>416</v>
      </c>
      <c r="E69" s="402" t="s">
        <v>417</v>
      </c>
      <c r="F69" s="278" t="s">
        <v>406</v>
      </c>
      <c r="G69" s="279"/>
      <c r="H69" s="280"/>
      <c r="I69" s="302"/>
      <c r="J69" s="282" t="s">
        <v>408</v>
      </c>
      <c r="K69" s="279"/>
      <c r="L69" s="261"/>
    </row>
    <row r="70" spans="2:12" x14ac:dyDescent="0.25">
      <c r="B70" s="303"/>
      <c r="C70" s="338"/>
      <c r="D70" s="409" t="s">
        <v>418</v>
      </c>
      <c r="E70" s="402" t="s">
        <v>419</v>
      </c>
      <c r="F70" s="278" t="s">
        <v>406</v>
      </c>
      <c r="G70" s="279"/>
      <c r="H70" s="280"/>
      <c r="I70" s="302"/>
      <c r="J70" s="282" t="s">
        <v>408</v>
      </c>
      <c r="K70" s="279"/>
      <c r="L70" s="261"/>
    </row>
    <row r="71" spans="2:12" x14ac:dyDescent="0.25">
      <c r="B71" s="303"/>
      <c r="C71" s="338"/>
      <c r="D71" s="409" t="s">
        <v>420</v>
      </c>
      <c r="E71" s="402" t="s">
        <v>421</v>
      </c>
      <c r="F71" s="278" t="s">
        <v>406</v>
      </c>
      <c r="G71" s="279"/>
      <c r="H71" s="280"/>
      <c r="I71" s="302"/>
      <c r="J71" s="282" t="s">
        <v>408</v>
      </c>
      <c r="K71" s="279"/>
      <c r="L71" s="261"/>
    </row>
    <row r="72" spans="2:12" x14ac:dyDescent="0.25">
      <c r="B72" s="303"/>
      <c r="C72" s="338"/>
      <c r="D72" s="409" t="s">
        <v>422</v>
      </c>
      <c r="E72" s="402" t="s">
        <v>423</v>
      </c>
      <c r="F72" s="278" t="s">
        <v>406</v>
      </c>
      <c r="G72" s="279"/>
      <c r="H72" s="280"/>
      <c r="I72" s="302"/>
      <c r="J72" s="282" t="s">
        <v>408</v>
      </c>
      <c r="K72" s="279"/>
      <c r="L72" s="261"/>
    </row>
    <row r="73" spans="2:12" x14ac:dyDescent="0.25">
      <c r="B73" s="303"/>
      <c r="C73" s="338"/>
      <c r="D73" s="409" t="s">
        <v>424</v>
      </c>
      <c r="E73" s="402" t="s">
        <v>425</v>
      </c>
      <c r="F73" s="278" t="s">
        <v>406</v>
      </c>
      <c r="G73" s="279"/>
      <c r="H73" s="280"/>
      <c r="I73" s="302"/>
      <c r="J73" s="282" t="s">
        <v>408</v>
      </c>
      <c r="K73" s="279"/>
      <c r="L73" s="261"/>
    </row>
    <row r="74" spans="2:12" x14ac:dyDescent="0.25">
      <c r="B74" s="311"/>
      <c r="C74" s="393"/>
      <c r="D74" s="388" t="s">
        <v>426</v>
      </c>
      <c r="E74" s="402" t="s">
        <v>427</v>
      </c>
      <c r="F74" s="278" t="s">
        <v>406</v>
      </c>
      <c r="G74" s="279"/>
      <c r="H74" s="280"/>
      <c r="I74" s="302"/>
      <c r="J74" s="282" t="s">
        <v>408</v>
      </c>
      <c r="K74" s="279"/>
      <c r="L74" s="261"/>
    </row>
    <row r="75" spans="2:12" x14ac:dyDescent="0.25">
      <c r="B75" s="317"/>
      <c r="C75" s="406"/>
      <c r="D75" s="403" t="s">
        <v>428</v>
      </c>
      <c r="E75" s="404" t="s">
        <v>429</v>
      </c>
      <c r="F75" s="286" t="s">
        <v>406</v>
      </c>
      <c r="G75" s="287"/>
      <c r="H75" s="288"/>
      <c r="I75" s="319"/>
      <c r="J75" s="290" t="s">
        <v>408</v>
      </c>
      <c r="K75" s="287"/>
      <c r="L75" s="261"/>
    </row>
    <row r="76" spans="2:12" x14ac:dyDescent="0.25">
      <c r="B76" s="400" t="s">
        <v>414</v>
      </c>
      <c r="C76" s="405" t="s">
        <v>430</v>
      </c>
      <c r="D76" s="400" t="s">
        <v>431</v>
      </c>
      <c r="E76" s="401" t="s">
        <v>33</v>
      </c>
      <c r="F76" s="294" t="s">
        <v>432</v>
      </c>
      <c r="G76" s="295" t="s">
        <v>433</v>
      </c>
      <c r="H76" s="296">
        <v>185711618</v>
      </c>
      <c r="I76" s="297">
        <v>5.3096836264294829E-3</v>
      </c>
      <c r="J76" s="298" t="s">
        <v>434</v>
      </c>
      <c r="K76" s="295" t="s">
        <v>435</v>
      </c>
      <c r="L76" s="261"/>
    </row>
    <row r="77" spans="2:12" x14ac:dyDescent="0.25">
      <c r="B77" s="409" t="s">
        <v>418</v>
      </c>
      <c r="C77" s="410" t="s">
        <v>436</v>
      </c>
      <c r="D77" s="409" t="s">
        <v>437</v>
      </c>
      <c r="E77" s="402" t="s">
        <v>436</v>
      </c>
      <c r="F77" s="278" t="s">
        <v>438</v>
      </c>
      <c r="G77" s="279" t="s">
        <v>439</v>
      </c>
      <c r="H77" s="280">
        <v>13328516</v>
      </c>
      <c r="I77" s="281">
        <v>3.8107579876776144E-4</v>
      </c>
      <c r="J77" s="282" t="s">
        <v>434</v>
      </c>
      <c r="K77" s="279"/>
      <c r="L77" s="261"/>
    </row>
    <row r="78" spans="2:12" x14ac:dyDescent="0.25">
      <c r="B78" s="409" t="s">
        <v>420</v>
      </c>
      <c r="C78" s="411" t="s">
        <v>440</v>
      </c>
      <c r="D78" s="409" t="s">
        <v>441</v>
      </c>
      <c r="E78" s="402" t="s">
        <v>440</v>
      </c>
      <c r="F78" s="278" t="s">
        <v>442</v>
      </c>
      <c r="G78" s="279" t="s">
        <v>443</v>
      </c>
      <c r="H78" s="280">
        <v>127915</v>
      </c>
      <c r="I78" s="281">
        <v>3.6572196634177581E-6</v>
      </c>
      <c r="J78" s="282" t="s">
        <v>444</v>
      </c>
      <c r="K78" s="279"/>
      <c r="L78" s="261"/>
    </row>
    <row r="79" spans="2:12" x14ac:dyDescent="0.25">
      <c r="B79" s="409" t="s">
        <v>422</v>
      </c>
      <c r="C79" s="410" t="s">
        <v>445</v>
      </c>
      <c r="D79" s="409" t="s">
        <v>446</v>
      </c>
      <c r="E79" s="402" t="s">
        <v>447</v>
      </c>
      <c r="F79" s="278" t="s">
        <v>448</v>
      </c>
      <c r="G79" s="279" t="s">
        <v>449</v>
      </c>
      <c r="H79" s="280">
        <v>35074428</v>
      </c>
      <c r="I79" s="281">
        <v>1.0028134914961528E-3</v>
      </c>
      <c r="J79" s="282" t="s">
        <v>434</v>
      </c>
      <c r="K79" s="279"/>
      <c r="L79" s="261"/>
    </row>
    <row r="80" spans="2:12" x14ac:dyDescent="0.25">
      <c r="B80" s="412"/>
      <c r="C80" s="313"/>
      <c r="D80" s="409" t="s">
        <v>450</v>
      </c>
      <c r="E80" s="402" t="s">
        <v>34</v>
      </c>
      <c r="F80" s="278" t="s">
        <v>448</v>
      </c>
      <c r="G80" s="279"/>
      <c r="H80" s="280"/>
      <c r="I80" s="302"/>
      <c r="J80" s="282" t="s">
        <v>434</v>
      </c>
      <c r="K80" s="279"/>
      <c r="L80" s="261"/>
    </row>
    <row r="81" spans="2:12" x14ac:dyDescent="0.25">
      <c r="B81" s="412"/>
      <c r="C81" s="313"/>
      <c r="D81" s="409" t="s">
        <v>410</v>
      </c>
      <c r="E81" s="402" t="s">
        <v>451</v>
      </c>
      <c r="F81" s="278" t="s">
        <v>448</v>
      </c>
      <c r="G81" s="279"/>
      <c r="H81" s="280"/>
      <c r="I81" s="302"/>
      <c r="J81" s="282" t="s">
        <v>434</v>
      </c>
      <c r="K81" s="279"/>
      <c r="L81" s="261"/>
    </row>
    <row r="82" spans="2:12" x14ac:dyDescent="0.25">
      <c r="B82" s="395" t="s">
        <v>412</v>
      </c>
      <c r="C82" s="413" t="s">
        <v>452</v>
      </c>
      <c r="D82" s="395" t="s">
        <v>453</v>
      </c>
      <c r="E82" s="404" t="s">
        <v>454</v>
      </c>
      <c r="F82" s="286" t="s">
        <v>448</v>
      </c>
      <c r="G82" s="287"/>
      <c r="H82" s="288"/>
      <c r="I82" s="319"/>
      <c r="J82" s="290" t="s">
        <v>434</v>
      </c>
      <c r="K82" s="287"/>
      <c r="L82" s="261"/>
    </row>
    <row r="83" spans="2:12" ht="15.75" thickBot="1" x14ac:dyDescent="0.3">
      <c r="B83" s="414" t="s">
        <v>426</v>
      </c>
      <c r="C83" s="415" t="s">
        <v>455</v>
      </c>
      <c r="D83" s="414" t="s">
        <v>456</v>
      </c>
      <c r="E83" s="416" t="s">
        <v>457</v>
      </c>
      <c r="F83" s="336" t="s">
        <v>458</v>
      </c>
      <c r="G83" s="333" t="s">
        <v>459</v>
      </c>
      <c r="H83" s="334"/>
      <c r="I83" s="335"/>
      <c r="J83" s="336" t="s">
        <v>460</v>
      </c>
      <c r="K83" s="333" t="s">
        <v>461</v>
      </c>
      <c r="L83" s="261"/>
    </row>
    <row r="84" spans="2:12" ht="15.75" thickBot="1" x14ac:dyDescent="0.3">
      <c r="B84" s="417"/>
      <c r="C84" s="418"/>
      <c r="D84" s="339"/>
      <c r="E84" s="419"/>
      <c r="F84" s="278"/>
      <c r="G84" s="278"/>
      <c r="H84" s="302"/>
      <c r="I84" s="302"/>
      <c r="J84" s="340"/>
      <c r="K84" s="278"/>
      <c r="L84" s="261"/>
    </row>
    <row r="85" spans="2:12" ht="16.5" thickBot="1" x14ac:dyDescent="0.3">
      <c r="B85" s="342" t="s">
        <v>211</v>
      </c>
      <c r="C85" s="418"/>
      <c r="D85" s="339"/>
      <c r="E85" s="419"/>
      <c r="F85" s="269" t="s">
        <v>212</v>
      </c>
      <c r="G85" s="278"/>
      <c r="H85" s="271" t="s">
        <v>213</v>
      </c>
      <c r="I85" s="344"/>
      <c r="J85" s="345" t="s">
        <v>462</v>
      </c>
      <c r="K85" s="274" t="s">
        <v>463</v>
      </c>
      <c r="L85" s="261"/>
    </row>
    <row r="86" spans="2:12" x14ac:dyDescent="0.25">
      <c r="B86" s="420"/>
      <c r="C86" s="421"/>
      <c r="D86" s="422">
        <v>3</v>
      </c>
      <c r="E86" s="423" t="s">
        <v>464</v>
      </c>
      <c r="F86" s="348" t="s">
        <v>465</v>
      </c>
      <c r="G86" s="349" t="s">
        <v>466</v>
      </c>
      <c r="H86" s="350">
        <v>259352965</v>
      </c>
      <c r="I86" s="424">
        <v>7.4151644714357005E-3</v>
      </c>
      <c r="J86" s="278" t="s">
        <v>467</v>
      </c>
      <c r="K86" s="279" t="s">
        <v>468</v>
      </c>
      <c r="L86" s="261"/>
    </row>
    <row r="87" spans="2:12" x14ac:dyDescent="0.25">
      <c r="B87" s="311"/>
      <c r="C87" s="393"/>
      <c r="D87" s="425" t="s">
        <v>469</v>
      </c>
      <c r="E87" s="426" t="s">
        <v>470</v>
      </c>
      <c r="F87" s="278" t="s">
        <v>465</v>
      </c>
      <c r="G87" s="279"/>
      <c r="H87" s="280"/>
      <c r="I87" s="280"/>
      <c r="J87" s="278" t="s">
        <v>467</v>
      </c>
      <c r="K87" s="279"/>
      <c r="L87" s="261"/>
    </row>
    <row r="88" spans="2:12" x14ac:dyDescent="0.25">
      <c r="B88" s="427" t="s">
        <v>471</v>
      </c>
      <c r="C88" s="428" t="s">
        <v>472</v>
      </c>
      <c r="D88" s="429"/>
      <c r="E88" s="430"/>
      <c r="F88" s="278" t="s">
        <v>465</v>
      </c>
      <c r="G88" s="279"/>
      <c r="H88" s="280"/>
      <c r="I88" s="280"/>
      <c r="J88" s="278" t="s">
        <v>467</v>
      </c>
      <c r="K88" s="279"/>
      <c r="L88" s="261"/>
    </row>
    <row r="89" spans="2:12" x14ac:dyDescent="0.25">
      <c r="B89" s="431" t="s">
        <v>473</v>
      </c>
      <c r="C89" s="428" t="s">
        <v>474</v>
      </c>
      <c r="D89" s="429"/>
      <c r="E89" s="430"/>
      <c r="F89" s="278" t="s">
        <v>465</v>
      </c>
      <c r="G89" s="279"/>
      <c r="H89" s="280"/>
      <c r="I89" s="280"/>
      <c r="J89" s="278" t="s">
        <v>467</v>
      </c>
      <c r="K89" s="279"/>
      <c r="L89" s="261"/>
    </row>
    <row r="90" spans="2:12" x14ac:dyDescent="0.25">
      <c r="B90" s="429"/>
      <c r="C90" s="432"/>
      <c r="D90" s="425" t="s">
        <v>475</v>
      </c>
      <c r="E90" s="426" t="s">
        <v>476</v>
      </c>
      <c r="F90" s="278" t="s">
        <v>465</v>
      </c>
      <c r="G90" s="279"/>
      <c r="H90" s="280"/>
      <c r="I90" s="280"/>
      <c r="J90" s="278" t="s">
        <v>467</v>
      </c>
      <c r="K90" s="279"/>
      <c r="L90" s="261"/>
    </row>
    <row r="91" spans="2:12" x14ac:dyDescent="0.25">
      <c r="B91" s="429"/>
      <c r="C91" s="432"/>
      <c r="D91" s="425" t="s">
        <v>477</v>
      </c>
      <c r="E91" s="426" t="s">
        <v>478</v>
      </c>
      <c r="F91" s="278" t="s">
        <v>465</v>
      </c>
      <c r="G91" s="279"/>
      <c r="H91" s="280"/>
      <c r="I91" s="280"/>
      <c r="J91" s="278" t="s">
        <v>467</v>
      </c>
      <c r="K91" s="279"/>
      <c r="L91" s="261"/>
    </row>
    <row r="92" spans="2:12" x14ac:dyDescent="0.25">
      <c r="B92" s="429"/>
      <c r="C92" s="432"/>
      <c r="D92" s="425" t="s">
        <v>479</v>
      </c>
      <c r="E92" s="426" t="s">
        <v>480</v>
      </c>
      <c r="F92" s="278" t="s">
        <v>465</v>
      </c>
      <c r="G92" s="279"/>
      <c r="H92" s="280"/>
      <c r="I92" s="280"/>
      <c r="J92" s="278" t="s">
        <v>467</v>
      </c>
      <c r="K92" s="279"/>
      <c r="L92" s="261"/>
    </row>
    <row r="93" spans="2:12" x14ac:dyDescent="0.25">
      <c r="B93" s="433"/>
      <c r="C93" s="434"/>
      <c r="D93" s="435" t="s">
        <v>481</v>
      </c>
      <c r="E93" s="436" t="s">
        <v>482</v>
      </c>
      <c r="F93" s="286" t="s">
        <v>465</v>
      </c>
      <c r="G93" s="287"/>
      <c r="H93" s="288"/>
      <c r="I93" s="288"/>
      <c r="J93" s="286" t="s">
        <v>467</v>
      </c>
      <c r="K93" s="287"/>
      <c r="L93" s="261"/>
    </row>
    <row r="94" spans="2:12" x14ac:dyDescent="0.25">
      <c r="B94" s="437">
        <v>3</v>
      </c>
      <c r="C94" s="438" t="s">
        <v>37</v>
      </c>
      <c r="D94" s="437" t="s">
        <v>483</v>
      </c>
      <c r="E94" s="439" t="s">
        <v>37</v>
      </c>
      <c r="F94" s="294" t="s">
        <v>484</v>
      </c>
      <c r="G94" s="295" t="s">
        <v>485</v>
      </c>
      <c r="H94" s="296">
        <v>981633458</v>
      </c>
      <c r="I94" s="440">
        <v>2.8065896766339912E-2</v>
      </c>
      <c r="J94" s="294" t="s">
        <v>486</v>
      </c>
      <c r="K94" s="295" t="s">
        <v>487</v>
      </c>
      <c r="L94" s="261"/>
    </row>
    <row r="95" spans="2:12" x14ac:dyDescent="0.25">
      <c r="B95" s="425" t="s">
        <v>469</v>
      </c>
      <c r="C95" s="441" t="s">
        <v>488</v>
      </c>
      <c r="D95" s="425" t="s">
        <v>489</v>
      </c>
      <c r="E95" s="426" t="s">
        <v>490</v>
      </c>
      <c r="F95" s="278" t="s">
        <v>484</v>
      </c>
      <c r="G95" s="279"/>
      <c r="H95" s="280"/>
      <c r="I95" s="280"/>
      <c r="J95" s="278" t="s">
        <v>486</v>
      </c>
      <c r="K95" s="279"/>
      <c r="L95" s="261"/>
    </row>
    <row r="96" spans="2:12" x14ac:dyDescent="0.25">
      <c r="B96" s="442" t="s">
        <v>483</v>
      </c>
      <c r="C96" s="443" t="s">
        <v>491</v>
      </c>
      <c r="D96" s="311"/>
      <c r="E96" s="444"/>
      <c r="F96" s="278" t="s">
        <v>484</v>
      </c>
      <c r="G96" s="279"/>
      <c r="H96" s="280"/>
      <c r="I96" s="280"/>
      <c r="J96" s="278" t="s">
        <v>486</v>
      </c>
      <c r="K96" s="279"/>
      <c r="L96" s="261"/>
    </row>
    <row r="97" spans="2:12" x14ac:dyDescent="0.25">
      <c r="B97" s="425" t="s">
        <v>489</v>
      </c>
      <c r="C97" s="441" t="s">
        <v>492</v>
      </c>
      <c r="D97" s="311"/>
      <c r="E97" s="444"/>
      <c r="F97" s="278" t="s">
        <v>484</v>
      </c>
      <c r="G97" s="279"/>
      <c r="H97" s="280"/>
      <c r="I97" s="302"/>
      <c r="J97" s="282" t="s">
        <v>486</v>
      </c>
      <c r="K97" s="279"/>
      <c r="L97" s="261"/>
    </row>
    <row r="98" spans="2:12" x14ac:dyDescent="0.25">
      <c r="B98" s="425" t="s">
        <v>493</v>
      </c>
      <c r="C98" s="441" t="s">
        <v>494</v>
      </c>
      <c r="D98" s="303"/>
      <c r="E98" s="445"/>
      <c r="F98" s="278" t="s">
        <v>484</v>
      </c>
      <c r="G98" s="279"/>
      <c r="H98" s="280"/>
      <c r="I98" s="302"/>
      <c r="J98" s="282" t="s">
        <v>486</v>
      </c>
      <c r="K98" s="279"/>
      <c r="L98" s="261"/>
    </row>
    <row r="99" spans="2:12" x14ac:dyDescent="0.25">
      <c r="B99" s="425" t="s">
        <v>495</v>
      </c>
      <c r="C99" s="441" t="s">
        <v>496</v>
      </c>
      <c r="D99" s="303"/>
      <c r="E99" s="445"/>
      <c r="F99" s="278" t="s">
        <v>484</v>
      </c>
      <c r="G99" s="279"/>
      <c r="H99" s="280"/>
      <c r="I99" s="302"/>
      <c r="J99" s="282" t="s">
        <v>486</v>
      </c>
      <c r="K99" s="279"/>
      <c r="L99" s="261"/>
    </row>
    <row r="100" spans="2:12" x14ac:dyDescent="0.25">
      <c r="B100" s="425" t="s">
        <v>497</v>
      </c>
      <c r="C100" s="441" t="s">
        <v>498</v>
      </c>
      <c r="D100" s="425" t="s">
        <v>499</v>
      </c>
      <c r="E100" s="426" t="s">
        <v>500</v>
      </c>
      <c r="F100" s="278" t="s">
        <v>501</v>
      </c>
      <c r="G100" s="279" t="s">
        <v>502</v>
      </c>
      <c r="H100" s="280">
        <v>124603723</v>
      </c>
      <c r="I100" s="281">
        <v>3.5625468935672872E-3</v>
      </c>
      <c r="J100" s="282" t="s">
        <v>486</v>
      </c>
      <c r="K100" s="279"/>
      <c r="L100" s="261"/>
    </row>
    <row r="101" spans="2:12" x14ac:dyDescent="0.25">
      <c r="B101" s="425" t="s">
        <v>503</v>
      </c>
      <c r="C101" s="446" t="s">
        <v>504</v>
      </c>
      <c r="D101" s="425" t="s">
        <v>505</v>
      </c>
      <c r="E101" s="426" t="s">
        <v>504</v>
      </c>
      <c r="F101" s="278" t="s">
        <v>506</v>
      </c>
      <c r="G101" s="279" t="s">
        <v>507</v>
      </c>
      <c r="H101" s="280">
        <v>98802157</v>
      </c>
      <c r="I101" s="281">
        <v>2.8248539371339442E-3</v>
      </c>
      <c r="J101" s="282" t="s">
        <v>486</v>
      </c>
      <c r="K101" s="279"/>
      <c r="L101" s="261"/>
    </row>
    <row r="102" spans="2:12" x14ac:dyDescent="0.25">
      <c r="B102" s="425" t="s">
        <v>508</v>
      </c>
      <c r="C102" s="441" t="s">
        <v>509</v>
      </c>
      <c r="D102" s="425" t="s">
        <v>493</v>
      </c>
      <c r="E102" s="426" t="s">
        <v>510</v>
      </c>
      <c r="F102" s="278" t="s">
        <v>511</v>
      </c>
      <c r="G102" s="279" t="s">
        <v>512</v>
      </c>
      <c r="H102" s="280">
        <v>46386159</v>
      </c>
      <c r="I102" s="281">
        <v>1.3262273603973154E-3</v>
      </c>
      <c r="J102" s="282" t="s">
        <v>486</v>
      </c>
      <c r="K102" s="279"/>
      <c r="L102" s="261"/>
    </row>
    <row r="103" spans="2:12" x14ac:dyDescent="0.25">
      <c r="B103" s="425" t="s">
        <v>513</v>
      </c>
      <c r="C103" s="441" t="s">
        <v>514</v>
      </c>
      <c r="D103" s="303"/>
      <c r="E103" s="445"/>
      <c r="F103" s="278" t="s">
        <v>511</v>
      </c>
      <c r="G103" s="279"/>
      <c r="H103" s="280"/>
      <c r="I103" s="302"/>
      <c r="J103" s="282" t="s">
        <v>486</v>
      </c>
      <c r="K103" s="279"/>
      <c r="L103" s="261"/>
    </row>
    <row r="104" spans="2:12" x14ac:dyDescent="0.25">
      <c r="B104" s="311"/>
      <c r="C104" s="313"/>
      <c r="D104" s="425" t="s">
        <v>515</v>
      </c>
      <c r="E104" s="426" t="s">
        <v>516</v>
      </c>
      <c r="F104" s="278" t="s">
        <v>511</v>
      </c>
      <c r="G104" s="279"/>
      <c r="H104" s="280"/>
      <c r="I104" s="302"/>
      <c r="J104" s="282" t="s">
        <v>486</v>
      </c>
      <c r="K104" s="279"/>
      <c r="L104" s="261"/>
    </row>
    <row r="105" spans="2:12" x14ac:dyDescent="0.25">
      <c r="B105" s="425" t="s">
        <v>517</v>
      </c>
      <c r="C105" s="441" t="s">
        <v>518</v>
      </c>
      <c r="D105" s="425" t="s">
        <v>497</v>
      </c>
      <c r="E105" s="426" t="s">
        <v>519</v>
      </c>
      <c r="F105" s="278" t="s">
        <v>520</v>
      </c>
      <c r="G105" s="279" t="s">
        <v>521</v>
      </c>
      <c r="H105" s="280">
        <v>441039653</v>
      </c>
      <c r="I105" s="281">
        <v>1.2609771264500214E-2</v>
      </c>
      <c r="J105" s="282" t="s">
        <v>486</v>
      </c>
      <c r="K105" s="279"/>
      <c r="L105" s="261"/>
    </row>
    <row r="106" spans="2:12" x14ac:dyDescent="0.25">
      <c r="B106" s="425" t="s">
        <v>522</v>
      </c>
      <c r="C106" s="441" t="s">
        <v>523</v>
      </c>
      <c r="D106" s="425" t="s">
        <v>503</v>
      </c>
      <c r="E106" s="426" t="s">
        <v>523</v>
      </c>
      <c r="F106" s="278" t="s">
        <v>524</v>
      </c>
      <c r="G106" s="279" t="s">
        <v>525</v>
      </c>
      <c r="H106" s="280">
        <v>191891327</v>
      </c>
      <c r="I106" s="281">
        <v>5.4863677781630529E-3</v>
      </c>
      <c r="J106" s="282" t="s">
        <v>486</v>
      </c>
      <c r="K106" s="279"/>
      <c r="L106" s="261"/>
    </row>
    <row r="107" spans="2:12" x14ac:dyDescent="0.25">
      <c r="B107" s="435" t="s">
        <v>526</v>
      </c>
      <c r="C107" s="447" t="s">
        <v>527</v>
      </c>
      <c r="D107" s="448" t="s">
        <v>528</v>
      </c>
      <c r="E107" s="449" t="s">
        <v>529</v>
      </c>
      <c r="F107" s="286" t="s">
        <v>530</v>
      </c>
      <c r="G107" s="287" t="s">
        <v>531</v>
      </c>
      <c r="H107" s="288">
        <v>11929830</v>
      </c>
      <c r="I107" s="289">
        <v>3.4108594658352085E-4</v>
      </c>
      <c r="J107" s="290" t="s">
        <v>486</v>
      </c>
      <c r="K107" s="287"/>
      <c r="L107" s="261"/>
    </row>
    <row r="108" spans="2:12" x14ac:dyDescent="0.25">
      <c r="B108" s="450" t="s">
        <v>532</v>
      </c>
      <c r="C108" s="451" t="s">
        <v>40</v>
      </c>
      <c r="D108" s="452" t="s">
        <v>508</v>
      </c>
      <c r="E108" s="453" t="s">
        <v>533</v>
      </c>
      <c r="F108" s="294" t="s">
        <v>534</v>
      </c>
      <c r="G108" s="295" t="s">
        <v>535</v>
      </c>
      <c r="H108" s="296">
        <v>12740466</v>
      </c>
      <c r="I108" s="297">
        <v>3.6426285249036776E-4</v>
      </c>
      <c r="J108" s="298" t="s">
        <v>536</v>
      </c>
      <c r="K108" s="295" t="s">
        <v>537</v>
      </c>
      <c r="L108" s="261"/>
    </row>
    <row r="109" spans="2:12" x14ac:dyDescent="0.25">
      <c r="B109" s="454"/>
      <c r="C109" s="455"/>
      <c r="D109" s="425" t="s">
        <v>513</v>
      </c>
      <c r="E109" s="426" t="s">
        <v>538</v>
      </c>
      <c r="F109" s="278" t="s">
        <v>534</v>
      </c>
      <c r="G109" s="279"/>
      <c r="H109" s="280"/>
      <c r="I109" s="302"/>
      <c r="J109" s="282" t="s">
        <v>536</v>
      </c>
      <c r="K109" s="279"/>
      <c r="L109" s="261"/>
    </row>
    <row r="110" spans="2:12" x14ac:dyDescent="0.25">
      <c r="B110" s="454" t="s">
        <v>539</v>
      </c>
      <c r="C110" s="455" t="s">
        <v>540</v>
      </c>
      <c r="D110" s="425" t="s">
        <v>517</v>
      </c>
      <c r="E110" s="426" t="s">
        <v>541</v>
      </c>
      <c r="F110" s="278" t="s">
        <v>542</v>
      </c>
      <c r="G110" s="279" t="s">
        <v>543</v>
      </c>
      <c r="H110" s="280">
        <v>174907149</v>
      </c>
      <c r="I110" s="281">
        <v>5.0007728928987191E-3</v>
      </c>
      <c r="J110" s="282" t="s">
        <v>536</v>
      </c>
      <c r="K110" s="279"/>
      <c r="L110" s="261"/>
    </row>
    <row r="111" spans="2:12" x14ac:dyDescent="0.25">
      <c r="B111" s="454" t="s">
        <v>544</v>
      </c>
      <c r="C111" s="456" t="s">
        <v>545</v>
      </c>
      <c r="D111" s="425" t="s">
        <v>522</v>
      </c>
      <c r="E111" s="426" t="s">
        <v>545</v>
      </c>
      <c r="F111" s="278" t="s">
        <v>546</v>
      </c>
      <c r="G111" s="279" t="s">
        <v>547</v>
      </c>
      <c r="H111" s="280">
        <v>131124411</v>
      </c>
      <c r="I111" s="281">
        <v>3.7489799809504107E-3</v>
      </c>
      <c r="J111" s="282" t="s">
        <v>536</v>
      </c>
      <c r="K111" s="279"/>
      <c r="L111" s="261"/>
    </row>
    <row r="112" spans="2:12" x14ac:dyDescent="0.25">
      <c r="B112" s="454" t="s">
        <v>548</v>
      </c>
      <c r="C112" s="456" t="s">
        <v>549</v>
      </c>
      <c r="D112" s="425" t="s">
        <v>526</v>
      </c>
      <c r="E112" s="426" t="s">
        <v>549</v>
      </c>
      <c r="F112" s="278" t="s">
        <v>550</v>
      </c>
      <c r="G112" s="279" t="s">
        <v>551</v>
      </c>
      <c r="H112" s="280">
        <v>1001172518</v>
      </c>
      <c r="I112" s="281">
        <v>2.8624538320783877E-2</v>
      </c>
      <c r="J112" s="282" t="s">
        <v>536</v>
      </c>
      <c r="K112" s="279"/>
      <c r="L112" s="261"/>
    </row>
    <row r="113" spans="2:12" x14ac:dyDescent="0.25">
      <c r="B113" s="454" t="s">
        <v>552</v>
      </c>
      <c r="C113" s="456" t="s">
        <v>553</v>
      </c>
      <c r="D113" s="425" t="s">
        <v>554</v>
      </c>
      <c r="E113" s="426" t="s">
        <v>553</v>
      </c>
      <c r="F113" s="278" t="s">
        <v>555</v>
      </c>
      <c r="G113" s="279" t="s">
        <v>556</v>
      </c>
      <c r="H113" s="280">
        <v>238609845</v>
      </c>
      <c r="I113" s="281">
        <v>6.8220976196619902E-3</v>
      </c>
      <c r="J113" s="282" t="s">
        <v>536</v>
      </c>
      <c r="K113" s="279"/>
      <c r="L113" s="261"/>
    </row>
    <row r="114" spans="2:12" x14ac:dyDescent="0.25">
      <c r="B114" s="457" t="s">
        <v>557</v>
      </c>
      <c r="C114" s="458" t="s">
        <v>558</v>
      </c>
      <c r="D114" s="435" t="s">
        <v>559</v>
      </c>
      <c r="E114" s="436" t="s">
        <v>558</v>
      </c>
      <c r="F114" s="286" t="s">
        <v>560</v>
      </c>
      <c r="G114" s="287" t="s">
        <v>561</v>
      </c>
      <c r="H114" s="288">
        <v>38618017</v>
      </c>
      <c r="I114" s="289">
        <v>1.1041282971864226E-3</v>
      </c>
      <c r="J114" s="290" t="s">
        <v>536</v>
      </c>
      <c r="K114" s="287"/>
      <c r="L114" s="261"/>
    </row>
    <row r="115" spans="2:12" x14ac:dyDescent="0.25">
      <c r="B115" s="459" t="s">
        <v>562</v>
      </c>
      <c r="C115" s="460" t="s">
        <v>563</v>
      </c>
      <c r="D115" s="452" t="s">
        <v>495</v>
      </c>
      <c r="E115" s="453" t="s">
        <v>564</v>
      </c>
      <c r="F115" s="294" t="s">
        <v>565</v>
      </c>
      <c r="G115" s="295" t="s">
        <v>566</v>
      </c>
      <c r="H115" s="296">
        <v>10587734</v>
      </c>
      <c r="I115" s="297">
        <v>3.0271405992914632E-4</v>
      </c>
      <c r="J115" s="298" t="s">
        <v>567</v>
      </c>
      <c r="K115" s="295" t="s">
        <v>568</v>
      </c>
      <c r="L115" s="261"/>
    </row>
    <row r="116" spans="2:12" x14ac:dyDescent="0.25">
      <c r="B116" s="461" t="s">
        <v>569</v>
      </c>
      <c r="C116" s="456" t="s">
        <v>570</v>
      </c>
      <c r="D116" s="425" t="s">
        <v>571</v>
      </c>
      <c r="E116" s="462" t="s">
        <v>570</v>
      </c>
      <c r="F116" s="278" t="s">
        <v>572</v>
      </c>
      <c r="G116" s="279" t="s">
        <v>573</v>
      </c>
      <c r="H116" s="280">
        <v>305700990</v>
      </c>
      <c r="I116" s="281">
        <v>8.740301542073059E-3</v>
      </c>
      <c r="J116" s="282" t="s">
        <v>567</v>
      </c>
      <c r="K116" s="279"/>
      <c r="L116" s="261"/>
    </row>
    <row r="117" spans="2:12" x14ac:dyDescent="0.25">
      <c r="B117" s="454" t="s">
        <v>574</v>
      </c>
      <c r="C117" s="456" t="s">
        <v>575</v>
      </c>
      <c r="D117" s="425" t="s">
        <v>576</v>
      </c>
      <c r="E117" s="426" t="s">
        <v>575</v>
      </c>
      <c r="F117" s="278" t="s">
        <v>577</v>
      </c>
      <c r="G117" s="279" t="s">
        <v>578</v>
      </c>
      <c r="H117" s="280">
        <v>3176527</v>
      </c>
      <c r="I117" s="281">
        <v>9.0820130600613075E-5</v>
      </c>
      <c r="J117" s="282" t="s">
        <v>567</v>
      </c>
      <c r="K117" s="279"/>
      <c r="L117" s="261"/>
    </row>
    <row r="118" spans="2:12" x14ac:dyDescent="0.25">
      <c r="B118" s="457" t="s">
        <v>579</v>
      </c>
      <c r="C118" s="458" t="s">
        <v>580</v>
      </c>
      <c r="D118" s="435" t="s">
        <v>581</v>
      </c>
      <c r="E118" s="436" t="s">
        <v>582</v>
      </c>
      <c r="F118" s="286" t="s">
        <v>583</v>
      </c>
      <c r="G118" s="287" t="s">
        <v>584</v>
      </c>
      <c r="H118" s="288">
        <v>125256685</v>
      </c>
      <c r="I118" s="289">
        <v>3.5812157398000559E-3</v>
      </c>
      <c r="J118" s="290" t="s">
        <v>567</v>
      </c>
      <c r="K118" s="287"/>
      <c r="L118" s="261"/>
    </row>
    <row r="119" spans="2:12" x14ac:dyDescent="0.25">
      <c r="B119" s="452" t="s">
        <v>475</v>
      </c>
      <c r="C119" s="463" t="s">
        <v>585</v>
      </c>
      <c r="D119" s="452" t="s">
        <v>586</v>
      </c>
      <c r="E119" s="453" t="s">
        <v>587</v>
      </c>
      <c r="F119" s="294" t="s">
        <v>588</v>
      </c>
      <c r="G119" s="295" t="s">
        <v>589</v>
      </c>
      <c r="H119" s="296"/>
      <c r="I119" s="464"/>
      <c r="J119" s="298" t="s">
        <v>590</v>
      </c>
      <c r="K119" s="295" t="s">
        <v>589</v>
      </c>
      <c r="L119" s="261"/>
    </row>
    <row r="120" spans="2:12" ht="15.75" thickBot="1" x14ac:dyDescent="0.3">
      <c r="B120" s="465" t="s">
        <v>591</v>
      </c>
      <c r="C120" s="466" t="s">
        <v>592</v>
      </c>
      <c r="D120" s="467"/>
      <c r="E120" s="468"/>
      <c r="F120" s="469" t="s">
        <v>588</v>
      </c>
      <c r="G120" s="470"/>
      <c r="H120" s="471"/>
      <c r="I120" s="472"/>
      <c r="J120" s="473" t="s">
        <v>590</v>
      </c>
      <c r="K120" s="470"/>
      <c r="L120" s="261"/>
    </row>
    <row r="121" spans="2:12" ht="15.75" thickBot="1" x14ac:dyDescent="0.3">
      <c r="B121" s="417"/>
      <c r="C121" s="418"/>
      <c r="D121" s="418"/>
      <c r="E121" s="418"/>
      <c r="F121" s="278"/>
      <c r="G121" s="340"/>
      <c r="H121" s="341"/>
      <c r="I121" s="341"/>
      <c r="J121" s="340"/>
      <c r="K121" s="278"/>
      <c r="L121" s="261"/>
    </row>
    <row r="122" spans="2:12" ht="16.5" thickBot="1" x14ac:dyDescent="0.3">
      <c r="B122" s="342" t="s">
        <v>211</v>
      </c>
      <c r="C122" s="418"/>
      <c r="D122" s="418"/>
      <c r="E122" s="418"/>
      <c r="F122" s="269" t="s">
        <v>212</v>
      </c>
      <c r="G122" s="340"/>
      <c r="H122" s="271" t="s">
        <v>213</v>
      </c>
      <c r="I122" s="344"/>
      <c r="J122" s="474" t="s">
        <v>593</v>
      </c>
      <c r="K122" s="274" t="s">
        <v>594</v>
      </c>
      <c r="L122" s="261"/>
    </row>
    <row r="123" spans="2:12" x14ac:dyDescent="0.25">
      <c r="B123" s="475">
        <v>5</v>
      </c>
      <c r="C123" s="476" t="s">
        <v>595</v>
      </c>
      <c r="D123" s="477">
        <v>4</v>
      </c>
      <c r="E123" s="478" t="s">
        <v>596</v>
      </c>
      <c r="F123" s="348" t="s">
        <v>597</v>
      </c>
      <c r="G123" s="349" t="s">
        <v>598</v>
      </c>
      <c r="H123" s="350">
        <v>415387888</v>
      </c>
      <c r="I123" s="424">
        <v>1.1876361270681104E-2</v>
      </c>
      <c r="J123" s="278" t="s">
        <v>599</v>
      </c>
      <c r="K123" s="279" t="s">
        <v>600</v>
      </c>
      <c r="L123" s="261"/>
    </row>
    <row r="124" spans="2:12" x14ac:dyDescent="0.25">
      <c r="B124" s="479"/>
      <c r="C124" s="480"/>
      <c r="D124" s="481">
        <v>43</v>
      </c>
      <c r="E124" s="482" t="s">
        <v>601</v>
      </c>
      <c r="F124" s="278" t="s">
        <v>597</v>
      </c>
      <c r="G124" s="279"/>
      <c r="H124" s="280"/>
      <c r="I124" s="280"/>
      <c r="J124" s="278" t="s">
        <v>599</v>
      </c>
      <c r="K124" s="279"/>
      <c r="L124" s="261"/>
    </row>
    <row r="125" spans="2:12" x14ac:dyDescent="0.25">
      <c r="B125" s="479"/>
      <c r="C125" s="480"/>
      <c r="D125" s="481">
        <v>430</v>
      </c>
      <c r="E125" s="482" t="s">
        <v>602</v>
      </c>
      <c r="F125" s="278" t="s">
        <v>597</v>
      </c>
      <c r="G125" s="279"/>
      <c r="H125" s="280"/>
      <c r="I125" s="280"/>
      <c r="J125" s="278" t="s">
        <v>599</v>
      </c>
      <c r="K125" s="279"/>
      <c r="L125" s="261"/>
    </row>
    <row r="126" spans="2:12" x14ac:dyDescent="0.25">
      <c r="B126" s="479"/>
      <c r="C126" s="480"/>
      <c r="D126" s="481">
        <v>431</v>
      </c>
      <c r="E126" s="483" t="s">
        <v>603</v>
      </c>
      <c r="F126" s="278" t="s">
        <v>597</v>
      </c>
      <c r="G126" s="279"/>
      <c r="H126" s="280"/>
      <c r="I126" s="280"/>
      <c r="J126" s="278" t="s">
        <v>599</v>
      </c>
      <c r="K126" s="279"/>
      <c r="L126" s="261"/>
    </row>
    <row r="127" spans="2:12" x14ac:dyDescent="0.25">
      <c r="B127" s="479"/>
      <c r="C127" s="480"/>
      <c r="D127" s="481">
        <v>432</v>
      </c>
      <c r="E127" s="483" t="s">
        <v>604</v>
      </c>
      <c r="F127" s="278" t="s">
        <v>597</v>
      </c>
      <c r="G127" s="279"/>
      <c r="H127" s="280"/>
      <c r="I127" s="280"/>
      <c r="J127" s="278" t="s">
        <v>599</v>
      </c>
      <c r="K127" s="279"/>
      <c r="L127" s="261"/>
    </row>
    <row r="128" spans="2:12" x14ac:dyDescent="0.25">
      <c r="B128" s="484"/>
      <c r="C128" s="418"/>
      <c r="D128" s="481">
        <v>433</v>
      </c>
      <c r="E128" s="482" t="s">
        <v>605</v>
      </c>
      <c r="F128" s="278" t="s">
        <v>597</v>
      </c>
      <c r="G128" s="279"/>
      <c r="H128" s="280"/>
      <c r="I128" s="280"/>
      <c r="J128" s="278" t="s">
        <v>599</v>
      </c>
      <c r="K128" s="279"/>
      <c r="L128" s="261"/>
    </row>
    <row r="129" spans="2:12" x14ac:dyDescent="0.25">
      <c r="B129" s="479"/>
      <c r="C129" s="480"/>
      <c r="D129" s="481">
        <v>44</v>
      </c>
      <c r="E129" s="482" t="s">
        <v>606</v>
      </c>
      <c r="F129" s="278" t="s">
        <v>597</v>
      </c>
      <c r="G129" s="279"/>
      <c r="H129" s="280"/>
      <c r="I129" s="280"/>
      <c r="J129" s="278" t="s">
        <v>599</v>
      </c>
      <c r="K129" s="279"/>
      <c r="L129" s="261"/>
    </row>
    <row r="130" spans="2:12" x14ac:dyDescent="0.25">
      <c r="B130" s="479"/>
      <c r="C130" s="480"/>
      <c r="D130" s="481">
        <v>441</v>
      </c>
      <c r="E130" s="485" t="s">
        <v>607</v>
      </c>
      <c r="F130" s="278" t="s">
        <v>597</v>
      </c>
      <c r="G130" s="279"/>
      <c r="H130" s="280"/>
      <c r="I130" s="280"/>
      <c r="J130" s="278" t="s">
        <v>599</v>
      </c>
      <c r="K130" s="279"/>
      <c r="L130" s="261"/>
    </row>
    <row r="131" spans="2:12" x14ac:dyDescent="0.25">
      <c r="B131" s="479"/>
      <c r="C131" s="480"/>
      <c r="D131" s="481">
        <v>442</v>
      </c>
      <c r="E131" s="483" t="s">
        <v>608</v>
      </c>
      <c r="F131" s="278" t="s">
        <v>597</v>
      </c>
      <c r="G131" s="279"/>
      <c r="H131" s="280"/>
      <c r="I131" s="280"/>
      <c r="J131" s="278" t="s">
        <v>599</v>
      </c>
      <c r="K131" s="279"/>
      <c r="L131" s="261"/>
    </row>
    <row r="132" spans="2:12" x14ac:dyDescent="0.25">
      <c r="B132" s="479"/>
      <c r="C132" s="480"/>
      <c r="D132" s="481">
        <v>443</v>
      </c>
      <c r="E132" s="485" t="s">
        <v>609</v>
      </c>
      <c r="F132" s="278" t="s">
        <v>597</v>
      </c>
      <c r="G132" s="279"/>
      <c r="H132" s="280"/>
      <c r="I132" s="280"/>
      <c r="J132" s="278" t="s">
        <v>599</v>
      </c>
      <c r="K132" s="279"/>
      <c r="L132" s="261"/>
    </row>
    <row r="133" spans="2:12" x14ac:dyDescent="0.25">
      <c r="B133" s="479"/>
      <c r="C133" s="480"/>
      <c r="D133" s="481">
        <v>444</v>
      </c>
      <c r="E133" s="485" t="s">
        <v>610</v>
      </c>
      <c r="F133" s="278" t="s">
        <v>597</v>
      </c>
      <c r="G133" s="279"/>
      <c r="H133" s="280"/>
      <c r="I133" s="280"/>
      <c r="J133" s="278" t="s">
        <v>599</v>
      </c>
      <c r="K133" s="279"/>
      <c r="L133" s="261"/>
    </row>
    <row r="134" spans="2:12" x14ac:dyDescent="0.25">
      <c r="B134" s="479"/>
      <c r="C134" s="480"/>
      <c r="D134" s="481">
        <v>445</v>
      </c>
      <c r="E134" s="485" t="s">
        <v>611</v>
      </c>
      <c r="F134" s="278" t="s">
        <v>597</v>
      </c>
      <c r="G134" s="279"/>
      <c r="H134" s="280"/>
      <c r="I134" s="280"/>
      <c r="J134" s="278" t="s">
        <v>599</v>
      </c>
      <c r="K134" s="279"/>
      <c r="L134" s="261"/>
    </row>
    <row r="135" spans="2:12" x14ac:dyDescent="0.25">
      <c r="B135" s="479"/>
      <c r="C135" s="480"/>
      <c r="D135" s="481">
        <v>446</v>
      </c>
      <c r="E135" s="485" t="s">
        <v>612</v>
      </c>
      <c r="F135" s="278" t="s">
        <v>597</v>
      </c>
      <c r="G135" s="279"/>
      <c r="H135" s="280"/>
      <c r="I135" s="280"/>
      <c r="J135" s="278" t="s">
        <v>599</v>
      </c>
      <c r="K135" s="279"/>
      <c r="L135" s="261"/>
    </row>
    <row r="136" spans="2:12" x14ac:dyDescent="0.25">
      <c r="B136" s="479"/>
      <c r="C136" s="480"/>
      <c r="D136" s="481" t="s">
        <v>613</v>
      </c>
      <c r="E136" s="485" t="s">
        <v>614</v>
      </c>
      <c r="F136" s="278" t="s">
        <v>597</v>
      </c>
      <c r="G136" s="279"/>
      <c r="H136" s="280"/>
      <c r="I136" s="280"/>
      <c r="J136" s="278" t="s">
        <v>599</v>
      </c>
      <c r="K136" s="279"/>
      <c r="L136" s="261"/>
    </row>
    <row r="137" spans="2:12" x14ac:dyDescent="0.25">
      <c r="B137" s="486"/>
      <c r="C137" s="487"/>
      <c r="D137" s="488">
        <v>448</v>
      </c>
      <c r="E137" s="489" t="s">
        <v>615</v>
      </c>
      <c r="F137" s="286" t="s">
        <v>597</v>
      </c>
      <c r="G137" s="287"/>
      <c r="H137" s="288"/>
      <c r="I137" s="288"/>
      <c r="J137" s="286" t="s">
        <v>599</v>
      </c>
      <c r="K137" s="287"/>
      <c r="L137" s="261"/>
    </row>
    <row r="138" spans="2:12" x14ac:dyDescent="0.2">
      <c r="B138" s="490" t="s">
        <v>616</v>
      </c>
      <c r="C138" s="491" t="s">
        <v>44</v>
      </c>
      <c r="D138" s="492" t="s">
        <v>532</v>
      </c>
      <c r="E138" s="493" t="s">
        <v>44</v>
      </c>
      <c r="F138" s="294" t="s">
        <v>617</v>
      </c>
      <c r="G138" s="295" t="s">
        <v>618</v>
      </c>
      <c r="H138" s="296">
        <v>73789094</v>
      </c>
      <c r="I138" s="440">
        <v>2.1097050816759671E-3</v>
      </c>
      <c r="J138" s="294" t="s">
        <v>619</v>
      </c>
      <c r="K138" s="295" t="s">
        <v>620</v>
      </c>
      <c r="L138" s="261"/>
    </row>
    <row r="139" spans="2:12" x14ac:dyDescent="0.2">
      <c r="B139" s="494" t="s">
        <v>621</v>
      </c>
      <c r="C139" s="495" t="s">
        <v>622</v>
      </c>
      <c r="D139" s="496" t="s">
        <v>623</v>
      </c>
      <c r="E139" s="497" t="s">
        <v>622</v>
      </c>
      <c r="F139" s="278" t="s">
        <v>617</v>
      </c>
      <c r="G139" s="279"/>
      <c r="H139" s="280"/>
      <c r="I139" s="280"/>
      <c r="J139" s="278" t="s">
        <v>619</v>
      </c>
      <c r="K139" s="279"/>
      <c r="L139" s="261"/>
    </row>
    <row r="140" spans="2:12" x14ac:dyDescent="0.25">
      <c r="B140" s="479"/>
      <c r="C140" s="480"/>
      <c r="D140" s="496" t="s">
        <v>539</v>
      </c>
      <c r="E140" s="497" t="s">
        <v>624</v>
      </c>
      <c r="F140" s="278" t="s">
        <v>617</v>
      </c>
      <c r="G140" s="279"/>
      <c r="H140" s="280"/>
      <c r="I140" s="280"/>
      <c r="J140" s="278" t="s">
        <v>619</v>
      </c>
      <c r="K140" s="279"/>
      <c r="L140" s="261"/>
    </row>
    <row r="141" spans="2:12" x14ac:dyDescent="0.25">
      <c r="B141" s="498"/>
      <c r="C141" s="499"/>
      <c r="D141" s="496" t="s">
        <v>548</v>
      </c>
      <c r="E141" s="497" t="s">
        <v>625</v>
      </c>
      <c r="F141" s="278" t="s">
        <v>617</v>
      </c>
      <c r="G141" s="279"/>
      <c r="H141" s="280"/>
      <c r="I141" s="280"/>
      <c r="J141" s="278" t="s">
        <v>619</v>
      </c>
      <c r="K141" s="279"/>
      <c r="L141" s="261"/>
    </row>
    <row r="142" spans="2:12" x14ac:dyDescent="0.25">
      <c r="B142" s="479"/>
      <c r="C142" s="261"/>
      <c r="D142" s="496" t="s">
        <v>626</v>
      </c>
      <c r="E142" s="497" t="s">
        <v>627</v>
      </c>
      <c r="F142" s="278" t="s">
        <v>617</v>
      </c>
      <c r="G142" s="279"/>
      <c r="H142" s="280"/>
      <c r="I142" s="280"/>
      <c r="J142" s="278" t="s">
        <v>619</v>
      </c>
      <c r="K142" s="279"/>
      <c r="L142" s="261"/>
    </row>
    <row r="143" spans="2:12" x14ac:dyDescent="0.25">
      <c r="B143" s="500" t="s">
        <v>628</v>
      </c>
      <c r="C143" s="501" t="s">
        <v>629</v>
      </c>
      <c r="D143" s="496" t="s">
        <v>544</v>
      </c>
      <c r="E143" s="497" t="s">
        <v>630</v>
      </c>
      <c r="F143" s="278" t="s">
        <v>631</v>
      </c>
      <c r="G143" s="279" t="s">
        <v>632</v>
      </c>
      <c r="H143" s="280">
        <v>13990325</v>
      </c>
      <c r="I143" s="502">
        <v>3.9999758970883046E-4</v>
      </c>
      <c r="J143" s="278" t="s">
        <v>619</v>
      </c>
      <c r="K143" s="279"/>
      <c r="L143" s="261"/>
    </row>
    <row r="144" spans="2:12" x14ac:dyDescent="0.25">
      <c r="B144" s="503" t="s">
        <v>633</v>
      </c>
      <c r="C144" s="504" t="s">
        <v>634</v>
      </c>
      <c r="D144" s="505" t="s">
        <v>552</v>
      </c>
      <c r="E144" s="506" t="s">
        <v>634</v>
      </c>
      <c r="F144" s="286" t="s">
        <v>635</v>
      </c>
      <c r="G144" s="287" t="s">
        <v>636</v>
      </c>
      <c r="H144" s="288">
        <v>31505279</v>
      </c>
      <c r="I144" s="507">
        <v>9.0076789946654076E-4</v>
      </c>
      <c r="J144" s="286" t="s">
        <v>619</v>
      </c>
      <c r="K144" s="287"/>
      <c r="L144" s="261"/>
    </row>
    <row r="145" spans="2:12" x14ac:dyDescent="0.25">
      <c r="B145" s="508" t="s">
        <v>637</v>
      </c>
      <c r="C145" s="509" t="s">
        <v>638</v>
      </c>
      <c r="D145" s="492" t="s">
        <v>562</v>
      </c>
      <c r="E145" s="493" t="s">
        <v>119</v>
      </c>
      <c r="F145" s="294" t="s">
        <v>639</v>
      </c>
      <c r="G145" s="295" t="s">
        <v>640</v>
      </c>
      <c r="H145" s="296">
        <v>219242536</v>
      </c>
      <c r="I145" s="440">
        <v>6.2683666006080269E-3</v>
      </c>
      <c r="J145" s="294" t="s">
        <v>641</v>
      </c>
      <c r="K145" s="295" t="s">
        <v>642</v>
      </c>
      <c r="L145" s="261"/>
    </row>
    <row r="146" spans="2:12" x14ac:dyDescent="0.25">
      <c r="B146" s="500" t="s">
        <v>643</v>
      </c>
      <c r="C146" s="501" t="s">
        <v>644</v>
      </c>
      <c r="D146" s="496" t="s">
        <v>645</v>
      </c>
      <c r="E146" s="497" t="s">
        <v>646</v>
      </c>
      <c r="F146" s="278" t="s">
        <v>639</v>
      </c>
      <c r="G146" s="279"/>
      <c r="H146" s="280"/>
      <c r="I146" s="280"/>
      <c r="J146" s="278" t="s">
        <v>641</v>
      </c>
      <c r="K146" s="279"/>
      <c r="L146" s="261"/>
    </row>
    <row r="147" spans="2:12" x14ac:dyDescent="0.25">
      <c r="B147" s="496" t="s">
        <v>647</v>
      </c>
      <c r="C147" s="510" t="s">
        <v>648</v>
      </c>
      <c r="D147" s="496" t="s">
        <v>569</v>
      </c>
      <c r="E147" s="497" t="s">
        <v>649</v>
      </c>
      <c r="F147" s="278" t="s">
        <v>650</v>
      </c>
      <c r="G147" s="279" t="s">
        <v>651</v>
      </c>
      <c r="H147" s="280">
        <v>40538759</v>
      </c>
      <c r="I147" s="502">
        <v>1.1590442602146239E-3</v>
      </c>
      <c r="J147" s="278" t="s">
        <v>641</v>
      </c>
      <c r="K147" s="279"/>
      <c r="L147" s="261"/>
    </row>
    <row r="148" spans="2:12" x14ac:dyDescent="0.25">
      <c r="B148" s="496">
        <v>60</v>
      </c>
      <c r="C148" s="510" t="s">
        <v>652</v>
      </c>
      <c r="D148" s="303"/>
      <c r="E148" s="511"/>
      <c r="F148" s="278" t="s">
        <v>650</v>
      </c>
      <c r="G148" s="279"/>
      <c r="H148" s="280"/>
      <c r="I148" s="280"/>
      <c r="J148" s="278" t="s">
        <v>641</v>
      </c>
      <c r="K148" s="279"/>
      <c r="L148" s="261"/>
    </row>
    <row r="149" spans="2:12" x14ac:dyDescent="0.25">
      <c r="B149" s="496" t="s">
        <v>653</v>
      </c>
      <c r="C149" s="510" t="s">
        <v>654</v>
      </c>
      <c r="D149" s="481" t="s">
        <v>655</v>
      </c>
      <c r="E149" s="497" t="s">
        <v>654</v>
      </c>
      <c r="F149" s="278" t="s">
        <v>656</v>
      </c>
      <c r="G149" s="279" t="s">
        <v>657</v>
      </c>
      <c r="H149" s="280">
        <v>5239441</v>
      </c>
      <c r="I149" s="502">
        <v>1.4980093539082362E-4</v>
      </c>
      <c r="J149" s="278" t="s">
        <v>641</v>
      </c>
      <c r="K149" s="279"/>
      <c r="L149" s="261"/>
    </row>
    <row r="150" spans="2:12" x14ac:dyDescent="0.25">
      <c r="B150" s="496" t="s">
        <v>658</v>
      </c>
      <c r="C150" s="510" t="s">
        <v>659</v>
      </c>
      <c r="D150" s="481" t="s">
        <v>660</v>
      </c>
      <c r="E150" s="497" t="s">
        <v>659</v>
      </c>
      <c r="F150" s="278" t="s">
        <v>661</v>
      </c>
      <c r="G150" s="279" t="s">
        <v>662</v>
      </c>
      <c r="H150" s="280">
        <v>179985979</v>
      </c>
      <c r="I150" s="502">
        <v>5.1459817968048755E-3</v>
      </c>
      <c r="J150" s="278" t="s">
        <v>641</v>
      </c>
      <c r="K150" s="279"/>
      <c r="L150" s="261"/>
    </row>
    <row r="151" spans="2:12" x14ac:dyDescent="0.25">
      <c r="B151" s="500" t="s">
        <v>663</v>
      </c>
      <c r="C151" s="501" t="s">
        <v>664</v>
      </c>
      <c r="D151" s="481" t="s">
        <v>665</v>
      </c>
      <c r="E151" s="497" t="s">
        <v>666</v>
      </c>
      <c r="F151" s="278" t="s">
        <v>667</v>
      </c>
      <c r="G151" s="279" t="s">
        <v>668</v>
      </c>
      <c r="H151" s="280">
        <v>108989593</v>
      </c>
      <c r="I151" s="502">
        <v>3.1161230710041701E-3</v>
      </c>
      <c r="J151" s="278" t="s">
        <v>641</v>
      </c>
      <c r="K151" s="279"/>
      <c r="L151" s="261"/>
    </row>
    <row r="152" spans="2:12" x14ac:dyDescent="0.25">
      <c r="B152" s="479"/>
      <c r="C152" s="480"/>
      <c r="D152" s="481" t="s">
        <v>669</v>
      </c>
      <c r="E152" s="497" t="s">
        <v>670</v>
      </c>
      <c r="F152" s="278" t="s">
        <v>667</v>
      </c>
      <c r="G152" s="279"/>
      <c r="H152" s="280"/>
      <c r="I152" s="280"/>
      <c r="J152" s="278" t="s">
        <v>641</v>
      </c>
      <c r="K152" s="279"/>
      <c r="L152" s="261"/>
    </row>
    <row r="153" spans="2:12" x14ac:dyDescent="0.25">
      <c r="B153" s="479"/>
      <c r="C153" s="480"/>
      <c r="D153" s="481" t="s">
        <v>671</v>
      </c>
      <c r="E153" s="497" t="s">
        <v>672</v>
      </c>
      <c r="F153" s="278" t="s">
        <v>667</v>
      </c>
      <c r="G153" s="279"/>
      <c r="H153" s="280"/>
      <c r="I153" s="280"/>
      <c r="J153" s="278" t="s">
        <v>641</v>
      </c>
      <c r="K153" s="279"/>
      <c r="L153" s="261"/>
    </row>
    <row r="154" spans="2:12" x14ac:dyDescent="0.25">
      <c r="B154" s="479"/>
      <c r="C154" s="480"/>
      <c r="D154" s="481" t="s">
        <v>673</v>
      </c>
      <c r="E154" s="497" t="s">
        <v>674</v>
      </c>
      <c r="F154" s="278" t="s">
        <v>667</v>
      </c>
      <c r="G154" s="279"/>
      <c r="H154" s="280"/>
      <c r="I154" s="280"/>
      <c r="J154" s="278" t="s">
        <v>641</v>
      </c>
      <c r="K154" s="279"/>
      <c r="L154" s="261"/>
    </row>
    <row r="155" spans="2:12" x14ac:dyDescent="0.25">
      <c r="B155" s="479"/>
      <c r="C155" s="480"/>
      <c r="D155" s="481" t="s">
        <v>675</v>
      </c>
      <c r="E155" s="497" t="s">
        <v>676</v>
      </c>
      <c r="F155" s="278" t="s">
        <v>667</v>
      </c>
      <c r="G155" s="279"/>
      <c r="H155" s="280"/>
      <c r="I155" s="280"/>
      <c r="J155" s="278" t="s">
        <v>641</v>
      </c>
      <c r="K155" s="279"/>
      <c r="L155" s="261"/>
    </row>
    <row r="156" spans="2:12" ht="28.5" x14ac:dyDescent="0.25">
      <c r="B156" s="496" t="s">
        <v>677</v>
      </c>
      <c r="C156" s="510" t="s">
        <v>678</v>
      </c>
      <c r="D156" s="512" t="s">
        <v>679</v>
      </c>
      <c r="E156" s="497" t="s">
        <v>678</v>
      </c>
      <c r="F156" s="278" t="s">
        <v>680</v>
      </c>
      <c r="G156" s="279" t="s">
        <v>681</v>
      </c>
      <c r="H156" s="280">
        <v>735931691</v>
      </c>
      <c r="I156" s="502">
        <v>2.1041033899522978E-2</v>
      </c>
      <c r="J156" s="278" t="s">
        <v>641</v>
      </c>
      <c r="K156" s="279"/>
      <c r="L156" s="261"/>
    </row>
    <row r="157" spans="2:12" x14ac:dyDescent="0.25">
      <c r="B157" s="496" t="s">
        <v>682</v>
      </c>
      <c r="C157" s="510" t="s">
        <v>683</v>
      </c>
      <c r="D157" s="481" t="s">
        <v>574</v>
      </c>
      <c r="E157" s="497" t="s">
        <v>684</v>
      </c>
      <c r="F157" s="278" t="s">
        <v>685</v>
      </c>
      <c r="G157" s="279" t="s">
        <v>686</v>
      </c>
      <c r="H157" s="280">
        <v>139046921</v>
      </c>
      <c r="I157" s="502">
        <v>3.9754925819403169E-3</v>
      </c>
      <c r="J157" s="278" t="s">
        <v>641</v>
      </c>
      <c r="K157" s="279"/>
      <c r="L157" s="261"/>
    </row>
    <row r="158" spans="2:12" x14ac:dyDescent="0.25">
      <c r="B158" s="479"/>
      <c r="C158" s="480"/>
      <c r="D158" s="481" t="s">
        <v>687</v>
      </c>
      <c r="E158" s="497" t="s">
        <v>688</v>
      </c>
      <c r="F158" s="278" t="s">
        <v>685</v>
      </c>
      <c r="G158" s="279"/>
      <c r="H158" s="280"/>
      <c r="I158" s="280"/>
      <c r="J158" s="278" t="s">
        <v>641</v>
      </c>
      <c r="K158" s="279"/>
      <c r="L158" s="261"/>
    </row>
    <row r="159" spans="2:12" x14ac:dyDescent="0.25">
      <c r="B159" s="479"/>
      <c r="C159" s="480"/>
      <c r="D159" s="481" t="s">
        <v>689</v>
      </c>
      <c r="E159" s="497" t="s">
        <v>690</v>
      </c>
      <c r="F159" s="278" t="s">
        <v>685</v>
      </c>
      <c r="G159" s="279"/>
      <c r="H159" s="280"/>
      <c r="I159" s="280"/>
      <c r="J159" s="278" t="s">
        <v>641</v>
      </c>
      <c r="K159" s="279"/>
      <c r="L159" s="261"/>
    </row>
    <row r="160" spans="2:12" x14ac:dyDescent="0.25">
      <c r="B160" s="479"/>
      <c r="C160" s="480"/>
      <c r="D160" s="481" t="s">
        <v>691</v>
      </c>
      <c r="E160" s="497" t="s">
        <v>692</v>
      </c>
      <c r="F160" s="278" t="s">
        <v>685</v>
      </c>
      <c r="G160" s="279"/>
      <c r="H160" s="280"/>
      <c r="I160" s="280"/>
      <c r="J160" s="278" t="s">
        <v>641</v>
      </c>
      <c r="K160" s="279"/>
      <c r="L160" s="261"/>
    </row>
    <row r="161" spans="2:12" ht="28.5" x14ac:dyDescent="0.25">
      <c r="B161" s="500" t="s">
        <v>693</v>
      </c>
      <c r="C161" s="501" t="s">
        <v>694</v>
      </c>
      <c r="D161" s="512" t="s">
        <v>695</v>
      </c>
      <c r="E161" s="497" t="s">
        <v>696</v>
      </c>
      <c r="F161" s="278" t="s">
        <v>697</v>
      </c>
      <c r="G161" s="279" t="s">
        <v>698</v>
      </c>
      <c r="H161" s="280">
        <v>225147810</v>
      </c>
      <c r="I161" s="502">
        <v>6.4372043771836404E-3</v>
      </c>
      <c r="J161" s="278" t="s">
        <v>641</v>
      </c>
      <c r="K161" s="279"/>
      <c r="L161" s="261"/>
    </row>
    <row r="162" spans="2:12" x14ac:dyDescent="0.25">
      <c r="B162" s="500" t="s">
        <v>699</v>
      </c>
      <c r="C162" s="501" t="s">
        <v>700</v>
      </c>
      <c r="D162" s="496" t="s">
        <v>701</v>
      </c>
      <c r="E162" s="497" t="s">
        <v>702</v>
      </c>
      <c r="F162" s="278" t="s">
        <v>703</v>
      </c>
      <c r="G162" s="279" t="s">
        <v>704</v>
      </c>
      <c r="H162" s="280">
        <v>108552374</v>
      </c>
      <c r="I162" s="502">
        <v>3.1036225360862963E-3</v>
      </c>
      <c r="J162" s="278" t="s">
        <v>641</v>
      </c>
      <c r="K162" s="279"/>
      <c r="L162" s="261"/>
    </row>
    <row r="163" spans="2:12" x14ac:dyDescent="0.25">
      <c r="B163" s="513" t="s">
        <v>705</v>
      </c>
      <c r="C163" s="514" t="s">
        <v>706</v>
      </c>
      <c r="D163" s="488" t="s">
        <v>707</v>
      </c>
      <c r="E163" s="506" t="s">
        <v>708</v>
      </c>
      <c r="F163" s="290" t="s">
        <v>709</v>
      </c>
      <c r="G163" s="287" t="s">
        <v>710</v>
      </c>
      <c r="H163" s="288">
        <v>161740710</v>
      </c>
      <c r="I163" s="507">
        <v>4.6243310400433824E-3</v>
      </c>
      <c r="J163" s="286" t="s">
        <v>641</v>
      </c>
      <c r="K163" s="287"/>
      <c r="L163" s="261"/>
    </row>
    <row r="164" spans="2:12" x14ac:dyDescent="0.25">
      <c r="B164" s="515">
        <v>53</v>
      </c>
      <c r="C164" s="516" t="s">
        <v>711</v>
      </c>
      <c r="D164" s="492" t="s">
        <v>712</v>
      </c>
      <c r="E164" s="517" t="s">
        <v>713</v>
      </c>
      <c r="F164" s="294" t="s">
        <v>714</v>
      </c>
      <c r="G164" s="518" t="s">
        <v>715</v>
      </c>
      <c r="H164" s="296"/>
      <c r="I164" s="296"/>
      <c r="J164" s="294" t="s">
        <v>716</v>
      </c>
      <c r="K164" s="518" t="s">
        <v>717</v>
      </c>
      <c r="L164" s="261"/>
    </row>
    <row r="165" spans="2:12" ht="15.75" thickBot="1" x14ac:dyDescent="0.3">
      <c r="B165" s="519">
        <v>65</v>
      </c>
      <c r="C165" s="520" t="s">
        <v>718</v>
      </c>
      <c r="D165" s="521"/>
      <c r="E165" s="522"/>
      <c r="F165" s="469" t="s">
        <v>714</v>
      </c>
      <c r="G165" s="470"/>
      <c r="H165" s="471"/>
      <c r="I165" s="471"/>
      <c r="J165" s="469" t="s">
        <v>716</v>
      </c>
      <c r="K165" s="470"/>
      <c r="L165" s="261"/>
    </row>
    <row r="166" spans="2:12" ht="15.75" thickBot="1" x14ac:dyDescent="0.3">
      <c r="B166" s="417"/>
      <c r="C166" s="418"/>
      <c r="D166" s="418"/>
      <c r="E166" s="418"/>
      <c r="F166" s="278"/>
      <c r="G166" s="340"/>
      <c r="H166" s="341"/>
      <c r="I166" s="341"/>
      <c r="J166" s="340"/>
      <c r="K166" s="278"/>
      <c r="L166" s="261"/>
    </row>
    <row r="167" spans="2:12" ht="16.5" thickBot="1" x14ac:dyDescent="0.3">
      <c r="B167" s="342" t="s">
        <v>211</v>
      </c>
      <c r="C167" s="418"/>
      <c r="D167" s="418"/>
      <c r="E167" s="418"/>
      <c r="F167" s="269" t="s">
        <v>212</v>
      </c>
      <c r="G167" s="340"/>
      <c r="H167" s="271" t="s">
        <v>213</v>
      </c>
      <c r="I167" s="344"/>
      <c r="J167" s="523" t="s">
        <v>719</v>
      </c>
      <c r="K167" s="524" t="s">
        <v>720</v>
      </c>
      <c r="L167" s="261"/>
    </row>
    <row r="168" spans="2:12" s="534" customFormat="1" x14ac:dyDescent="0.25">
      <c r="B168" s="525" t="s">
        <v>721</v>
      </c>
      <c r="C168" s="526" t="s">
        <v>722</v>
      </c>
      <c r="D168" s="527">
        <v>5</v>
      </c>
      <c r="E168" s="528" t="s">
        <v>51</v>
      </c>
      <c r="F168" s="529" t="s">
        <v>723</v>
      </c>
      <c r="G168" s="530" t="s">
        <v>724</v>
      </c>
      <c r="H168" s="531">
        <v>123444376</v>
      </c>
      <c r="I168" s="532">
        <v>3.5293999862841354E-3</v>
      </c>
      <c r="J168" s="313" t="s">
        <v>725</v>
      </c>
      <c r="K168" s="533" t="s">
        <v>726</v>
      </c>
    </row>
    <row r="169" spans="2:12" s="534" customFormat="1" x14ac:dyDescent="0.25">
      <c r="B169" s="535"/>
      <c r="C169" s="313"/>
      <c r="D169" s="536" t="s">
        <v>727</v>
      </c>
      <c r="E169" s="537" t="s">
        <v>728</v>
      </c>
      <c r="F169" s="538" t="s">
        <v>723</v>
      </c>
      <c r="G169" s="533"/>
      <c r="H169" s="539"/>
      <c r="I169" s="539"/>
      <c r="J169" s="540" t="s">
        <v>725</v>
      </c>
      <c r="K169" s="533"/>
    </row>
    <row r="170" spans="2:12" s="534" customFormat="1" x14ac:dyDescent="0.25">
      <c r="B170" s="535"/>
      <c r="C170" s="313"/>
      <c r="D170" s="536" t="s">
        <v>729</v>
      </c>
      <c r="E170" s="537" t="s">
        <v>728</v>
      </c>
      <c r="F170" s="538" t="s">
        <v>723</v>
      </c>
      <c r="G170" s="533"/>
      <c r="H170" s="539"/>
      <c r="I170" s="539"/>
      <c r="J170" s="540" t="s">
        <v>725</v>
      </c>
      <c r="K170" s="533"/>
    </row>
    <row r="171" spans="2:12" s="534" customFormat="1" x14ac:dyDescent="0.25">
      <c r="B171" s="392"/>
      <c r="C171" s="541"/>
      <c r="D171" s="536" t="s">
        <v>730</v>
      </c>
      <c r="E171" s="542" t="s">
        <v>731</v>
      </c>
      <c r="F171" s="538" t="s">
        <v>723</v>
      </c>
      <c r="G171" s="533"/>
      <c r="H171" s="539"/>
      <c r="I171" s="539"/>
      <c r="J171" s="540" t="s">
        <v>725</v>
      </c>
      <c r="K171" s="533"/>
    </row>
    <row r="172" spans="2:12" s="534" customFormat="1" x14ac:dyDescent="0.25">
      <c r="B172" s="543" t="s">
        <v>732</v>
      </c>
      <c r="C172" s="544" t="s">
        <v>733</v>
      </c>
      <c r="D172" s="545" t="s">
        <v>633</v>
      </c>
      <c r="E172" s="546" t="s">
        <v>733</v>
      </c>
      <c r="F172" s="547" t="s">
        <v>734</v>
      </c>
      <c r="G172" s="548" t="s">
        <v>735</v>
      </c>
      <c r="H172" s="549">
        <v>295576124</v>
      </c>
      <c r="I172" s="550">
        <v>8.4508213480014513E-3</v>
      </c>
      <c r="J172" s="551" t="s">
        <v>736</v>
      </c>
      <c r="K172" s="548" t="s">
        <v>737</v>
      </c>
    </row>
    <row r="173" spans="2:12" s="534" customFormat="1" x14ac:dyDescent="0.25">
      <c r="B173" s="552" t="s">
        <v>738</v>
      </c>
      <c r="C173" s="553" t="s">
        <v>739</v>
      </c>
      <c r="D173" s="536" t="s">
        <v>628</v>
      </c>
      <c r="E173" s="554" t="s">
        <v>739</v>
      </c>
      <c r="F173" s="538" t="s">
        <v>740</v>
      </c>
      <c r="G173" s="533" t="s">
        <v>741</v>
      </c>
      <c r="H173" s="539">
        <v>331454408</v>
      </c>
      <c r="I173" s="555">
        <v>9.4766178983238265E-3</v>
      </c>
      <c r="J173" s="540" t="s">
        <v>736</v>
      </c>
      <c r="K173" s="533"/>
    </row>
    <row r="174" spans="2:12" s="534" customFormat="1" x14ac:dyDescent="0.25">
      <c r="B174" s="552" t="s">
        <v>742</v>
      </c>
      <c r="C174" s="556" t="s">
        <v>743</v>
      </c>
      <c r="D174" s="536" t="s">
        <v>616</v>
      </c>
      <c r="E174" s="554" t="s">
        <v>744</v>
      </c>
      <c r="F174" s="538" t="s">
        <v>745</v>
      </c>
      <c r="G174" s="533" t="s">
        <v>746</v>
      </c>
      <c r="H174" s="539">
        <v>1153471623</v>
      </c>
      <c r="I174" s="555">
        <v>3.2978924292147091E-2</v>
      </c>
      <c r="J174" s="540" t="s">
        <v>736</v>
      </c>
      <c r="K174" s="533"/>
    </row>
    <row r="175" spans="2:12" s="534" customFormat="1" x14ac:dyDescent="0.25">
      <c r="B175" s="392"/>
      <c r="C175" s="557"/>
      <c r="D175" s="536" t="s">
        <v>747</v>
      </c>
      <c r="E175" s="554" t="s">
        <v>748</v>
      </c>
      <c r="F175" s="538" t="s">
        <v>745</v>
      </c>
      <c r="G175" s="533"/>
      <c r="H175" s="539"/>
      <c r="I175" s="539"/>
      <c r="J175" s="540" t="s">
        <v>736</v>
      </c>
      <c r="K175" s="533"/>
    </row>
    <row r="176" spans="2:12" s="534" customFormat="1" x14ac:dyDescent="0.25">
      <c r="B176" s="392"/>
      <c r="C176" s="541"/>
      <c r="D176" s="536" t="s">
        <v>749</v>
      </c>
      <c r="E176" s="554" t="s">
        <v>750</v>
      </c>
      <c r="F176" s="538" t="s">
        <v>745</v>
      </c>
      <c r="G176" s="533"/>
      <c r="H176" s="539"/>
      <c r="I176" s="539"/>
      <c r="J176" s="540" t="s">
        <v>736</v>
      </c>
      <c r="K176" s="533"/>
    </row>
    <row r="177" spans="2:11" s="534" customFormat="1" x14ac:dyDescent="0.25">
      <c r="B177" s="392"/>
      <c r="C177" s="541"/>
      <c r="D177" s="536" t="s">
        <v>751</v>
      </c>
      <c r="E177" s="554" t="s">
        <v>752</v>
      </c>
      <c r="F177" s="538" t="s">
        <v>745</v>
      </c>
      <c r="G177" s="533"/>
      <c r="H177" s="539"/>
      <c r="I177" s="539"/>
      <c r="J177" s="540" t="s">
        <v>736</v>
      </c>
      <c r="K177" s="533"/>
    </row>
    <row r="178" spans="2:11" s="534" customFormat="1" x14ac:dyDescent="0.25">
      <c r="B178" s="392"/>
      <c r="C178" s="541"/>
      <c r="D178" s="536" t="s">
        <v>753</v>
      </c>
      <c r="E178" s="554" t="s">
        <v>754</v>
      </c>
      <c r="F178" s="538" t="s">
        <v>745</v>
      </c>
      <c r="G178" s="533"/>
      <c r="H178" s="539"/>
      <c r="I178" s="539"/>
      <c r="J178" s="540" t="s">
        <v>736</v>
      </c>
      <c r="K178" s="533"/>
    </row>
    <row r="179" spans="2:11" s="534" customFormat="1" x14ac:dyDescent="0.25">
      <c r="B179" s="392"/>
      <c r="C179" s="541"/>
      <c r="D179" s="536" t="s">
        <v>755</v>
      </c>
      <c r="E179" s="554" t="s">
        <v>756</v>
      </c>
      <c r="F179" s="538" t="s">
        <v>745</v>
      </c>
      <c r="G179" s="533"/>
      <c r="H179" s="539"/>
      <c r="I179" s="539"/>
      <c r="J179" s="540" t="s">
        <v>736</v>
      </c>
      <c r="K179" s="533"/>
    </row>
    <row r="180" spans="2:11" s="534" customFormat="1" x14ac:dyDescent="0.25">
      <c r="B180" s="392"/>
      <c r="C180" s="541"/>
      <c r="D180" s="536" t="s">
        <v>637</v>
      </c>
      <c r="E180" s="554" t="s">
        <v>757</v>
      </c>
      <c r="F180" s="538" t="s">
        <v>745</v>
      </c>
      <c r="G180" s="533"/>
      <c r="H180" s="539"/>
      <c r="I180" s="539"/>
      <c r="J180" s="540" t="s">
        <v>736</v>
      </c>
      <c r="K180" s="533"/>
    </row>
    <row r="181" spans="2:11" s="534" customFormat="1" x14ac:dyDescent="0.25">
      <c r="B181" s="392"/>
      <c r="C181" s="541"/>
      <c r="D181" s="536" t="s">
        <v>758</v>
      </c>
      <c r="E181" s="554" t="s">
        <v>759</v>
      </c>
      <c r="F181" s="538" t="s">
        <v>745</v>
      </c>
      <c r="G181" s="533"/>
      <c r="H181" s="539"/>
      <c r="I181" s="539"/>
      <c r="J181" s="540" t="s">
        <v>736</v>
      </c>
      <c r="K181" s="533"/>
    </row>
    <row r="182" spans="2:11" s="534" customFormat="1" x14ac:dyDescent="0.25">
      <c r="B182" s="392"/>
      <c r="C182" s="541"/>
      <c r="D182" s="536" t="s">
        <v>760</v>
      </c>
      <c r="E182" s="554" t="s">
        <v>761</v>
      </c>
      <c r="F182" s="538" t="s">
        <v>745</v>
      </c>
      <c r="G182" s="533"/>
      <c r="H182" s="539"/>
      <c r="I182" s="539"/>
      <c r="J182" s="540" t="s">
        <v>736</v>
      </c>
      <c r="K182" s="533"/>
    </row>
    <row r="183" spans="2:11" s="534" customFormat="1" x14ac:dyDescent="0.25">
      <c r="B183" s="392"/>
      <c r="C183" s="541"/>
      <c r="D183" s="536" t="s">
        <v>762</v>
      </c>
      <c r="E183" s="554" t="s">
        <v>763</v>
      </c>
      <c r="F183" s="538" t="s">
        <v>745</v>
      </c>
      <c r="G183" s="533"/>
      <c r="H183" s="539"/>
      <c r="I183" s="539"/>
      <c r="J183" s="540" t="s">
        <v>736</v>
      </c>
      <c r="K183" s="533"/>
    </row>
    <row r="184" spans="2:11" s="534" customFormat="1" x14ac:dyDescent="0.25">
      <c r="B184" s="392"/>
      <c r="C184" s="541"/>
      <c r="D184" s="536" t="s">
        <v>764</v>
      </c>
      <c r="E184" s="554" t="s">
        <v>765</v>
      </c>
      <c r="F184" s="538" t="s">
        <v>745</v>
      </c>
      <c r="G184" s="533"/>
      <c r="H184" s="539"/>
      <c r="I184" s="539"/>
      <c r="J184" s="540" t="s">
        <v>736</v>
      </c>
      <c r="K184" s="533"/>
    </row>
    <row r="185" spans="2:11" s="534" customFormat="1" x14ac:dyDescent="0.25">
      <c r="B185" s="558"/>
      <c r="C185" s="480"/>
      <c r="D185" s="536" t="s">
        <v>766</v>
      </c>
      <c r="E185" s="554" t="s">
        <v>767</v>
      </c>
      <c r="F185" s="538" t="s">
        <v>745</v>
      </c>
      <c r="G185" s="533"/>
      <c r="H185" s="539"/>
      <c r="I185" s="539"/>
      <c r="J185" s="540" t="s">
        <v>736</v>
      </c>
      <c r="K185" s="533"/>
    </row>
    <row r="186" spans="2:11" s="534" customFormat="1" x14ac:dyDescent="0.25">
      <c r="B186" s="392"/>
      <c r="C186" s="541"/>
      <c r="D186" s="536" t="s">
        <v>768</v>
      </c>
      <c r="E186" s="554" t="s">
        <v>769</v>
      </c>
      <c r="F186" s="538" t="s">
        <v>745</v>
      </c>
      <c r="G186" s="533"/>
      <c r="H186" s="539"/>
      <c r="I186" s="539"/>
      <c r="J186" s="540" t="s">
        <v>736</v>
      </c>
      <c r="K186" s="533"/>
    </row>
    <row r="187" spans="2:11" s="534" customFormat="1" x14ac:dyDescent="0.25">
      <c r="B187" s="392"/>
      <c r="C187" s="541"/>
      <c r="D187" s="536" t="s">
        <v>770</v>
      </c>
      <c r="E187" s="554" t="s">
        <v>771</v>
      </c>
      <c r="F187" s="538" t="s">
        <v>745</v>
      </c>
      <c r="G187" s="533"/>
      <c r="H187" s="539"/>
      <c r="I187" s="539"/>
      <c r="J187" s="540" t="s">
        <v>736</v>
      </c>
      <c r="K187" s="533"/>
    </row>
    <row r="188" spans="2:11" s="534" customFormat="1" x14ac:dyDescent="0.25">
      <c r="B188" s="559" t="s">
        <v>772</v>
      </c>
      <c r="C188" s="560" t="s">
        <v>773</v>
      </c>
      <c r="D188" s="545" t="s">
        <v>774</v>
      </c>
      <c r="E188" s="546" t="s">
        <v>775</v>
      </c>
      <c r="F188" s="547" t="s">
        <v>776</v>
      </c>
      <c r="G188" s="548" t="s">
        <v>777</v>
      </c>
      <c r="H188" s="549">
        <v>286816238</v>
      </c>
      <c r="I188" s="550">
        <v>8.2003673173678421E-3</v>
      </c>
      <c r="J188" s="551" t="s">
        <v>778</v>
      </c>
      <c r="K188" s="548" t="s">
        <v>779</v>
      </c>
    </row>
    <row r="189" spans="2:11" s="534" customFormat="1" x14ac:dyDescent="0.25">
      <c r="B189" s="561" t="s">
        <v>780</v>
      </c>
      <c r="C189" s="562" t="s">
        <v>781</v>
      </c>
      <c r="D189" s="303"/>
      <c r="E189" s="563"/>
      <c r="F189" s="538" t="s">
        <v>776</v>
      </c>
      <c r="G189" s="533"/>
      <c r="H189" s="539"/>
      <c r="I189" s="539"/>
      <c r="J189" s="540" t="s">
        <v>778</v>
      </c>
      <c r="K189" s="533"/>
    </row>
    <row r="190" spans="2:11" s="534" customFormat="1" x14ac:dyDescent="0.25">
      <c r="B190" s="392"/>
      <c r="C190" s="541"/>
      <c r="D190" s="536" t="s">
        <v>782</v>
      </c>
      <c r="E190" s="554" t="s">
        <v>783</v>
      </c>
      <c r="F190" s="538" t="s">
        <v>776</v>
      </c>
      <c r="G190" s="533"/>
      <c r="H190" s="539"/>
      <c r="I190" s="539"/>
      <c r="J190" s="540" t="s">
        <v>778</v>
      </c>
      <c r="K190" s="533"/>
    </row>
    <row r="191" spans="2:11" s="534" customFormat="1" x14ac:dyDescent="0.25">
      <c r="B191" s="392"/>
      <c r="C191" s="541"/>
      <c r="D191" s="536" t="s">
        <v>784</v>
      </c>
      <c r="E191" s="554" t="s">
        <v>785</v>
      </c>
      <c r="F191" s="564" t="s">
        <v>776</v>
      </c>
      <c r="G191" s="533"/>
      <c r="H191" s="539"/>
      <c r="I191" s="539"/>
      <c r="J191" s="540" t="s">
        <v>778</v>
      </c>
      <c r="K191" s="533"/>
    </row>
    <row r="192" spans="2:11" s="534" customFormat="1" x14ac:dyDescent="0.25">
      <c r="B192" s="561" t="s">
        <v>786</v>
      </c>
      <c r="C192" s="562" t="s">
        <v>787</v>
      </c>
      <c r="D192" s="536" t="s">
        <v>788</v>
      </c>
      <c r="E192" s="554" t="s">
        <v>789</v>
      </c>
      <c r="F192" s="538" t="s">
        <v>790</v>
      </c>
      <c r="G192" s="533" t="s">
        <v>791</v>
      </c>
      <c r="H192" s="539">
        <v>33072201</v>
      </c>
      <c r="I192" s="555">
        <v>9.4556778962361294E-4</v>
      </c>
      <c r="J192" s="540" t="s">
        <v>778</v>
      </c>
      <c r="K192" s="533"/>
    </row>
    <row r="193" spans="2:12" s="534" customFormat="1" x14ac:dyDescent="0.25">
      <c r="B193" s="561" t="s">
        <v>792</v>
      </c>
      <c r="C193" s="562" t="s">
        <v>793</v>
      </c>
      <c r="D193" s="536" t="s">
        <v>794</v>
      </c>
      <c r="E193" s="554" t="s">
        <v>793</v>
      </c>
      <c r="F193" s="538" t="s">
        <v>795</v>
      </c>
      <c r="G193" s="533" t="s">
        <v>796</v>
      </c>
      <c r="H193" s="539">
        <v>418456167</v>
      </c>
      <c r="I193" s="555">
        <v>1.1964086481107182E-2</v>
      </c>
      <c r="J193" s="540" t="s">
        <v>778</v>
      </c>
      <c r="K193" s="533"/>
    </row>
    <row r="194" spans="2:12" s="534" customFormat="1" x14ac:dyDescent="0.25">
      <c r="B194" s="561" t="s">
        <v>797</v>
      </c>
      <c r="C194" s="562" t="s">
        <v>798</v>
      </c>
      <c r="D194" s="536" t="s">
        <v>799</v>
      </c>
      <c r="E194" s="554" t="s">
        <v>798</v>
      </c>
      <c r="F194" s="538" t="s">
        <v>800</v>
      </c>
      <c r="G194" s="533" t="s">
        <v>801</v>
      </c>
      <c r="H194" s="539">
        <v>20084676</v>
      </c>
      <c r="I194" s="555">
        <v>5.7424126959758218E-4</v>
      </c>
      <c r="J194" s="540" t="s">
        <v>778</v>
      </c>
      <c r="K194" s="533"/>
    </row>
    <row r="195" spans="2:12" s="534" customFormat="1" ht="15.75" thickBot="1" x14ac:dyDescent="0.3">
      <c r="B195" s="565" t="s">
        <v>802</v>
      </c>
      <c r="C195" s="566" t="s">
        <v>803</v>
      </c>
      <c r="D195" s="567" t="s">
        <v>804</v>
      </c>
      <c r="E195" s="568" t="s">
        <v>805</v>
      </c>
      <c r="F195" s="569" t="s">
        <v>806</v>
      </c>
      <c r="G195" s="570" t="s">
        <v>807</v>
      </c>
      <c r="H195" s="571"/>
      <c r="I195" s="571"/>
      <c r="J195" s="572" t="s">
        <v>808</v>
      </c>
      <c r="K195" s="570" t="s">
        <v>809</v>
      </c>
    </row>
    <row r="196" spans="2:12" s="534" customFormat="1" ht="15.75" thickBot="1" x14ac:dyDescent="0.3">
      <c r="B196" s="573"/>
      <c r="C196" s="574"/>
      <c r="D196" s="575"/>
      <c r="E196" s="576"/>
      <c r="F196" s="577"/>
      <c r="G196" s="529"/>
      <c r="H196" s="578"/>
      <c r="I196" s="578"/>
      <c r="J196" s="579"/>
      <c r="K196" s="580"/>
    </row>
    <row r="197" spans="2:12" s="534" customFormat="1" ht="16.5" thickBot="1" x14ac:dyDescent="0.3">
      <c r="B197" s="342" t="s">
        <v>211</v>
      </c>
      <c r="C197" s="581"/>
      <c r="D197" s="582"/>
      <c r="E197" s="583"/>
      <c r="F197" s="269" t="s">
        <v>212</v>
      </c>
      <c r="G197" s="584"/>
      <c r="H197" s="271" t="s">
        <v>213</v>
      </c>
      <c r="I197" s="344"/>
      <c r="J197" s="523" t="s">
        <v>810</v>
      </c>
      <c r="K197" s="524" t="s">
        <v>811</v>
      </c>
    </row>
    <row r="198" spans="2:12" s="534" customFormat="1" x14ac:dyDescent="0.25">
      <c r="B198" s="585">
        <v>8</v>
      </c>
      <c r="C198" s="586" t="s">
        <v>812</v>
      </c>
      <c r="D198" s="585">
        <v>7</v>
      </c>
      <c r="E198" s="587" t="s">
        <v>58</v>
      </c>
      <c r="F198" s="529" t="s">
        <v>813</v>
      </c>
      <c r="G198" s="530" t="s">
        <v>814</v>
      </c>
      <c r="H198" s="531">
        <v>376402459</v>
      </c>
      <c r="I198" s="532">
        <v>1.0761728291549829E-2</v>
      </c>
      <c r="J198" s="540" t="s">
        <v>815</v>
      </c>
      <c r="K198" s="533" t="s">
        <v>816</v>
      </c>
    </row>
    <row r="199" spans="2:12" s="534" customFormat="1" x14ac:dyDescent="0.25">
      <c r="B199" s="552" t="s">
        <v>817</v>
      </c>
      <c r="C199" s="556" t="s">
        <v>818</v>
      </c>
      <c r="D199" s="588" t="s">
        <v>780</v>
      </c>
      <c r="E199" s="589" t="s">
        <v>819</v>
      </c>
      <c r="F199" s="538" t="s">
        <v>813</v>
      </c>
      <c r="G199" s="533"/>
      <c r="H199" s="539"/>
      <c r="I199" s="539"/>
      <c r="J199" s="540" t="s">
        <v>815</v>
      </c>
      <c r="K199" s="533"/>
    </row>
    <row r="200" spans="2:12" s="534" customFormat="1" x14ac:dyDescent="0.25">
      <c r="B200" s="552" t="s">
        <v>820</v>
      </c>
      <c r="C200" s="590" t="s">
        <v>58</v>
      </c>
      <c r="D200" s="552" t="s">
        <v>786</v>
      </c>
      <c r="E200" s="553" t="s">
        <v>821</v>
      </c>
      <c r="F200" s="538" t="s">
        <v>813</v>
      </c>
      <c r="G200" s="533"/>
      <c r="H200" s="539"/>
      <c r="I200" s="539"/>
      <c r="J200" s="540" t="s">
        <v>815</v>
      </c>
      <c r="K200" s="533"/>
    </row>
    <row r="201" spans="2:12" s="362" customFormat="1" x14ac:dyDescent="0.25">
      <c r="B201" s="591">
        <v>830</v>
      </c>
      <c r="C201" s="590" t="s">
        <v>819</v>
      </c>
      <c r="D201" s="592"/>
      <c r="E201" s="593"/>
      <c r="F201" s="564" t="s">
        <v>813</v>
      </c>
      <c r="G201" s="533"/>
      <c r="H201" s="539"/>
      <c r="I201" s="539"/>
      <c r="J201" s="540" t="s">
        <v>815</v>
      </c>
      <c r="K201" s="533"/>
    </row>
    <row r="202" spans="2:12" s="362" customFormat="1" x14ac:dyDescent="0.25">
      <c r="B202" s="594">
        <v>832</v>
      </c>
      <c r="C202" s="595" t="s">
        <v>822</v>
      </c>
      <c r="D202" s="596"/>
      <c r="E202" s="597"/>
      <c r="F202" s="598" t="s">
        <v>813</v>
      </c>
      <c r="G202" s="599"/>
      <c r="H202" s="600"/>
      <c r="I202" s="600"/>
      <c r="J202" s="601" t="s">
        <v>815</v>
      </c>
      <c r="K202" s="599"/>
    </row>
    <row r="203" spans="2:12" x14ac:dyDescent="0.25">
      <c r="B203" s="543" t="s">
        <v>823</v>
      </c>
      <c r="C203" s="602" t="s">
        <v>824</v>
      </c>
      <c r="D203" s="603" t="s">
        <v>792</v>
      </c>
      <c r="E203" s="604" t="s">
        <v>825</v>
      </c>
      <c r="F203" s="547" t="s">
        <v>826</v>
      </c>
      <c r="G203" s="548" t="s">
        <v>827</v>
      </c>
      <c r="H203" s="549">
        <v>4277471452</v>
      </c>
      <c r="I203" s="550">
        <v>0.12229724976713059</v>
      </c>
      <c r="J203" s="551" t="s">
        <v>828</v>
      </c>
      <c r="K203" s="548" t="s">
        <v>829</v>
      </c>
      <c r="L203" s="261"/>
    </row>
    <row r="204" spans="2:12" x14ac:dyDescent="0.25">
      <c r="B204" s="392"/>
      <c r="C204" s="313"/>
      <c r="D204" s="605" t="s">
        <v>830</v>
      </c>
      <c r="E204" s="589" t="s">
        <v>831</v>
      </c>
      <c r="F204" s="538" t="s">
        <v>826</v>
      </c>
      <c r="G204" s="533"/>
      <c r="H204" s="539"/>
      <c r="I204" s="539"/>
      <c r="J204" s="540" t="s">
        <v>828</v>
      </c>
      <c r="K204" s="533"/>
      <c r="L204" s="261"/>
    </row>
    <row r="205" spans="2:12" x14ac:dyDescent="0.25">
      <c r="B205" s="606"/>
      <c r="C205" s="362"/>
      <c r="D205" s="605" t="s">
        <v>832</v>
      </c>
      <c r="E205" s="589" t="s">
        <v>60</v>
      </c>
      <c r="F205" s="538" t="s">
        <v>826</v>
      </c>
      <c r="G205" s="533"/>
      <c r="H205" s="539"/>
      <c r="I205" s="539"/>
      <c r="J205" s="540" t="s">
        <v>828</v>
      </c>
      <c r="K205" s="533"/>
      <c r="L205" s="261"/>
    </row>
    <row r="206" spans="2:12" x14ac:dyDescent="0.25">
      <c r="B206" s="392"/>
      <c r="C206" s="313"/>
      <c r="D206" s="605" t="s">
        <v>833</v>
      </c>
      <c r="E206" s="589" t="s">
        <v>834</v>
      </c>
      <c r="F206" s="538" t="s">
        <v>826</v>
      </c>
      <c r="G206" s="533"/>
      <c r="H206" s="539"/>
      <c r="I206" s="539"/>
      <c r="J206" s="540" t="s">
        <v>828</v>
      </c>
      <c r="K206" s="533"/>
      <c r="L206" s="261"/>
    </row>
    <row r="207" spans="2:12" x14ac:dyDescent="0.25">
      <c r="B207" s="392"/>
      <c r="C207" s="313"/>
      <c r="D207" s="605" t="s">
        <v>835</v>
      </c>
      <c r="E207" s="589" t="s">
        <v>836</v>
      </c>
      <c r="F207" s="538" t="s">
        <v>826</v>
      </c>
      <c r="G207" s="533"/>
      <c r="H207" s="539"/>
      <c r="I207" s="539"/>
      <c r="J207" s="540" t="s">
        <v>828</v>
      </c>
      <c r="K207" s="533"/>
      <c r="L207" s="261"/>
    </row>
    <row r="208" spans="2:12" x14ac:dyDescent="0.25">
      <c r="B208" s="392"/>
      <c r="C208" s="313"/>
      <c r="D208" s="605" t="s">
        <v>837</v>
      </c>
      <c r="E208" s="589" t="s">
        <v>838</v>
      </c>
      <c r="F208" s="538" t="s">
        <v>826</v>
      </c>
      <c r="G208" s="533"/>
      <c r="H208" s="539"/>
      <c r="I208" s="539"/>
      <c r="J208" s="540" t="s">
        <v>828</v>
      </c>
      <c r="K208" s="533"/>
      <c r="L208" s="261"/>
    </row>
    <row r="209" spans="2:12" x14ac:dyDescent="0.25">
      <c r="B209" s="552" t="s">
        <v>839</v>
      </c>
      <c r="C209" s="589" t="s">
        <v>61</v>
      </c>
      <c r="D209" s="605" t="s">
        <v>840</v>
      </c>
      <c r="E209" s="589" t="s">
        <v>61</v>
      </c>
      <c r="F209" s="538" t="s">
        <v>841</v>
      </c>
      <c r="G209" s="533" t="s">
        <v>842</v>
      </c>
      <c r="H209" s="539">
        <v>491664124</v>
      </c>
      <c r="I209" s="555">
        <v>1.4057176266191353E-2</v>
      </c>
      <c r="J209" s="540" t="s">
        <v>828</v>
      </c>
      <c r="K209" s="533"/>
      <c r="L209" s="261"/>
    </row>
    <row r="210" spans="2:12" x14ac:dyDescent="0.25">
      <c r="B210" s="392"/>
      <c r="C210" s="313"/>
      <c r="D210" s="605" t="s">
        <v>843</v>
      </c>
      <c r="E210" s="589" t="s">
        <v>834</v>
      </c>
      <c r="F210" s="538" t="s">
        <v>841</v>
      </c>
      <c r="G210" s="533"/>
      <c r="H210" s="539"/>
      <c r="I210" s="539"/>
      <c r="J210" s="540" t="s">
        <v>828</v>
      </c>
      <c r="K210" s="533"/>
      <c r="L210" s="261"/>
    </row>
    <row r="211" spans="2:12" x14ac:dyDescent="0.25">
      <c r="B211" s="607"/>
      <c r="C211" s="608"/>
      <c r="D211" s="609" t="s">
        <v>844</v>
      </c>
      <c r="E211" s="610" t="s">
        <v>845</v>
      </c>
      <c r="F211" s="611" t="s">
        <v>841</v>
      </c>
      <c r="G211" s="599"/>
      <c r="H211" s="600"/>
      <c r="I211" s="600"/>
      <c r="J211" s="601" t="s">
        <v>828</v>
      </c>
      <c r="K211" s="599"/>
      <c r="L211" s="261"/>
    </row>
    <row r="212" spans="2:12" x14ac:dyDescent="0.25">
      <c r="B212" s="543" t="s">
        <v>846</v>
      </c>
      <c r="C212" s="602" t="s">
        <v>847</v>
      </c>
      <c r="D212" s="603" t="s">
        <v>797</v>
      </c>
      <c r="E212" s="604" t="s">
        <v>62</v>
      </c>
      <c r="F212" s="612" t="s">
        <v>848</v>
      </c>
      <c r="G212" s="548" t="s">
        <v>849</v>
      </c>
      <c r="H212" s="549">
        <v>801980724</v>
      </c>
      <c r="I212" s="550">
        <v>2.2929442782275808E-2</v>
      </c>
      <c r="J212" s="551" t="s">
        <v>850</v>
      </c>
      <c r="K212" s="548" t="s">
        <v>851</v>
      </c>
      <c r="L212" s="261"/>
    </row>
    <row r="213" spans="2:12" x14ac:dyDescent="0.25">
      <c r="B213" s="613"/>
      <c r="C213" s="480"/>
      <c r="D213" s="605" t="s">
        <v>852</v>
      </c>
      <c r="E213" s="589" t="s">
        <v>853</v>
      </c>
      <c r="F213" s="538" t="s">
        <v>848</v>
      </c>
      <c r="G213" s="533"/>
      <c r="H213" s="539"/>
      <c r="I213" s="539"/>
      <c r="J213" s="540" t="s">
        <v>850</v>
      </c>
      <c r="K213" s="533"/>
      <c r="L213" s="261"/>
    </row>
    <row r="214" spans="2:12" x14ac:dyDescent="0.25">
      <c r="B214" s="392"/>
      <c r="C214" s="313"/>
      <c r="D214" s="605" t="s">
        <v>854</v>
      </c>
      <c r="E214" s="589" t="s">
        <v>855</v>
      </c>
      <c r="F214" s="538" t="s">
        <v>848</v>
      </c>
      <c r="G214" s="533"/>
      <c r="H214" s="539"/>
      <c r="I214" s="539"/>
      <c r="J214" s="540" t="s">
        <v>850</v>
      </c>
      <c r="K214" s="533"/>
      <c r="L214" s="261"/>
    </row>
    <row r="215" spans="2:12" x14ac:dyDescent="0.25">
      <c r="B215" s="392"/>
      <c r="C215" s="313"/>
      <c r="D215" s="605" t="s">
        <v>856</v>
      </c>
      <c r="E215" s="589" t="s">
        <v>857</v>
      </c>
      <c r="F215" s="538" t="s">
        <v>848</v>
      </c>
      <c r="G215" s="533"/>
      <c r="H215" s="539"/>
      <c r="I215" s="539"/>
      <c r="J215" s="540" t="s">
        <v>850</v>
      </c>
      <c r="K215" s="533"/>
      <c r="L215" s="261"/>
    </row>
    <row r="216" spans="2:12" x14ac:dyDescent="0.25">
      <c r="B216" s="392"/>
      <c r="C216" s="313"/>
      <c r="D216" s="605" t="s">
        <v>858</v>
      </c>
      <c r="E216" s="589" t="s">
        <v>859</v>
      </c>
      <c r="F216" s="538" t="s">
        <v>848</v>
      </c>
      <c r="G216" s="533"/>
      <c r="H216" s="539"/>
      <c r="I216" s="539"/>
      <c r="J216" s="540" t="s">
        <v>850</v>
      </c>
      <c r="K216" s="533"/>
      <c r="L216" s="261"/>
    </row>
    <row r="217" spans="2:12" x14ac:dyDescent="0.25">
      <c r="B217" s="552" t="s">
        <v>860</v>
      </c>
      <c r="C217" s="590" t="s">
        <v>861</v>
      </c>
      <c r="D217" s="605" t="s">
        <v>862</v>
      </c>
      <c r="E217" s="589" t="s">
        <v>863</v>
      </c>
      <c r="F217" s="538" t="s">
        <v>848</v>
      </c>
      <c r="G217" s="533"/>
      <c r="H217" s="539"/>
      <c r="I217" s="539"/>
      <c r="J217" s="540" t="s">
        <v>850</v>
      </c>
      <c r="K217" s="533"/>
      <c r="L217" s="261"/>
    </row>
    <row r="218" spans="2:12" x14ac:dyDescent="0.25">
      <c r="B218" s="543" t="s">
        <v>864</v>
      </c>
      <c r="C218" s="602" t="s">
        <v>865</v>
      </c>
      <c r="D218" s="603" t="s">
        <v>866</v>
      </c>
      <c r="E218" s="604" t="s">
        <v>867</v>
      </c>
      <c r="F218" s="547" t="s">
        <v>868</v>
      </c>
      <c r="G218" s="548" t="s">
        <v>869</v>
      </c>
      <c r="H218" s="549">
        <v>216232149</v>
      </c>
      <c r="I218" s="550">
        <v>6.1822965812131378E-3</v>
      </c>
      <c r="J218" s="551" t="s">
        <v>870</v>
      </c>
      <c r="K218" s="548" t="s">
        <v>871</v>
      </c>
      <c r="L218" s="261"/>
    </row>
    <row r="219" spans="2:12" x14ac:dyDescent="0.25">
      <c r="B219" s="591">
        <v>816</v>
      </c>
      <c r="C219" s="590" t="s">
        <v>872</v>
      </c>
      <c r="D219" s="605" t="s">
        <v>802</v>
      </c>
      <c r="E219" s="589" t="s">
        <v>873</v>
      </c>
      <c r="F219" s="313" t="s">
        <v>874</v>
      </c>
      <c r="G219" s="533" t="s">
        <v>875</v>
      </c>
      <c r="H219" s="539">
        <v>176284295</v>
      </c>
      <c r="I219" s="555">
        <v>5.0401468946232797E-3</v>
      </c>
      <c r="J219" s="313" t="s">
        <v>870</v>
      </c>
      <c r="K219" s="533"/>
      <c r="L219" s="261"/>
    </row>
    <row r="220" spans="2:12" x14ac:dyDescent="0.25">
      <c r="B220" s="392"/>
      <c r="C220" s="313"/>
      <c r="D220" s="605" t="s">
        <v>876</v>
      </c>
      <c r="E220" s="589" t="s">
        <v>877</v>
      </c>
      <c r="F220" s="313" t="s">
        <v>874</v>
      </c>
      <c r="G220" s="533"/>
      <c r="H220" s="539"/>
      <c r="I220" s="539"/>
      <c r="J220" s="313" t="s">
        <v>870</v>
      </c>
      <c r="K220" s="533"/>
      <c r="L220" s="261"/>
    </row>
    <row r="221" spans="2:12" x14ac:dyDescent="0.25">
      <c r="B221" s="392"/>
      <c r="C221" s="313"/>
      <c r="D221" s="605" t="s">
        <v>878</v>
      </c>
      <c r="E221" s="589" t="s">
        <v>879</v>
      </c>
      <c r="F221" s="313" t="s">
        <v>874</v>
      </c>
      <c r="G221" s="533"/>
      <c r="H221" s="539"/>
      <c r="I221" s="539"/>
      <c r="J221" s="313" t="s">
        <v>870</v>
      </c>
      <c r="K221" s="533"/>
      <c r="L221" s="261"/>
    </row>
    <row r="222" spans="2:12" x14ac:dyDescent="0.25">
      <c r="B222" s="392"/>
      <c r="C222" s="313"/>
      <c r="D222" s="605" t="s">
        <v>880</v>
      </c>
      <c r="E222" s="589" t="s">
        <v>881</v>
      </c>
      <c r="F222" s="313" t="s">
        <v>874</v>
      </c>
      <c r="G222" s="533"/>
      <c r="H222" s="539"/>
      <c r="I222" s="539"/>
      <c r="J222" s="313" t="s">
        <v>870</v>
      </c>
      <c r="K222" s="533"/>
      <c r="L222" s="261"/>
    </row>
    <row r="223" spans="2:12" x14ac:dyDescent="0.25">
      <c r="B223" s="392"/>
      <c r="C223" s="313"/>
      <c r="D223" s="605" t="s">
        <v>882</v>
      </c>
      <c r="E223" s="589" t="s">
        <v>883</v>
      </c>
      <c r="F223" s="313" t="s">
        <v>874</v>
      </c>
      <c r="G223" s="533"/>
      <c r="H223" s="539"/>
      <c r="I223" s="539"/>
      <c r="J223" s="313" t="s">
        <v>870</v>
      </c>
      <c r="K223" s="533"/>
      <c r="L223" s="261"/>
    </row>
    <row r="224" spans="2:12" x14ac:dyDescent="0.25">
      <c r="B224" s="392"/>
      <c r="C224" s="313"/>
      <c r="D224" s="605" t="s">
        <v>884</v>
      </c>
      <c r="E224" s="589" t="s">
        <v>885</v>
      </c>
      <c r="F224" s="313" t="s">
        <v>874</v>
      </c>
      <c r="G224" s="533"/>
      <c r="H224" s="539"/>
      <c r="I224" s="539"/>
      <c r="J224" s="313" t="s">
        <v>870</v>
      </c>
      <c r="K224" s="533"/>
      <c r="L224" s="261"/>
    </row>
    <row r="225" spans="1:12" x14ac:dyDescent="0.25">
      <c r="B225" s="392"/>
      <c r="C225" s="313"/>
      <c r="D225" s="605" t="s">
        <v>886</v>
      </c>
      <c r="E225" s="589" t="s">
        <v>887</v>
      </c>
      <c r="F225" s="313" t="s">
        <v>874</v>
      </c>
      <c r="G225" s="533"/>
      <c r="H225" s="539"/>
      <c r="I225" s="539"/>
      <c r="J225" s="313" t="s">
        <v>870</v>
      </c>
      <c r="K225" s="533"/>
      <c r="L225" s="261"/>
    </row>
    <row r="226" spans="1:12" x14ac:dyDescent="0.25">
      <c r="B226" s="392"/>
      <c r="C226" s="313"/>
      <c r="D226" s="605" t="s">
        <v>888</v>
      </c>
      <c r="E226" s="589" t="s">
        <v>889</v>
      </c>
      <c r="F226" s="313" t="s">
        <v>874</v>
      </c>
      <c r="G226" s="533"/>
      <c r="H226" s="539"/>
      <c r="I226" s="539"/>
      <c r="J226" s="313" t="s">
        <v>870</v>
      </c>
      <c r="K226" s="533"/>
      <c r="L226" s="261"/>
    </row>
    <row r="227" spans="1:12" x14ac:dyDescent="0.25">
      <c r="B227" s="613"/>
      <c r="C227" s="480"/>
      <c r="D227" s="609" t="s">
        <v>890</v>
      </c>
      <c r="E227" s="610" t="s">
        <v>891</v>
      </c>
      <c r="F227" s="313" t="s">
        <v>874</v>
      </c>
      <c r="G227" s="533"/>
      <c r="H227" s="539"/>
      <c r="I227" s="539"/>
      <c r="J227" s="313" t="s">
        <v>870</v>
      </c>
      <c r="K227" s="533"/>
      <c r="L227" s="261"/>
    </row>
    <row r="228" spans="1:12" ht="15.75" thickBot="1" x14ac:dyDescent="0.3">
      <c r="B228" s="614" t="s">
        <v>892</v>
      </c>
      <c r="C228" s="615" t="s">
        <v>893</v>
      </c>
      <c r="D228" s="616" t="s">
        <v>894</v>
      </c>
      <c r="E228" s="617" t="s">
        <v>895</v>
      </c>
      <c r="F228" s="569" t="s">
        <v>896</v>
      </c>
      <c r="G228" s="570" t="s">
        <v>897</v>
      </c>
      <c r="H228" s="571"/>
      <c r="I228" s="571"/>
      <c r="J228" s="572" t="s">
        <v>898</v>
      </c>
      <c r="K228" s="570" t="s">
        <v>899</v>
      </c>
      <c r="L228" s="261"/>
    </row>
    <row r="229" spans="1:12" ht="15.75" thickBot="1" x14ac:dyDescent="0.3">
      <c r="B229" s="618"/>
      <c r="C229" s="313"/>
      <c r="D229" s="540"/>
      <c r="E229" s="619"/>
      <c r="F229" s="278"/>
      <c r="G229" s="278"/>
      <c r="H229" s="302"/>
      <c r="I229" s="302"/>
      <c r="J229" s="278"/>
      <c r="K229" s="278"/>
      <c r="L229" s="261"/>
    </row>
    <row r="230" spans="1:12" ht="16.5" thickBot="1" x14ac:dyDescent="0.3">
      <c r="B230" s="342" t="s">
        <v>211</v>
      </c>
      <c r="C230" s="313"/>
      <c r="D230" s="540"/>
      <c r="E230" s="619"/>
      <c r="F230" s="269" t="s">
        <v>212</v>
      </c>
      <c r="G230" s="278"/>
      <c r="H230" s="271" t="s">
        <v>213</v>
      </c>
      <c r="I230" s="344"/>
      <c r="J230" s="523" t="s">
        <v>900</v>
      </c>
      <c r="K230" s="524" t="s">
        <v>901</v>
      </c>
      <c r="L230" s="261"/>
    </row>
    <row r="231" spans="1:12" x14ac:dyDescent="0.25">
      <c r="B231" s="620"/>
      <c r="C231" s="621"/>
      <c r="D231" s="622">
        <v>8</v>
      </c>
      <c r="E231" s="623" t="s">
        <v>902</v>
      </c>
      <c r="F231" s="624" t="s">
        <v>903</v>
      </c>
      <c r="G231" s="530" t="s">
        <v>904</v>
      </c>
      <c r="H231" s="531">
        <v>551277627</v>
      </c>
      <c r="I231" s="625">
        <v>1.576158681520291E-2</v>
      </c>
      <c r="J231" s="535" t="s">
        <v>905</v>
      </c>
      <c r="K231" s="533" t="s">
        <v>906</v>
      </c>
      <c r="L231" s="261"/>
    </row>
    <row r="232" spans="1:12" x14ac:dyDescent="0.25">
      <c r="A232" s="362"/>
      <c r="B232" s="552" t="s">
        <v>907</v>
      </c>
      <c r="C232" s="626" t="s">
        <v>908</v>
      </c>
      <c r="D232" s="592"/>
      <c r="E232" s="593"/>
      <c r="F232" s="313" t="s">
        <v>903</v>
      </c>
      <c r="G232" s="533"/>
      <c r="H232" s="539"/>
      <c r="I232" s="627"/>
      <c r="J232" s="535"/>
      <c r="K232" s="533"/>
      <c r="L232" s="261"/>
    </row>
    <row r="233" spans="1:12" x14ac:dyDescent="0.25">
      <c r="A233" s="362"/>
      <c r="B233" s="552" t="s">
        <v>909</v>
      </c>
      <c r="C233" s="628" t="s">
        <v>910</v>
      </c>
      <c r="D233" s="629" t="s">
        <v>911</v>
      </c>
      <c r="E233" s="630" t="s">
        <v>65</v>
      </c>
      <c r="F233" s="313" t="s">
        <v>903</v>
      </c>
      <c r="G233" s="533"/>
      <c r="H233" s="539"/>
      <c r="I233" s="627"/>
      <c r="J233" s="535"/>
      <c r="K233" s="533"/>
      <c r="L233" s="261"/>
    </row>
    <row r="234" spans="1:12" x14ac:dyDescent="0.25">
      <c r="B234" s="392"/>
      <c r="C234" s="312"/>
      <c r="D234" s="629" t="s">
        <v>912</v>
      </c>
      <c r="E234" s="631" t="s">
        <v>913</v>
      </c>
      <c r="F234" s="278" t="s">
        <v>903</v>
      </c>
      <c r="G234" s="533"/>
      <c r="H234" s="539"/>
      <c r="I234" s="627"/>
      <c r="J234" s="282"/>
      <c r="K234" s="533"/>
      <c r="L234" s="261"/>
    </row>
    <row r="235" spans="1:12" x14ac:dyDescent="0.25">
      <c r="B235" s="632" t="s">
        <v>416</v>
      </c>
      <c r="C235" s="633" t="s">
        <v>66</v>
      </c>
      <c r="D235" s="634" t="s">
        <v>817</v>
      </c>
      <c r="E235" s="635" t="s">
        <v>66</v>
      </c>
      <c r="F235" s="636" t="s">
        <v>914</v>
      </c>
      <c r="G235" s="637" t="s">
        <v>915</v>
      </c>
      <c r="H235" s="638">
        <v>129239666</v>
      </c>
      <c r="I235" s="639">
        <v>3.6950932086834498E-3</v>
      </c>
      <c r="J235" s="640" t="s">
        <v>916</v>
      </c>
      <c r="K235" s="637" t="s">
        <v>917</v>
      </c>
      <c r="L235" s="261"/>
    </row>
    <row r="236" spans="1:12" x14ac:dyDescent="0.25">
      <c r="B236" s="552" t="s">
        <v>918</v>
      </c>
      <c r="C236" s="628" t="s">
        <v>919</v>
      </c>
      <c r="D236" s="629" t="s">
        <v>907</v>
      </c>
      <c r="E236" s="630" t="s">
        <v>920</v>
      </c>
      <c r="F236" s="313" t="s">
        <v>921</v>
      </c>
      <c r="G236" s="533" t="s">
        <v>922</v>
      </c>
      <c r="H236" s="539">
        <v>1542303449</v>
      </c>
      <c r="I236" s="625">
        <v>4.4096020800061191E-2</v>
      </c>
      <c r="J236" s="535" t="s">
        <v>923</v>
      </c>
      <c r="K236" s="533" t="s">
        <v>924</v>
      </c>
      <c r="L236" s="261"/>
    </row>
    <row r="237" spans="1:12" x14ac:dyDescent="0.25">
      <c r="B237" s="392"/>
      <c r="D237" s="629" t="s">
        <v>909</v>
      </c>
      <c r="E237" s="642" t="s">
        <v>925</v>
      </c>
      <c r="F237" s="535" t="s">
        <v>921</v>
      </c>
      <c r="G237" s="533"/>
      <c r="H237" s="539"/>
      <c r="I237" s="627"/>
      <c r="J237" s="535" t="s">
        <v>923</v>
      </c>
      <c r="K237" s="533"/>
      <c r="L237" s="261"/>
    </row>
    <row r="238" spans="1:12" x14ac:dyDescent="0.25">
      <c r="B238" s="392"/>
      <c r="D238" s="629" t="s">
        <v>926</v>
      </c>
      <c r="E238" s="630" t="s">
        <v>927</v>
      </c>
      <c r="F238" s="313" t="s">
        <v>921</v>
      </c>
      <c r="G238" s="533"/>
      <c r="H238" s="539"/>
      <c r="I238" s="627"/>
      <c r="J238" s="535" t="s">
        <v>923</v>
      </c>
      <c r="K238" s="533"/>
      <c r="L238" s="261"/>
    </row>
    <row r="239" spans="1:12" x14ac:dyDescent="0.25">
      <c r="B239" s="392"/>
      <c r="D239" s="629" t="s">
        <v>928</v>
      </c>
      <c r="E239" s="630" t="s">
        <v>929</v>
      </c>
      <c r="F239" s="313" t="s">
        <v>921</v>
      </c>
      <c r="G239" s="533"/>
      <c r="H239" s="539"/>
      <c r="I239" s="627"/>
      <c r="J239" s="535" t="s">
        <v>923</v>
      </c>
      <c r="K239" s="533"/>
      <c r="L239" s="261"/>
    </row>
    <row r="240" spans="1:12" x14ac:dyDescent="0.25">
      <c r="B240" s="392"/>
      <c r="D240" s="629" t="s">
        <v>732</v>
      </c>
      <c r="E240" s="630" t="s">
        <v>930</v>
      </c>
      <c r="F240" s="313" t="s">
        <v>921</v>
      </c>
      <c r="G240" s="533"/>
      <c r="H240" s="539"/>
      <c r="I240" s="627"/>
      <c r="J240" s="535" t="s">
        <v>923</v>
      </c>
      <c r="K240" s="533"/>
      <c r="L240" s="261"/>
    </row>
    <row r="241" spans="2:12" x14ac:dyDescent="0.25">
      <c r="B241" s="392"/>
      <c r="C241" s="312"/>
      <c r="D241" s="629" t="s">
        <v>931</v>
      </c>
      <c r="E241" s="630" t="s">
        <v>932</v>
      </c>
      <c r="F241" s="313" t="s">
        <v>921</v>
      </c>
      <c r="G241" s="533"/>
      <c r="H241" s="539"/>
      <c r="I241" s="627"/>
      <c r="J241" s="535" t="s">
        <v>923</v>
      </c>
      <c r="K241" s="533"/>
      <c r="L241" s="261"/>
    </row>
    <row r="242" spans="2:12" x14ac:dyDescent="0.25">
      <c r="B242" s="392"/>
      <c r="C242" s="312"/>
      <c r="D242" s="629" t="s">
        <v>933</v>
      </c>
      <c r="E242" s="630" t="s">
        <v>934</v>
      </c>
      <c r="F242" s="313" t="s">
        <v>921</v>
      </c>
      <c r="G242" s="533"/>
      <c r="H242" s="539"/>
      <c r="I242" s="627"/>
      <c r="J242" s="535" t="s">
        <v>923</v>
      </c>
      <c r="K242" s="533"/>
      <c r="L242" s="261"/>
    </row>
    <row r="243" spans="2:12" x14ac:dyDescent="0.25">
      <c r="B243" s="392"/>
      <c r="D243" s="629" t="s">
        <v>935</v>
      </c>
      <c r="E243" s="630" t="s">
        <v>936</v>
      </c>
      <c r="F243" s="313" t="s">
        <v>921</v>
      </c>
      <c r="G243" s="533"/>
      <c r="H243" s="539"/>
      <c r="I243" s="627"/>
      <c r="J243" s="535" t="s">
        <v>923</v>
      </c>
      <c r="K243" s="533"/>
      <c r="L243" s="261"/>
    </row>
    <row r="244" spans="2:12" x14ac:dyDescent="0.25">
      <c r="B244" s="392"/>
      <c r="C244" s="312"/>
      <c r="D244" s="629" t="s">
        <v>820</v>
      </c>
      <c r="E244" s="630" t="s">
        <v>937</v>
      </c>
      <c r="F244" s="313" t="s">
        <v>921</v>
      </c>
      <c r="G244" s="533"/>
      <c r="H244" s="539"/>
      <c r="I244" s="627"/>
      <c r="J244" s="535" t="s">
        <v>923</v>
      </c>
      <c r="K244" s="533"/>
      <c r="L244" s="261"/>
    </row>
    <row r="245" spans="2:12" x14ac:dyDescent="0.25">
      <c r="B245" s="392"/>
      <c r="C245" s="313"/>
      <c r="D245" s="629" t="s">
        <v>938</v>
      </c>
      <c r="E245" s="630" t="s">
        <v>939</v>
      </c>
      <c r="F245" s="313" t="s">
        <v>921</v>
      </c>
      <c r="G245" s="533"/>
      <c r="H245" s="539"/>
      <c r="I245" s="627"/>
      <c r="J245" s="535" t="s">
        <v>923</v>
      </c>
      <c r="K245" s="533"/>
      <c r="L245" s="261"/>
    </row>
    <row r="246" spans="2:12" x14ac:dyDescent="0.25">
      <c r="B246" s="392"/>
      <c r="C246" s="312"/>
      <c r="D246" s="629" t="s">
        <v>860</v>
      </c>
      <c r="E246" s="630" t="s">
        <v>940</v>
      </c>
      <c r="F246" s="313" t="s">
        <v>921</v>
      </c>
      <c r="G246" s="533"/>
      <c r="H246" s="539"/>
      <c r="I246" s="627"/>
      <c r="J246" s="535" t="s">
        <v>923</v>
      </c>
      <c r="K246" s="533"/>
      <c r="L246" s="261"/>
    </row>
    <row r="247" spans="2:12" x14ac:dyDescent="0.25">
      <c r="B247" s="392"/>
      <c r="C247" s="312"/>
      <c r="D247" s="629" t="s">
        <v>941</v>
      </c>
      <c r="E247" s="630" t="s">
        <v>942</v>
      </c>
      <c r="F247" s="313" t="s">
        <v>921</v>
      </c>
      <c r="G247" s="533"/>
      <c r="H247" s="539"/>
      <c r="I247" s="627"/>
      <c r="J247" s="535" t="s">
        <v>923</v>
      </c>
      <c r="K247" s="533"/>
      <c r="L247" s="261"/>
    </row>
    <row r="248" spans="2:12" x14ac:dyDescent="0.25">
      <c r="B248" s="392"/>
      <c r="C248" s="312"/>
      <c r="D248" s="629" t="s">
        <v>864</v>
      </c>
      <c r="E248" s="630" t="s">
        <v>943</v>
      </c>
      <c r="F248" s="313" t="s">
        <v>921</v>
      </c>
      <c r="G248" s="533"/>
      <c r="H248" s="539"/>
      <c r="I248" s="627"/>
      <c r="J248" s="535" t="s">
        <v>923</v>
      </c>
      <c r="K248" s="533"/>
      <c r="L248" s="261"/>
    </row>
    <row r="249" spans="2:12" x14ac:dyDescent="0.25">
      <c r="B249" s="392"/>
      <c r="C249" s="312"/>
      <c r="D249" s="629" t="s">
        <v>944</v>
      </c>
      <c r="E249" s="630" t="s">
        <v>945</v>
      </c>
      <c r="F249" s="313" t="s">
        <v>921</v>
      </c>
      <c r="G249" s="643"/>
      <c r="H249" s="644"/>
      <c r="I249" s="645"/>
      <c r="J249" s="535" t="s">
        <v>923</v>
      </c>
      <c r="K249" s="533"/>
      <c r="L249" s="261"/>
    </row>
    <row r="250" spans="2:12" x14ac:dyDescent="0.25">
      <c r="B250" s="392"/>
      <c r="C250" s="312"/>
      <c r="D250" s="629" t="s">
        <v>946</v>
      </c>
      <c r="E250" s="630" t="s">
        <v>947</v>
      </c>
      <c r="F250" s="313" t="s">
        <v>921</v>
      </c>
      <c r="G250" s="643"/>
      <c r="H250" s="644"/>
      <c r="I250" s="645"/>
      <c r="J250" s="535" t="s">
        <v>923</v>
      </c>
      <c r="K250" s="533"/>
      <c r="L250" s="261"/>
    </row>
    <row r="251" spans="2:12" x14ac:dyDescent="0.25">
      <c r="B251" s="392"/>
      <c r="C251" s="312"/>
      <c r="D251" s="629" t="s">
        <v>948</v>
      </c>
      <c r="E251" s="630" t="s">
        <v>949</v>
      </c>
      <c r="F251" s="313" t="s">
        <v>921</v>
      </c>
      <c r="G251" s="643"/>
      <c r="H251" s="644"/>
      <c r="I251" s="645"/>
      <c r="J251" s="535" t="s">
        <v>923</v>
      </c>
      <c r="K251" s="533"/>
      <c r="L251" s="261"/>
    </row>
    <row r="252" spans="2:12" x14ac:dyDescent="0.25">
      <c r="B252" s="543" t="s">
        <v>928</v>
      </c>
      <c r="C252" s="646" t="s">
        <v>950</v>
      </c>
      <c r="D252" s="647" t="s">
        <v>951</v>
      </c>
      <c r="E252" s="648" t="s">
        <v>952</v>
      </c>
      <c r="F252" s="649" t="s">
        <v>953</v>
      </c>
      <c r="G252" s="548" t="s">
        <v>954</v>
      </c>
      <c r="H252" s="549">
        <v>2815753122</v>
      </c>
      <c r="I252" s="625">
        <v>8.0505239300381823E-2</v>
      </c>
      <c r="J252" s="650" t="s">
        <v>955</v>
      </c>
      <c r="K252" s="548" t="s">
        <v>956</v>
      </c>
      <c r="L252" s="261"/>
    </row>
    <row r="253" spans="2:12" x14ac:dyDescent="0.25">
      <c r="B253" s="552" t="s">
        <v>926</v>
      </c>
      <c r="C253" s="628" t="s">
        <v>957</v>
      </c>
      <c r="D253" s="629" t="s">
        <v>958</v>
      </c>
      <c r="E253" s="630" t="s">
        <v>957</v>
      </c>
      <c r="F253" s="313" t="s">
        <v>953</v>
      </c>
      <c r="G253" s="533"/>
      <c r="H253" s="539"/>
      <c r="I253" s="625"/>
      <c r="J253" s="535" t="s">
        <v>955</v>
      </c>
      <c r="K253" s="533"/>
      <c r="L253" s="261"/>
    </row>
    <row r="254" spans="2:12" x14ac:dyDescent="0.25">
      <c r="B254" s="651"/>
      <c r="C254" s="652"/>
      <c r="D254" s="629" t="s">
        <v>892</v>
      </c>
      <c r="E254" s="630" t="s">
        <v>959</v>
      </c>
      <c r="F254" s="313" t="s">
        <v>953</v>
      </c>
      <c r="G254" s="643"/>
      <c r="H254" s="644"/>
      <c r="I254" s="653"/>
      <c r="J254" s="535" t="s">
        <v>955</v>
      </c>
      <c r="K254" s="533"/>
      <c r="L254" s="261"/>
    </row>
    <row r="255" spans="2:12" x14ac:dyDescent="0.25">
      <c r="B255" s="392"/>
      <c r="C255" s="312"/>
      <c r="D255" s="629" t="s">
        <v>960</v>
      </c>
      <c r="E255" s="630" t="s">
        <v>961</v>
      </c>
      <c r="F255" s="313" t="s">
        <v>953</v>
      </c>
      <c r="G255" s="643"/>
      <c r="H255" s="644"/>
      <c r="I255" s="645"/>
      <c r="J255" s="535" t="s">
        <v>955</v>
      </c>
      <c r="K255" s="533"/>
      <c r="L255" s="261"/>
    </row>
    <row r="256" spans="2:12" x14ac:dyDescent="0.25">
      <c r="B256" s="392"/>
      <c r="C256" s="312"/>
      <c r="D256" s="629" t="s">
        <v>962</v>
      </c>
      <c r="E256" s="630" t="s">
        <v>963</v>
      </c>
      <c r="F256" s="313" t="s">
        <v>953</v>
      </c>
      <c r="G256" s="643"/>
      <c r="H256" s="644"/>
      <c r="I256" s="645"/>
      <c r="J256" s="535" t="s">
        <v>955</v>
      </c>
      <c r="K256" s="533"/>
      <c r="L256" s="261"/>
    </row>
    <row r="257" spans="2:12" x14ac:dyDescent="0.25">
      <c r="B257" s="392"/>
      <c r="C257" s="312"/>
      <c r="D257" s="629" t="s">
        <v>964</v>
      </c>
      <c r="E257" s="630" t="s">
        <v>965</v>
      </c>
      <c r="F257" s="313" t="s">
        <v>953</v>
      </c>
      <c r="G257" s="533"/>
      <c r="H257" s="539"/>
      <c r="I257" s="627"/>
      <c r="J257" s="535" t="s">
        <v>955</v>
      </c>
      <c r="K257" s="533"/>
      <c r="L257" s="261"/>
    </row>
    <row r="258" spans="2:12" x14ac:dyDescent="0.25">
      <c r="B258" s="392"/>
      <c r="C258" s="312"/>
      <c r="D258" s="629" t="s">
        <v>966</v>
      </c>
      <c r="E258" s="630" t="s">
        <v>967</v>
      </c>
      <c r="F258" s="313" t="s">
        <v>953</v>
      </c>
      <c r="G258" s="533"/>
      <c r="H258" s="539"/>
      <c r="I258" s="627"/>
      <c r="J258" s="535" t="s">
        <v>955</v>
      </c>
      <c r="K258" s="533"/>
      <c r="L258" s="261"/>
    </row>
    <row r="259" spans="2:12" x14ac:dyDescent="0.25">
      <c r="B259" s="392"/>
      <c r="C259" s="312"/>
      <c r="D259" s="629" t="s">
        <v>968</v>
      </c>
      <c r="E259" s="630" t="s">
        <v>969</v>
      </c>
      <c r="F259" s="313" t="s">
        <v>953</v>
      </c>
      <c r="G259" s="533"/>
      <c r="H259" s="539"/>
      <c r="I259" s="627"/>
      <c r="J259" s="535" t="s">
        <v>955</v>
      </c>
      <c r="K259" s="533"/>
      <c r="L259" s="261"/>
    </row>
    <row r="260" spans="2:12" x14ac:dyDescent="0.25">
      <c r="B260" s="607"/>
      <c r="C260" s="654"/>
      <c r="D260" s="655" t="s">
        <v>970</v>
      </c>
      <c r="E260" s="656" t="s">
        <v>971</v>
      </c>
      <c r="F260" s="608" t="s">
        <v>953</v>
      </c>
      <c r="G260" s="599"/>
      <c r="H260" s="600"/>
      <c r="I260" s="657"/>
      <c r="J260" s="658" t="s">
        <v>955</v>
      </c>
      <c r="K260" s="599"/>
      <c r="L260" s="261"/>
    </row>
    <row r="261" spans="2:12" x14ac:dyDescent="0.25">
      <c r="B261" s="552" t="s">
        <v>931</v>
      </c>
      <c r="C261" s="628" t="s">
        <v>972</v>
      </c>
      <c r="D261" s="629" t="s">
        <v>973</v>
      </c>
      <c r="E261" s="630" t="s">
        <v>974</v>
      </c>
      <c r="F261" s="313" t="s">
        <v>975</v>
      </c>
      <c r="G261" s="533" t="s">
        <v>976</v>
      </c>
      <c r="H261" s="539">
        <v>570418776</v>
      </c>
      <c r="I261" s="625">
        <v>1.6308851690340378E-2</v>
      </c>
      <c r="J261" s="535" t="s">
        <v>977</v>
      </c>
      <c r="K261" s="533" t="s">
        <v>978</v>
      </c>
      <c r="L261" s="261"/>
    </row>
    <row r="262" spans="2:12" x14ac:dyDescent="0.25">
      <c r="B262" s="392"/>
      <c r="C262" s="312"/>
      <c r="D262" s="629" t="s">
        <v>979</v>
      </c>
      <c r="E262" s="630" t="s">
        <v>980</v>
      </c>
      <c r="F262" s="313" t="s">
        <v>975</v>
      </c>
      <c r="G262" s="533"/>
      <c r="H262" s="539"/>
      <c r="I262" s="627"/>
      <c r="J262" s="535" t="s">
        <v>977</v>
      </c>
      <c r="K262" s="533"/>
      <c r="L262" s="261"/>
    </row>
    <row r="263" spans="2:12" x14ac:dyDescent="0.25">
      <c r="B263" s="392"/>
      <c r="C263" s="312"/>
      <c r="D263" s="629" t="s">
        <v>981</v>
      </c>
      <c r="E263" s="630" t="s">
        <v>982</v>
      </c>
      <c r="F263" s="313" t="s">
        <v>975</v>
      </c>
      <c r="G263" s="533"/>
      <c r="H263" s="539"/>
      <c r="I263" s="627"/>
      <c r="J263" s="535" t="s">
        <v>977</v>
      </c>
      <c r="K263" s="533"/>
      <c r="L263" s="261"/>
    </row>
    <row r="264" spans="2:12" x14ac:dyDescent="0.25">
      <c r="B264" s="392"/>
      <c r="C264" s="312"/>
      <c r="D264" s="629" t="s">
        <v>983</v>
      </c>
      <c r="E264" s="630" t="s">
        <v>984</v>
      </c>
      <c r="F264" s="313" t="s">
        <v>975</v>
      </c>
      <c r="G264" s="533"/>
      <c r="H264" s="539"/>
      <c r="I264" s="627"/>
      <c r="J264" s="535" t="s">
        <v>977</v>
      </c>
      <c r="K264" s="533"/>
      <c r="L264" s="261"/>
    </row>
    <row r="265" spans="2:12" x14ac:dyDescent="0.25">
      <c r="B265" s="392"/>
      <c r="C265" s="312"/>
      <c r="D265" s="629" t="s">
        <v>985</v>
      </c>
      <c r="E265" s="630" t="s">
        <v>986</v>
      </c>
      <c r="F265" s="313" t="s">
        <v>975</v>
      </c>
      <c r="G265" s="533"/>
      <c r="H265" s="539"/>
      <c r="I265" s="627"/>
      <c r="J265" s="535" t="s">
        <v>977</v>
      </c>
      <c r="K265" s="533"/>
      <c r="L265" s="261"/>
    </row>
    <row r="266" spans="2:12" x14ac:dyDescent="0.25">
      <c r="B266" s="392"/>
      <c r="C266" s="312"/>
      <c r="D266" s="629" t="s">
        <v>987</v>
      </c>
      <c r="E266" s="630" t="s">
        <v>988</v>
      </c>
      <c r="F266" s="313" t="s">
        <v>975</v>
      </c>
      <c r="G266" s="533"/>
      <c r="H266" s="539"/>
      <c r="I266" s="627"/>
      <c r="J266" s="535" t="s">
        <v>977</v>
      </c>
      <c r="K266" s="533"/>
      <c r="L266" s="261"/>
    </row>
    <row r="267" spans="2:12" x14ac:dyDescent="0.25">
      <c r="B267" s="392"/>
      <c r="C267" s="312"/>
      <c r="D267" s="629" t="s">
        <v>989</v>
      </c>
      <c r="E267" s="630" t="s">
        <v>990</v>
      </c>
      <c r="F267" s="313" t="s">
        <v>975</v>
      </c>
      <c r="G267" s="533"/>
      <c r="H267" s="539"/>
      <c r="I267" s="627"/>
      <c r="J267" s="535" t="s">
        <v>977</v>
      </c>
      <c r="K267" s="533"/>
      <c r="L267" s="261"/>
    </row>
    <row r="268" spans="2:12" x14ac:dyDescent="0.25">
      <c r="B268" s="392"/>
      <c r="C268" s="312"/>
      <c r="D268" s="629" t="s">
        <v>991</v>
      </c>
      <c r="E268" s="630" t="s">
        <v>992</v>
      </c>
      <c r="F268" s="313" t="s">
        <v>975</v>
      </c>
      <c r="G268" s="533"/>
      <c r="H268" s="539"/>
      <c r="I268" s="627"/>
      <c r="J268" s="535" t="s">
        <v>977</v>
      </c>
      <c r="K268" s="533"/>
      <c r="L268" s="261"/>
    </row>
    <row r="269" spans="2:12" ht="15.75" thickBot="1" x14ac:dyDescent="0.3">
      <c r="B269" s="659" t="s">
        <v>721</v>
      </c>
      <c r="C269" s="660" t="s">
        <v>993</v>
      </c>
      <c r="D269" s="661" t="s">
        <v>994</v>
      </c>
      <c r="E269" s="662" t="s">
        <v>995</v>
      </c>
      <c r="F269" s="663" t="s">
        <v>996</v>
      </c>
      <c r="G269" s="570" t="s">
        <v>997</v>
      </c>
      <c r="H269" s="571"/>
      <c r="I269" s="664"/>
      <c r="J269" s="665" t="s">
        <v>998</v>
      </c>
      <c r="K269" s="570" t="s">
        <v>999</v>
      </c>
      <c r="L269" s="261"/>
    </row>
    <row r="270" spans="2:12" ht="15.75" thickBot="1" x14ac:dyDescent="0.3">
      <c r="B270" s="261"/>
      <c r="C270" s="340"/>
      <c r="D270" s="340"/>
      <c r="E270" s="340"/>
      <c r="F270" s="340"/>
      <c r="G270" s="340"/>
      <c r="H270" s="341"/>
      <c r="I270" s="341"/>
      <c r="J270" s="340"/>
      <c r="K270" s="340"/>
      <c r="L270" s="261"/>
    </row>
    <row r="271" spans="2:12" ht="16.5" thickBot="1" x14ac:dyDescent="0.3">
      <c r="B271" s="342" t="s">
        <v>211</v>
      </c>
      <c r="C271" s="340"/>
      <c r="D271" s="340"/>
      <c r="E271" s="340"/>
      <c r="F271" s="269" t="s">
        <v>212</v>
      </c>
      <c r="G271" s="340"/>
      <c r="H271" s="271" t="s">
        <v>213</v>
      </c>
      <c r="I271" s="344"/>
      <c r="J271" s="523" t="s">
        <v>1000</v>
      </c>
      <c r="K271" s="524" t="s">
        <v>1001</v>
      </c>
      <c r="L271" s="261"/>
    </row>
    <row r="272" spans="2:12" ht="28.5" x14ac:dyDescent="0.25">
      <c r="B272" s="666">
        <v>9</v>
      </c>
      <c r="C272" s="667" t="s">
        <v>70</v>
      </c>
      <c r="D272" s="668">
        <v>6</v>
      </c>
      <c r="E272" s="669" t="s">
        <v>70</v>
      </c>
      <c r="F272" s="529" t="s">
        <v>1002</v>
      </c>
      <c r="G272" s="670" t="s">
        <v>1003</v>
      </c>
      <c r="H272" s="671">
        <v>1820683792</v>
      </c>
      <c r="I272" s="672">
        <v>5.2055197318284854E-2</v>
      </c>
      <c r="J272" s="282" t="s">
        <v>1004</v>
      </c>
      <c r="K272" s="673" t="s">
        <v>1005</v>
      </c>
      <c r="L272" s="261"/>
    </row>
    <row r="273" spans="2:12" x14ac:dyDescent="0.25">
      <c r="B273" s="674" t="s">
        <v>1006</v>
      </c>
      <c r="C273" s="675" t="s">
        <v>1007</v>
      </c>
      <c r="D273" s="676" t="s">
        <v>1008</v>
      </c>
      <c r="E273" s="677" t="s">
        <v>77</v>
      </c>
      <c r="F273" s="278" t="s">
        <v>1002</v>
      </c>
      <c r="G273" s="279"/>
      <c r="H273" s="280"/>
      <c r="I273" s="302"/>
      <c r="J273" s="282" t="s">
        <v>1004</v>
      </c>
      <c r="K273" s="279"/>
      <c r="L273" s="261"/>
    </row>
    <row r="274" spans="2:12" x14ac:dyDescent="0.25">
      <c r="B274" s="678"/>
      <c r="C274" s="418"/>
      <c r="D274" s="676" t="s">
        <v>682</v>
      </c>
      <c r="E274" s="677" t="s">
        <v>1009</v>
      </c>
      <c r="F274" s="278" t="s">
        <v>1002</v>
      </c>
      <c r="G274" s="279"/>
      <c r="H274" s="280"/>
      <c r="I274" s="302"/>
      <c r="J274" s="282" t="s">
        <v>1004</v>
      </c>
      <c r="K274" s="279"/>
      <c r="L274" s="261"/>
    </row>
    <row r="275" spans="2:12" x14ac:dyDescent="0.25">
      <c r="B275" s="678"/>
      <c r="C275" s="418"/>
      <c r="D275" s="676" t="s">
        <v>658</v>
      </c>
      <c r="E275" s="677" t="s">
        <v>1010</v>
      </c>
      <c r="F275" s="278" t="s">
        <v>1002</v>
      </c>
      <c r="G275" s="279"/>
      <c r="H275" s="280"/>
      <c r="I275" s="302"/>
      <c r="J275" s="282"/>
      <c r="K275" s="279"/>
      <c r="L275" s="261"/>
    </row>
    <row r="276" spans="2:12" x14ac:dyDescent="0.25">
      <c r="B276" s="679"/>
      <c r="C276" s="313"/>
      <c r="D276" s="680" t="s">
        <v>677</v>
      </c>
      <c r="E276" s="681" t="s">
        <v>1011</v>
      </c>
      <c r="F276" s="313" t="s">
        <v>1002</v>
      </c>
      <c r="G276" s="533"/>
      <c r="H276" s="539"/>
      <c r="I276" s="627"/>
      <c r="J276" s="535" t="s">
        <v>1004</v>
      </c>
      <c r="K276" s="533"/>
      <c r="L276" s="261"/>
    </row>
    <row r="277" spans="2:12" x14ac:dyDescent="0.25">
      <c r="B277" s="679"/>
      <c r="C277" s="313"/>
      <c r="D277" s="680" t="s">
        <v>1012</v>
      </c>
      <c r="E277" s="681" t="s">
        <v>1013</v>
      </c>
      <c r="F277" s="313" t="s">
        <v>1002</v>
      </c>
      <c r="G277" s="533"/>
      <c r="H277" s="539"/>
      <c r="I277" s="627"/>
      <c r="J277" s="535" t="s">
        <v>1004</v>
      </c>
      <c r="K277" s="533"/>
      <c r="L277" s="261"/>
    </row>
    <row r="278" spans="2:12" s="362" customFormat="1" x14ac:dyDescent="0.25">
      <c r="B278" s="682"/>
      <c r="C278" s="313"/>
      <c r="D278" s="680" t="s">
        <v>1014</v>
      </c>
      <c r="E278" s="681" t="s">
        <v>1015</v>
      </c>
      <c r="F278" s="313" t="s">
        <v>1002</v>
      </c>
      <c r="G278" s="533"/>
      <c r="H278" s="539"/>
      <c r="I278" s="627"/>
      <c r="J278" s="535" t="s">
        <v>1004</v>
      </c>
      <c r="K278" s="533"/>
    </row>
    <row r="279" spans="2:12" x14ac:dyDescent="0.25">
      <c r="B279" s="682"/>
      <c r="C279" s="313"/>
      <c r="D279" s="680" t="s">
        <v>1016</v>
      </c>
      <c r="E279" s="681" t="s">
        <v>1017</v>
      </c>
      <c r="F279" s="313" t="s">
        <v>1002</v>
      </c>
      <c r="G279" s="533"/>
      <c r="H279" s="539"/>
      <c r="I279" s="627"/>
      <c r="J279" s="535" t="s">
        <v>1004</v>
      </c>
      <c r="K279" s="533"/>
    </row>
    <row r="280" spans="2:12" x14ac:dyDescent="0.25">
      <c r="B280" s="683" t="s">
        <v>1018</v>
      </c>
      <c r="C280" s="675" t="s">
        <v>72</v>
      </c>
      <c r="D280" s="680" t="s">
        <v>653</v>
      </c>
      <c r="E280" s="681" t="s">
        <v>1019</v>
      </c>
      <c r="F280" s="313" t="s">
        <v>1020</v>
      </c>
      <c r="G280" s="533" t="s">
        <v>1021</v>
      </c>
      <c r="H280" s="539">
        <v>49891031</v>
      </c>
      <c r="I280" s="625">
        <v>1.4264352077659769E-3</v>
      </c>
      <c r="J280" s="535" t="s">
        <v>1004</v>
      </c>
      <c r="K280" s="279"/>
      <c r="L280" s="261"/>
    </row>
    <row r="281" spans="2:12" s="362" customFormat="1" x14ac:dyDescent="0.25">
      <c r="B281" s="684" t="s">
        <v>1022</v>
      </c>
      <c r="C281" s="675" t="s">
        <v>1023</v>
      </c>
      <c r="D281" s="680" t="s">
        <v>1024</v>
      </c>
      <c r="E281" s="681" t="s">
        <v>1025</v>
      </c>
      <c r="F281" s="313" t="s">
        <v>1026</v>
      </c>
      <c r="G281" s="533" t="s">
        <v>1027</v>
      </c>
      <c r="H281" s="539">
        <v>21678312</v>
      </c>
      <c r="I281" s="625">
        <v>6.1980494012512332E-4</v>
      </c>
      <c r="J281" s="535" t="s">
        <v>1004</v>
      </c>
      <c r="K281" s="533"/>
    </row>
    <row r="282" spans="2:12" x14ac:dyDescent="0.25">
      <c r="B282" s="685" t="s">
        <v>1028</v>
      </c>
      <c r="C282" s="686" t="s">
        <v>1029</v>
      </c>
      <c r="D282" s="687" t="s">
        <v>1030</v>
      </c>
      <c r="E282" s="688" t="s">
        <v>73</v>
      </c>
      <c r="F282" s="294" t="s">
        <v>1031</v>
      </c>
      <c r="G282" s="295" t="s">
        <v>1032</v>
      </c>
      <c r="H282" s="296">
        <v>37884076</v>
      </c>
      <c r="I282" s="689">
        <v>1.0831441791628251E-3</v>
      </c>
      <c r="J282" s="298" t="s">
        <v>1033</v>
      </c>
      <c r="K282" s="295" t="s">
        <v>1034</v>
      </c>
      <c r="L282" s="261"/>
    </row>
    <row r="283" spans="2:12" x14ac:dyDescent="0.25">
      <c r="B283" s="679"/>
      <c r="C283" s="313"/>
      <c r="D283" s="680" t="s">
        <v>1035</v>
      </c>
      <c r="E283" s="681" t="s">
        <v>1036</v>
      </c>
      <c r="F283" s="278" t="s">
        <v>1031</v>
      </c>
      <c r="G283" s="279"/>
      <c r="H283" s="280"/>
      <c r="I283" s="690"/>
      <c r="J283" s="282" t="s">
        <v>1033</v>
      </c>
      <c r="K283" s="279"/>
      <c r="L283" s="261"/>
    </row>
    <row r="284" spans="2:12" x14ac:dyDescent="0.25">
      <c r="B284" s="679"/>
      <c r="C284" s="533"/>
      <c r="D284" s="680" t="s">
        <v>1037</v>
      </c>
      <c r="E284" s="681" t="s">
        <v>1038</v>
      </c>
      <c r="F284" s="278" t="s">
        <v>1031</v>
      </c>
      <c r="G284" s="279"/>
      <c r="H284" s="288"/>
      <c r="I284" s="691"/>
      <c r="J284" s="282" t="s">
        <v>1033</v>
      </c>
      <c r="K284" s="279"/>
      <c r="L284" s="261"/>
    </row>
    <row r="285" spans="2:12" x14ac:dyDescent="0.25">
      <c r="B285" s="685" t="s">
        <v>1039</v>
      </c>
      <c r="C285" s="692" t="s">
        <v>1040</v>
      </c>
      <c r="D285" s="687" t="s">
        <v>1041</v>
      </c>
      <c r="E285" s="688" t="s">
        <v>74</v>
      </c>
      <c r="F285" s="294" t="s">
        <v>1042</v>
      </c>
      <c r="G285" s="295" t="s">
        <v>1043</v>
      </c>
      <c r="H285" s="280">
        <v>160820237</v>
      </c>
      <c r="I285" s="281">
        <v>4.5980137828394172E-3</v>
      </c>
      <c r="J285" s="298" t="s">
        <v>1044</v>
      </c>
      <c r="K285" s="295" t="s">
        <v>1045</v>
      </c>
      <c r="L285" s="261"/>
    </row>
    <row r="286" spans="2:12" x14ac:dyDescent="0.25">
      <c r="B286" s="683" t="s">
        <v>1046</v>
      </c>
      <c r="C286" s="693" t="s">
        <v>1047</v>
      </c>
      <c r="D286" s="392"/>
      <c r="E286" s="694"/>
      <c r="F286" s="278" t="s">
        <v>1042</v>
      </c>
      <c r="G286" s="279"/>
      <c r="H286" s="280"/>
      <c r="I286" s="302"/>
      <c r="J286" s="282" t="s">
        <v>1044</v>
      </c>
      <c r="K286" s="279"/>
      <c r="L286" s="261"/>
    </row>
    <row r="287" spans="2:12" x14ac:dyDescent="0.25">
      <c r="B287" s="695" t="s">
        <v>1048</v>
      </c>
      <c r="C287" s="696" t="s">
        <v>1049</v>
      </c>
      <c r="D287" s="697" t="s">
        <v>1050</v>
      </c>
      <c r="E287" s="698" t="s">
        <v>75</v>
      </c>
      <c r="F287" s="699" t="s">
        <v>1051</v>
      </c>
      <c r="G287" s="637" t="s">
        <v>1052</v>
      </c>
      <c r="H287" s="638">
        <v>532403231</v>
      </c>
      <c r="I287" s="700">
        <v>1.522194867904739E-2</v>
      </c>
      <c r="J287" s="701" t="s">
        <v>1053</v>
      </c>
      <c r="K287" s="637" t="s">
        <v>1054</v>
      </c>
      <c r="L287" s="261"/>
    </row>
    <row r="288" spans="2:12" ht="15.75" thickBot="1" x14ac:dyDescent="0.3">
      <c r="B288" s="702">
        <v>97</v>
      </c>
      <c r="C288" s="703" t="s">
        <v>1055</v>
      </c>
      <c r="D288" s="704" t="s">
        <v>1056</v>
      </c>
      <c r="E288" s="703" t="s">
        <v>1055</v>
      </c>
      <c r="F288" s="473" t="s">
        <v>1057</v>
      </c>
      <c r="G288" s="470" t="s">
        <v>1058</v>
      </c>
      <c r="H288" s="471"/>
      <c r="I288" s="472"/>
      <c r="J288" s="473" t="s">
        <v>1059</v>
      </c>
      <c r="K288" s="470" t="s">
        <v>1060</v>
      </c>
      <c r="L288" s="261"/>
    </row>
    <row r="290" spans="7:9" x14ac:dyDescent="0.25">
      <c r="G290" s="705" t="s">
        <v>1061</v>
      </c>
      <c r="H290" s="706">
        <v>34976023256</v>
      </c>
      <c r="I290" s="707">
        <v>1</v>
      </c>
    </row>
  </sheetData>
  <mergeCells count="7">
    <mergeCell ref="B1:K1"/>
    <mergeCell ref="B2:E2"/>
    <mergeCell ref="F2:K2"/>
    <mergeCell ref="B3:C3"/>
    <mergeCell ref="D3:E3"/>
    <mergeCell ref="F3:G3"/>
    <mergeCell ref="J3:K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workbookViewId="0">
      <selection sqref="A1:XFD1048576"/>
    </sheetView>
  </sheetViews>
  <sheetFormatPr baseColWidth="10" defaultColWidth="11.42578125" defaultRowHeight="15" x14ac:dyDescent="0.25"/>
  <cols>
    <col min="1" max="1" width="4.7109375" style="261" customWidth="1"/>
    <col min="2" max="2" width="13.140625" style="641" customWidth="1"/>
    <col min="3" max="3" width="63.140625" style="641" customWidth="1"/>
    <col min="4" max="4" width="20.42578125" style="641" customWidth="1"/>
    <col min="5" max="5" width="74.85546875" style="641" customWidth="1"/>
    <col min="6" max="6" width="6.5703125" style="261" customWidth="1"/>
    <col min="7" max="7" width="83.42578125" style="261" customWidth="1"/>
    <col min="8" max="8" width="18.5703125" style="869" customWidth="1"/>
    <col min="9" max="9" width="4.28515625" style="261" customWidth="1"/>
    <col min="10" max="10" width="82.85546875" style="261" customWidth="1"/>
    <col min="12" max="12" width="52.85546875" style="261" customWidth="1"/>
    <col min="13" max="13" width="4.5703125" style="261" customWidth="1"/>
    <col min="14" max="14" width="2" style="261" customWidth="1"/>
    <col min="15" max="15" width="11.42578125" style="261"/>
    <col min="16" max="16" width="11.140625" style="261" customWidth="1"/>
    <col min="17" max="16384" width="11.42578125" style="261"/>
  </cols>
  <sheetData>
    <row r="1" spans="2:11" ht="24" thickBot="1" x14ac:dyDescent="0.3">
      <c r="B1" s="1051" t="s">
        <v>1070</v>
      </c>
      <c r="C1" s="1052"/>
      <c r="D1" s="1052"/>
      <c r="E1" s="1052"/>
      <c r="F1" s="1052"/>
      <c r="G1" s="1052"/>
      <c r="H1" s="1052"/>
      <c r="I1" s="1052"/>
      <c r="J1" s="1053"/>
    </row>
    <row r="2" spans="2:11" ht="21" thickBot="1" x14ac:dyDescent="0.3">
      <c r="B2" s="1054" t="s">
        <v>1071</v>
      </c>
      <c r="C2" s="1055"/>
      <c r="D2" s="1055"/>
      <c r="E2" s="1056"/>
      <c r="F2" s="1054" t="s">
        <v>204</v>
      </c>
      <c r="G2" s="1055"/>
      <c r="H2" s="1055"/>
      <c r="I2" s="1055"/>
      <c r="J2" s="1056"/>
    </row>
    <row r="3" spans="2:11" ht="21" thickBot="1" x14ac:dyDescent="0.3">
      <c r="B3" s="1057" t="s">
        <v>1072</v>
      </c>
      <c r="C3" s="1058"/>
      <c r="D3" s="1057" t="s">
        <v>206</v>
      </c>
      <c r="E3" s="1058"/>
      <c r="F3" s="1059" t="s">
        <v>1073</v>
      </c>
      <c r="G3" s="1060"/>
      <c r="H3" s="743" t="s">
        <v>208</v>
      </c>
      <c r="I3" s="1059" t="s">
        <v>209</v>
      </c>
      <c r="J3" s="1060"/>
    </row>
    <row r="4" spans="2:11" ht="24" thickBot="1" x14ac:dyDescent="0.3">
      <c r="B4" s="263"/>
      <c r="C4" s="263"/>
      <c r="D4" s="263"/>
      <c r="E4" s="263"/>
      <c r="F4" s="264"/>
      <c r="G4" s="264"/>
      <c r="H4" s="744"/>
      <c r="I4" s="264"/>
      <c r="J4" s="264"/>
      <c r="K4" s="266"/>
    </row>
    <row r="5" spans="2:11" ht="24" thickBot="1" x14ac:dyDescent="0.3">
      <c r="B5" s="267" t="s">
        <v>211</v>
      </c>
      <c r="C5" s="261"/>
      <c r="D5" s="268"/>
      <c r="E5" s="268"/>
      <c r="F5" s="269" t="s">
        <v>212</v>
      </c>
      <c r="G5" s="745"/>
      <c r="H5" s="746" t="s">
        <v>213</v>
      </c>
      <c r="I5" s="273" t="s">
        <v>214</v>
      </c>
      <c r="J5" s="274" t="s">
        <v>215</v>
      </c>
      <c r="K5" s="261"/>
    </row>
    <row r="6" spans="2:11" x14ac:dyDescent="0.25">
      <c r="B6" s="275" t="s">
        <v>216</v>
      </c>
      <c r="C6" s="747" t="s">
        <v>1074</v>
      </c>
      <c r="D6" s="277" t="s">
        <v>216</v>
      </c>
      <c r="E6" s="747" t="s">
        <v>1074</v>
      </c>
      <c r="F6" s="278" t="s">
        <v>218</v>
      </c>
      <c r="G6" s="279" t="s">
        <v>219</v>
      </c>
      <c r="H6" s="748">
        <v>278539848</v>
      </c>
      <c r="I6" s="282" t="s">
        <v>220</v>
      </c>
      <c r="J6" s="279" t="s">
        <v>221</v>
      </c>
      <c r="K6" s="261"/>
    </row>
    <row r="7" spans="2:11" x14ac:dyDescent="0.25">
      <c r="B7" s="283" t="s">
        <v>222</v>
      </c>
      <c r="C7" s="284" t="s">
        <v>18</v>
      </c>
      <c r="D7" s="283" t="s">
        <v>223</v>
      </c>
      <c r="E7" s="285" t="s">
        <v>18</v>
      </c>
      <c r="F7" s="286" t="s">
        <v>224</v>
      </c>
      <c r="G7" s="287" t="s">
        <v>225</v>
      </c>
      <c r="H7" s="749">
        <v>945916133</v>
      </c>
      <c r="I7" s="290" t="s">
        <v>220</v>
      </c>
      <c r="J7" s="287"/>
      <c r="K7" s="261"/>
    </row>
    <row r="8" spans="2:11" x14ac:dyDescent="0.25">
      <c r="B8" s="291">
        <v>0</v>
      </c>
      <c r="C8" s="292" t="s">
        <v>17</v>
      </c>
      <c r="D8" s="291">
        <v>0</v>
      </c>
      <c r="E8" s="293" t="s">
        <v>17</v>
      </c>
      <c r="F8" s="294" t="s">
        <v>226</v>
      </c>
      <c r="G8" s="295" t="s">
        <v>227</v>
      </c>
      <c r="H8" s="750">
        <v>2346062667</v>
      </c>
      <c r="I8" s="298" t="s">
        <v>228</v>
      </c>
      <c r="J8" s="295" t="s">
        <v>1075</v>
      </c>
      <c r="K8" s="261"/>
    </row>
    <row r="9" spans="2:11" x14ac:dyDescent="0.25">
      <c r="B9" s="299" t="s">
        <v>1076</v>
      </c>
      <c r="C9" s="300" t="s">
        <v>19</v>
      </c>
      <c r="D9" s="299" t="s">
        <v>230</v>
      </c>
      <c r="E9" s="301" t="s">
        <v>19</v>
      </c>
      <c r="F9" s="278" t="s">
        <v>226</v>
      </c>
      <c r="G9" s="279"/>
      <c r="H9" s="751"/>
      <c r="I9" s="282" t="s">
        <v>228</v>
      </c>
      <c r="J9" s="279"/>
      <c r="K9" s="261"/>
    </row>
    <row r="10" spans="2:11" x14ac:dyDescent="0.25">
      <c r="B10" s="299" t="s">
        <v>1077</v>
      </c>
      <c r="C10" s="300" t="s">
        <v>232</v>
      </c>
      <c r="D10" s="299" t="s">
        <v>231</v>
      </c>
      <c r="E10" s="301" t="s">
        <v>232</v>
      </c>
      <c r="F10" s="278" t="s">
        <v>226</v>
      </c>
      <c r="G10" s="279"/>
      <c r="H10" s="751"/>
      <c r="I10" s="282" t="s">
        <v>228</v>
      </c>
      <c r="J10" s="279"/>
      <c r="K10" s="261"/>
    </row>
    <row r="11" spans="2:11" x14ac:dyDescent="0.25">
      <c r="B11" s="299" t="s">
        <v>1078</v>
      </c>
      <c r="C11" s="300" t="s">
        <v>1079</v>
      </c>
      <c r="D11" s="299" t="s">
        <v>237</v>
      </c>
      <c r="E11" s="301" t="s">
        <v>243</v>
      </c>
      <c r="F11" s="278" t="s">
        <v>226</v>
      </c>
      <c r="G11" s="279"/>
      <c r="H11" s="751"/>
      <c r="I11" s="282" t="s">
        <v>228</v>
      </c>
      <c r="J11" s="279"/>
      <c r="K11" s="261"/>
    </row>
    <row r="12" spans="2:11" x14ac:dyDescent="0.25">
      <c r="B12" s="311"/>
      <c r="C12" s="313"/>
      <c r="D12" s="299" t="s">
        <v>242</v>
      </c>
      <c r="E12" s="301" t="s">
        <v>1080</v>
      </c>
      <c r="F12" s="278" t="s">
        <v>226</v>
      </c>
      <c r="G12" s="279"/>
      <c r="H12" s="751"/>
      <c r="I12" s="282" t="s">
        <v>228</v>
      </c>
      <c r="J12" s="279"/>
      <c r="K12" s="261"/>
    </row>
    <row r="13" spans="2:11" x14ac:dyDescent="0.25">
      <c r="B13" s="311"/>
      <c r="C13" s="499"/>
      <c r="D13" s="299" t="s">
        <v>246</v>
      </c>
      <c r="E13" s="301" t="s">
        <v>252</v>
      </c>
      <c r="F13" s="278" t="s">
        <v>226</v>
      </c>
      <c r="G13" s="279"/>
      <c r="H13" s="751"/>
      <c r="I13" s="282" t="s">
        <v>228</v>
      </c>
      <c r="J13" s="279"/>
      <c r="K13" s="261"/>
    </row>
    <row r="14" spans="2:11" x14ac:dyDescent="0.25">
      <c r="B14" s="311"/>
      <c r="C14" s="393"/>
      <c r="D14" s="299" t="s">
        <v>251</v>
      </c>
      <c r="E14" s="301" t="s">
        <v>1081</v>
      </c>
      <c r="F14" s="278" t="s">
        <v>226</v>
      </c>
      <c r="G14" s="279"/>
      <c r="H14" s="751"/>
      <c r="I14" s="282" t="s">
        <v>228</v>
      </c>
      <c r="J14" s="279"/>
      <c r="K14" s="261"/>
    </row>
    <row r="15" spans="2:11" x14ac:dyDescent="0.25">
      <c r="B15" s="311"/>
      <c r="C15" s="261"/>
      <c r="D15" s="299" t="s">
        <v>235</v>
      </c>
      <c r="E15" s="301" t="s">
        <v>236</v>
      </c>
      <c r="F15" s="278" t="s">
        <v>226</v>
      </c>
      <c r="G15" s="279"/>
      <c r="H15" s="751"/>
      <c r="I15" s="282" t="s">
        <v>228</v>
      </c>
      <c r="J15" s="279"/>
      <c r="K15" s="261"/>
    </row>
    <row r="16" spans="2:11" x14ac:dyDescent="0.25">
      <c r="B16" s="299" t="s">
        <v>1082</v>
      </c>
      <c r="C16" s="300" t="s">
        <v>1083</v>
      </c>
      <c r="D16" s="299" t="s">
        <v>233</v>
      </c>
      <c r="E16" s="314" t="s">
        <v>234</v>
      </c>
      <c r="F16" s="278" t="s">
        <v>1084</v>
      </c>
      <c r="G16" s="279" t="s">
        <v>1085</v>
      </c>
      <c r="H16" s="748">
        <v>2701874025</v>
      </c>
      <c r="I16" s="282" t="s">
        <v>228</v>
      </c>
      <c r="J16" s="279"/>
      <c r="K16" s="261"/>
    </row>
    <row r="17" spans="2:11" x14ac:dyDescent="0.25">
      <c r="B17" s="283" t="s">
        <v>1086</v>
      </c>
      <c r="C17" s="752" t="s">
        <v>238</v>
      </c>
      <c r="D17" s="283" t="s">
        <v>239</v>
      </c>
      <c r="E17" s="285" t="s">
        <v>238</v>
      </c>
      <c r="F17" s="286" t="s">
        <v>240</v>
      </c>
      <c r="G17" s="287" t="s">
        <v>241</v>
      </c>
      <c r="H17" s="749">
        <v>142168329</v>
      </c>
      <c r="I17" s="290" t="s">
        <v>228</v>
      </c>
      <c r="J17" s="287"/>
      <c r="K17" s="261"/>
    </row>
    <row r="18" spans="2:11" x14ac:dyDescent="0.25">
      <c r="B18" s="308" t="s">
        <v>1087</v>
      </c>
      <c r="C18" s="309" t="s">
        <v>258</v>
      </c>
      <c r="D18" s="308" t="s">
        <v>259</v>
      </c>
      <c r="E18" s="310" t="s">
        <v>260</v>
      </c>
      <c r="F18" s="294" t="s">
        <v>261</v>
      </c>
      <c r="G18" s="295" t="s">
        <v>1088</v>
      </c>
      <c r="H18" s="750">
        <v>199190052</v>
      </c>
      <c r="I18" s="298" t="s">
        <v>263</v>
      </c>
      <c r="J18" s="295" t="s">
        <v>264</v>
      </c>
      <c r="K18" s="261"/>
    </row>
    <row r="19" spans="2:11" x14ac:dyDescent="0.25">
      <c r="B19" s="311"/>
      <c r="C19" s="312"/>
      <c r="D19" s="299" t="s">
        <v>265</v>
      </c>
      <c r="E19" s="301" t="s">
        <v>266</v>
      </c>
      <c r="F19" s="278" t="s">
        <v>261</v>
      </c>
      <c r="G19" s="279"/>
      <c r="H19" s="751"/>
      <c r="I19" s="282" t="s">
        <v>263</v>
      </c>
      <c r="J19" s="279"/>
      <c r="K19" s="261"/>
    </row>
    <row r="20" spans="2:11" x14ac:dyDescent="0.25">
      <c r="B20" s="311"/>
      <c r="C20" s="313"/>
      <c r="D20" s="299" t="s">
        <v>267</v>
      </c>
      <c r="E20" s="301" t="s">
        <v>268</v>
      </c>
      <c r="F20" s="278" t="s">
        <v>261</v>
      </c>
      <c r="G20" s="279"/>
      <c r="H20" s="751"/>
      <c r="I20" s="282" t="s">
        <v>263</v>
      </c>
      <c r="J20" s="279"/>
      <c r="K20" s="261"/>
    </row>
    <row r="21" spans="2:11" x14ac:dyDescent="0.25">
      <c r="B21" s="311"/>
      <c r="C21" s="313"/>
      <c r="D21" s="299" t="s">
        <v>269</v>
      </c>
      <c r="E21" s="314" t="s">
        <v>270</v>
      </c>
      <c r="F21" s="278" t="s">
        <v>261</v>
      </c>
      <c r="G21" s="279"/>
      <c r="H21" s="751"/>
      <c r="I21" s="282" t="s">
        <v>263</v>
      </c>
      <c r="J21" s="279"/>
      <c r="K21" s="261"/>
    </row>
    <row r="22" spans="2:11" x14ac:dyDescent="0.25">
      <c r="B22" s="311"/>
      <c r="C22" s="313"/>
      <c r="D22" s="299" t="s">
        <v>271</v>
      </c>
      <c r="E22" s="314" t="s">
        <v>272</v>
      </c>
      <c r="F22" s="278" t="s">
        <v>261</v>
      </c>
      <c r="G22" s="279"/>
      <c r="H22" s="751"/>
      <c r="I22" s="282" t="s">
        <v>263</v>
      </c>
      <c r="J22" s="279"/>
      <c r="K22" s="261"/>
    </row>
    <row r="23" spans="2:11" x14ac:dyDescent="0.25">
      <c r="B23" s="311"/>
      <c r="C23" s="315"/>
      <c r="D23" s="316" t="s">
        <v>273</v>
      </c>
      <c r="E23" s="314" t="s">
        <v>274</v>
      </c>
      <c r="F23" s="278" t="s">
        <v>261</v>
      </c>
      <c r="G23" s="279"/>
      <c r="H23" s="751"/>
      <c r="I23" s="282" t="s">
        <v>263</v>
      </c>
      <c r="J23" s="279"/>
      <c r="K23" s="261"/>
    </row>
    <row r="24" spans="2:11" x14ac:dyDescent="0.25">
      <c r="B24" s="311"/>
      <c r="C24" s="315"/>
      <c r="D24" s="316" t="s">
        <v>275</v>
      </c>
      <c r="E24" s="301" t="s">
        <v>276</v>
      </c>
      <c r="F24" s="278" t="s">
        <v>261</v>
      </c>
      <c r="G24" s="279"/>
      <c r="H24" s="751"/>
      <c r="I24" s="282" t="s">
        <v>263</v>
      </c>
      <c r="J24" s="279"/>
      <c r="K24" s="261"/>
    </row>
    <row r="25" spans="2:11" x14ac:dyDescent="0.25">
      <c r="B25" s="311"/>
      <c r="C25" s="315"/>
      <c r="D25" s="299" t="s">
        <v>277</v>
      </c>
      <c r="E25" s="301" t="s">
        <v>278</v>
      </c>
      <c r="F25" s="278" t="s">
        <v>261</v>
      </c>
      <c r="G25" s="279"/>
      <c r="H25" s="751"/>
      <c r="I25" s="282" t="s">
        <v>263</v>
      </c>
      <c r="J25" s="279"/>
      <c r="K25" s="261"/>
    </row>
    <row r="26" spans="2:11" x14ac:dyDescent="0.25">
      <c r="B26" s="317"/>
      <c r="C26" s="318"/>
      <c r="D26" s="283" t="s">
        <v>279</v>
      </c>
      <c r="E26" s="285" t="s">
        <v>280</v>
      </c>
      <c r="F26" s="286" t="s">
        <v>261</v>
      </c>
      <c r="G26" s="287"/>
      <c r="H26" s="753"/>
      <c r="I26" s="290" t="s">
        <v>263</v>
      </c>
      <c r="J26" s="287"/>
      <c r="K26" s="261"/>
    </row>
    <row r="27" spans="2:11" ht="28.5" x14ac:dyDescent="0.25">
      <c r="B27" s="308" t="s">
        <v>281</v>
      </c>
      <c r="C27" s="309" t="s">
        <v>1089</v>
      </c>
      <c r="D27" s="308" t="s">
        <v>283</v>
      </c>
      <c r="E27" s="310" t="s">
        <v>284</v>
      </c>
      <c r="F27" s="294" t="s">
        <v>285</v>
      </c>
      <c r="G27" s="323" t="s">
        <v>286</v>
      </c>
      <c r="H27" s="750">
        <v>26428</v>
      </c>
      <c r="I27" s="298" t="s">
        <v>287</v>
      </c>
      <c r="J27" s="323" t="s">
        <v>288</v>
      </c>
      <c r="K27" s="261"/>
    </row>
    <row r="28" spans="2:11" x14ac:dyDescent="0.25">
      <c r="B28" s="299" t="s">
        <v>289</v>
      </c>
      <c r="C28" s="300" t="s">
        <v>290</v>
      </c>
      <c r="D28" s="299" t="s">
        <v>291</v>
      </c>
      <c r="E28" s="301" t="s">
        <v>292</v>
      </c>
      <c r="F28" s="278" t="s">
        <v>293</v>
      </c>
      <c r="G28" s="279" t="s">
        <v>294</v>
      </c>
      <c r="H28" s="748">
        <v>60341526</v>
      </c>
      <c r="I28" s="282" t="s">
        <v>287</v>
      </c>
      <c r="J28" s="279"/>
      <c r="K28" s="261"/>
    </row>
    <row r="29" spans="2:11" x14ac:dyDescent="0.25">
      <c r="B29" s="311"/>
      <c r="C29" s="312"/>
      <c r="D29" s="299" t="s">
        <v>295</v>
      </c>
      <c r="E29" s="301" t="s">
        <v>296</v>
      </c>
      <c r="F29" s="278" t="s">
        <v>293</v>
      </c>
      <c r="G29" s="279"/>
      <c r="H29" s="751"/>
      <c r="I29" s="282" t="s">
        <v>287</v>
      </c>
      <c r="J29" s="279"/>
      <c r="K29" s="261"/>
    </row>
    <row r="30" spans="2:11" x14ac:dyDescent="0.25">
      <c r="B30" s="311"/>
      <c r="C30" s="313"/>
      <c r="D30" s="299" t="s">
        <v>297</v>
      </c>
      <c r="E30" s="314" t="s">
        <v>298</v>
      </c>
      <c r="F30" s="278" t="s">
        <v>293</v>
      </c>
      <c r="G30" s="279"/>
      <c r="H30" s="751"/>
      <c r="I30" s="282" t="s">
        <v>287</v>
      </c>
      <c r="J30" s="279"/>
      <c r="K30" s="261"/>
    </row>
    <row r="31" spans="2:11" x14ac:dyDescent="0.25">
      <c r="B31" s="311"/>
      <c r="C31" s="313"/>
      <c r="D31" s="299" t="s">
        <v>299</v>
      </c>
      <c r="E31" s="314" t="s">
        <v>300</v>
      </c>
      <c r="F31" s="278" t="s">
        <v>293</v>
      </c>
      <c r="G31" s="279"/>
      <c r="H31" s="751"/>
      <c r="I31" s="282" t="s">
        <v>287</v>
      </c>
      <c r="J31" s="279"/>
      <c r="K31" s="261"/>
    </row>
    <row r="32" spans="2:11" x14ac:dyDescent="0.25">
      <c r="B32" s="311"/>
      <c r="C32" s="313"/>
      <c r="D32" s="299" t="s">
        <v>301</v>
      </c>
      <c r="E32" s="314" t="s">
        <v>302</v>
      </c>
      <c r="F32" s="278" t="s">
        <v>293</v>
      </c>
      <c r="G32" s="279"/>
      <c r="H32" s="751"/>
      <c r="I32" s="282" t="s">
        <v>287</v>
      </c>
      <c r="J32" s="279"/>
      <c r="K32" s="261"/>
    </row>
    <row r="33" spans="1:12" x14ac:dyDescent="0.25">
      <c r="B33" s="311"/>
      <c r="C33" s="313"/>
      <c r="D33" s="316" t="s">
        <v>303</v>
      </c>
      <c r="E33" s="314" t="s">
        <v>304</v>
      </c>
      <c r="F33" s="278" t="s">
        <v>293</v>
      </c>
      <c r="G33" s="279"/>
      <c r="H33" s="751"/>
      <c r="I33" s="282" t="s">
        <v>287</v>
      </c>
      <c r="J33" s="279"/>
      <c r="K33" s="261"/>
    </row>
    <row r="34" spans="1:12" x14ac:dyDescent="0.25">
      <c r="B34" s="311"/>
      <c r="C34" s="313"/>
      <c r="D34" s="316" t="s">
        <v>305</v>
      </c>
      <c r="E34" s="314" t="s">
        <v>306</v>
      </c>
      <c r="F34" s="278" t="s">
        <v>293</v>
      </c>
      <c r="G34" s="279"/>
      <c r="H34" s="751"/>
      <c r="I34" s="282" t="s">
        <v>287</v>
      </c>
      <c r="J34" s="279"/>
      <c r="K34" s="261"/>
    </row>
    <row r="35" spans="1:12" x14ac:dyDescent="0.25">
      <c r="B35" s="299" t="s">
        <v>307</v>
      </c>
      <c r="C35" s="300" t="s">
        <v>1090</v>
      </c>
      <c r="D35" s="299" t="s">
        <v>309</v>
      </c>
      <c r="E35" s="301" t="s">
        <v>310</v>
      </c>
      <c r="F35" s="278" t="s">
        <v>311</v>
      </c>
      <c r="G35" s="279" t="s">
        <v>312</v>
      </c>
      <c r="H35" s="748">
        <v>22433975</v>
      </c>
      <c r="I35" s="282" t="s">
        <v>287</v>
      </c>
      <c r="J35" s="279"/>
      <c r="K35" s="261"/>
    </row>
    <row r="36" spans="1:12" x14ac:dyDescent="0.25">
      <c r="B36" s="311"/>
      <c r="C36" s="315"/>
      <c r="D36" s="299" t="s">
        <v>313</v>
      </c>
      <c r="E36" s="301" t="s">
        <v>314</v>
      </c>
      <c r="F36" s="278" t="s">
        <v>311</v>
      </c>
      <c r="G36" s="279"/>
      <c r="H36" s="751"/>
      <c r="I36" s="282" t="s">
        <v>287</v>
      </c>
      <c r="J36" s="279"/>
      <c r="K36" s="261"/>
    </row>
    <row r="37" spans="1:12" x14ac:dyDescent="0.25">
      <c r="B37" s="311"/>
      <c r="C37" s="315"/>
      <c r="D37" s="299" t="s">
        <v>315</v>
      </c>
      <c r="E37" s="301" t="s">
        <v>316</v>
      </c>
      <c r="F37" s="278" t="s">
        <v>311</v>
      </c>
      <c r="G37" s="279"/>
      <c r="H37" s="751"/>
      <c r="I37" s="282" t="s">
        <v>287</v>
      </c>
      <c r="J37" s="279"/>
      <c r="K37" s="261"/>
    </row>
    <row r="38" spans="1:12" x14ac:dyDescent="0.25">
      <c r="B38" s="317"/>
      <c r="C38" s="754"/>
      <c r="D38" s="283" t="s">
        <v>317</v>
      </c>
      <c r="E38" s="285" t="s">
        <v>318</v>
      </c>
      <c r="F38" s="286" t="s">
        <v>311</v>
      </c>
      <c r="G38" s="287"/>
      <c r="H38" s="753"/>
      <c r="I38" s="290" t="s">
        <v>287</v>
      </c>
      <c r="J38" s="287"/>
      <c r="K38" s="261"/>
    </row>
    <row r="39" spans="1:12" ht="15.75" thickBot="1" x14ac:dyDescent="0.3">
      <c r="B39" s="329" t="s">
        <v>295</v>
      </c>
      <c r="C39" s="755" t="s">
        <v>319</v>
      </c>
      <c r="D39" s="329" t="s">
        <v>320</v>
      </c>
      <c r="E39" s="756" t="s">
        <v>319</v>
      </c>
      <c r="F39" s="332" t="s">
        <v>321</v>
      </c>
      <c r="G39" s="333" t="s">
        <v>322</v>
      </c>
      <c r="H39" s="757"/>
      <c r="I39" s="336" t="s">
        <v>323</v>
      </c>
      <c r="J39" s="333" t="s">
        <v>324</v>
      </c>
      <c r="K39" s="261"/>
    </row>
    <row r="40" spans="1:12" ht="15.75" thickBot="1" x14ac:dyDescent="0.3">
      <c r="B40" s="339"/>
      <c r="C40" s="338"/>
      <c r="D40" s="339"/>
      <c r="E40" s="338"/>
      <c r="F40" s="278"/>
      <c r="G40" s="340"/>
      <c r="H40" s="758"/>
      <c r="I40" s="340"/>
      <c r="J40" s="278"/>
      <c r="K40" s="261"/>
    </row>
    <row r="41" spans="1:12" ht="24" thickBot="1" x14ac:dyDescent="0.3">
      <c r="B41" s="342" t="s">
        <v>211</v>
      </c>
      <c r="C41" s="261"/>
      <c r="D41" s="343"/>
      <c r="E41" s="343"/>
      <c r="F41" s="269" t="s">
        <v>212</v>
      </c>
      <c r="G41" s="270"/>
      <c r="H41" s="746" t="s">
        <v>213</v>
      </c>
      <c r="I41" s="345" t="s">
        <v>325</v>
      </c>
      <c r="J41" s="274" t="s">
        <v>326</v>
      </c>
      <c r="K41" s="261"/>
    </row>
    <row r="42" spans="1:12" x14ac:dyDescent="0.25">
      <c r="B42" s="346">
        <v>1</v>
      </c>
      <c r="C42" s="347" t="s">
        <v>327</v>
      </c>
      <c r="D42" s="346">
        <v>1</v>
      </c>
      <c r="E42" s="347" t="s">
        <v>327</v>
      </c>
      <c r="F42" s="348" t="s">
        <v>328</v>
      </c>
      <c r="G42" s="349" t="s">
        <v>329</v>
      </c>
      <c r="H42" s="748">
        <v>5265492</v>
      </c>
      <c r="I42" s="282" t="s">
        <v>330</v>
      </c>
      <c r="J42" s="279" t="s">
        <v>331</v>
      </c>
      <c r="K42" s="261"/>
    </row>
    <row r="43" spans="1:12" x14ac:dyDescent="0.25">
      <c r="B43" s="351">
        <v>10</v>
      </c>
      <c r="C43" s="352" t="s">
        <v>23</v>
      </c>
      <c r="D43" s="353" t="s">
        <v>333</v>
      </c>
      <c r="E43" s="352" t="s">
        <v>23</v>
      </c>
      <c r="F43" s="278" t="s">
        <v>328</v>
      </c>
      <c r="G43" s="279"/>
      <c r="H43" s="751"/>
      <c r="I43" s="282" t="s">
        <v>330</v>
      </c>
      <c r="J43" s="279"/>
      <c r="K43" s="261"/>
    </row>
    <row r="44" spans="1:12" x14ac:dyDescent="0.25">
      <c r="B44" s="359"/>
      <c r="C44" s="315"/>
      <c r="D44" s="351">
        <v>13</v>
      </c>
      <c r="E44" s="352" t="s">
        <v>26</v>
      </c>
      <c r="F44" s="278" t="s">
        <v>328</v>
      </c>
      <c r="G44" s="279"/>
      <c r="H44" s="751"/>
      <c r="I44" s="282" t="s">
        <v>330</v>
      </c>
      <c r="J44" s="279"/>
      <c r="K44" s="261"/>
    </row>
    <row r="45" spans="1:12" x14ac:dyDescent="0.25">
      <c r="B45" s="351">
        <v>11</v>
      </c>
      <c r="C45" s="352" t="s">
        <v>1091</v>
      </c>
      <c r="D45" s="351">
        <v>11</v>
      </c>
      <c r="E45" s="352" t="s">
        <v>24</v>
      </c>
      <c r="F45" s="278" t="s">
        <v>336</v>
      </c>
      <c r="G45" s="279" t="s">
        <v>337</v>
      </c>
      <c r="H45" s="748">
        <v>36936676</v>
      </c>
      <c r="I45" s="282" t="s">
        <v>330</v>
      </c>
      <c r="J45" s="279"/>
      <c r="K45" s="261"/>
    </row>
    <row r="46" spans="1:12" x14ac:dyDescent="0.25">
      <c r="B46" s="351">
        <v>12</v>
      </c>
      <c r="C46" s="352" t="s">
        <v>1092</v>
      </c>
      <c r="D46" s="351">
        <v>12</v>
      </c>
      <c r="E46" s="352" t="s">
        <v>25</v>
      </c>
      <c r="F46" s="278" t="s">
        <v>346</v>
      </c>
      <c r="G46" s="279" t="s">
        <v>1093</v>
      </c>
      <c r="H46" s="748">
        <v>2770987244</v>
      </c>
      <c r="I46" s="282" t="s">
        <v>330</v>
      </c>
      <c r="J46" s="279"/>
      <c r="K46" s="261"/>
    </row>
    <row r="47" spans="1:12" x14ac:dyDescent="0.25">
      <c r="A47" s="362"/>
      <c r="B47" s="363">
        <v>18</v>
      </c>
      <c r="C47" s="364" t="s">
        <v>1094</v>
      </c>
      <c r="D47" s="365" t="s">
        <v>353</v>
      </c>
      <c r="E47" s="364" t="s">
        <v>1095</v>
      </c>
      <c r="F47" s="286" t="s">
        <v>355</v>
      </c>
      <c r="G47" s="287" t="s">
        <v>1096</v>
      </c>
      <c r="H47" s="749">
        <v>20999848</v>
      </c>
      <c r="I47" s="290" t="s">
        <v>330</v>
      </c>
      <c r="J47" s="287"/>
      <c r="K47" s="362"/>
      <c r="L47" s="362"/>
    </row>
    <row r="48" spans="1:12" ht="15.75" thickBot="1" x14ac:dyDescent="0.25">
      <c r="B48" s="371">
        <v>13</v>
      </c>
      <c r="C48" s="372" t="s">
        <v>357</v>
      </c>
      <c r="D48" s="371">
        <v>14</v>
      </c>
      <c r="E48" s="372" t="s">
        <v>357</v>
      </c>
      <c r="F48" s="373" t="s">
        <v>358</v>
      </c>
      <c r="G48" s="374" t="s">
        <v>359</v>
      </c>
      <c r="H48" s="759"/>
      <c r="I48" s="377" t="s">
        <v>360</v>
      </c>
      <c r="J48" s="374" t="s">
        <v>361</v>
      </c>
      <c r="K48" s="261"/>
    </row>
    <row r="49" spans="1:12" s="383" customFormat="1" ht="15.75" thickBot="1" x14ac:dyDescent="0.3">
      <c r="A49" s="362"/>
      <c r="B49" s="339"/>
      <c r="C49" s="338"/>
      <c r="D49" s="418"/>
      <c r="E49" s="418"/>
      <c r="F49" s="278"/>
      <c r="G49" s="278"/>
      <c r="H49" s="751"/>
      <c r="I49" s="469"/>
      <c r="J49" s="469"/>
      <c r="K49" s="362"/>
      <c r="L49" s="362"/>
    </row>
    <row r="50" spans="1:12" ht="24" thickBot="1" x14ac:dyDescent="0.3">
      <c r="A50" s="362"/>
      <c r="B50" s="342" t="s">
        <v>211</v>
      </c>
      <c r="C50" s="362"/>
      <c r="D50" s="343"/>
      <c r="E50" s="343"/>
      <c r="F50" s="269" t="s">
        <v>212</v>
      </c>
      <c r="G50" s="270"/>
      <c r="H50" s="746" t="s">
        <v>213</v>
      </c>
      <c r="I50" s="345" t="s">
        <v>362</v>
      </c>
      <c r="J50" s="274" t="s">
        <v>363</v>
      </c>
      <c r="K50" s="362"/>
      <c r="L50" s="362"/>
    </row>
    <row r="51" spans="1:12" x14ac:dyDescent="0.25">
      <c r="B51" s="384">
        <v>2</v>
      </c>
      <c r="C51" s="385" t="s">
        <v>364</v>
      </c>
      <c r="D51" s="384">
        <v>2</v>
      </c>
      <c r="E51" s="386" t="s">
        <v>365</v>
      </c>
      <c r="F51" s="387" t="s">
        <v>366</v>
      </c>
      <c r="G51" s="349" t="s">
        <v>367</v>
      </c>
      <c r="H51" s="748">
        <v>662633821</v>
      </c>
      <c r="I51" s="282" t="s">
        <v>368</v>
      </c>
      <c r="J51" s="279" t="s">
        <v>369</v>
      </c>
      <c r="K51" s="261"/>
    </row>
    <row r="52" spans="1:12" x14ac:dyDescent="0.25">
      <c r="B52" s="388" t="s">
        <v>370</v>
      </c>
      <c r="C52" s="389" t="s">
        <v>77</v>
      </c>
      <c r="D52" s="388" t="s">
        <v>371</v>
      </c>
      <c r="E52" s="390" t="s">
        <v>372</v>
      </c>
      <c r="F52" s="282" t="s">
        <v>366</v>
      </c>
      <c r="G52" s="279"/>
      <c r="H52" s="760"/>
      <c r="I52" s="340" t="s">
        <v>368</v>
      </c>
      <c r="J52" s="391"/>
      <c r="K52" s="261"/>
    </row>
    <row r="53" spans="1:12" x14ac:dyDescent="0.25">
      <c r="B53" s="392"/>
      <c r="C53" s="393"/>
      <c r="D53" s="388" t="s">
        <v>373</v>
      </c>
      <c r="E53" s="390" t="s">
        <v>372</v>
      </c>
      <c r="F53" s="282" t="s">
        <v>366</v>
      </c>
      <c r="G53" s="279"/>
      <c r="H53" s="760"/>
      <c r="I53" s="340" t="s">
        <v>368</v>
      </c>
      <c r="J53" s="391"/>
      <c r="K53" s="261"/>
    </row>
    <row r="54" spans="1:12" x14ac:dyDescent="0.25">
      <c r="B54" s="317"/>
      <c r="C54" s="394"/>
      <c r="D54" s="395" t="s">
        <v>374</v>
      </c>
      <c r="E54" s="396" t="s">
        <v>375</v>
      </c>
      <c r="F54" s="286" t="s">
        <v>366</v>
      </c>
      <c r="G54" s="397"/>
      <c r="H54" s="761"/>
      <c r="I54" s="290" t="s">
        <v>368</v>
      </c>
      <c r="J54" s="287"/>
      <c r="K54" s="261"/>
    </row>
    <row r="55" spans="1:12" x14ac:dyDescent="0.25">
      <c r="B55" s="400" t="s">
        <v>1097</v>
      </c>
      <c r="C55" s="405" t="s">
        <v>30</v>
      </c>
      <c r="D55" s="400" t="s">
        <v>376</v>
      </c>
      <c r="E55" s="401" t="s">
        <v>30</v>
      </c>
      <c r="F55" s="294" t="s">
        <v>377</v>
      </c>
      <c r="G55" s="295" t="s">
        <v>1098</v>
      </c>
      <c r="H55" s="750">
        <v>78629560</v>
      </c>
      <c r="I55" s="298" t="s">
        <v>379</v>
      </c>
      <c r="J55" s="295" t="s">
        <v>380</v>
      </c>
      <c r="K55" s="261"/>
    </row>
    <row r="56" spans="1:12" x14ac:dyDescent="0.25">
      <c r="B56" s="392"/>
      <c r="C56" s="393"/>
      <c r="D56" s="388" t="s">
        <v>381</v>
      </c>
      <c r="E56" s="402" t="s">
        <v>1099</v>
      </c>
      <c r="F56" s="278" t="s">
        <v>377</v>
      </c>
      <c r="G56" s="279"/>
      <c r="H56" s="751"/>
      <c r="I56" s="282" t="s">
        <v>379</v>
      </c>
      <c r="J56" s="279"/>
      <c r="K56" s="261"/>
    </row>
    <row r="57" spans="1:12" x14ac:dyDescent="0.25">
      <c r="B57" s="392"/>
      <c r="C57" s="393"/>
      <c r="D57" s="388" t="s">
        <v>385</v>
      </c>
      <c r="E57" s="402" t="s">
        <v>1100</v>
      </c>
      <c r="F57" s="278" t="s">
        <v>377</v>
      </c>
      <c r="G57" s="279"/>
      <c r="H57" s="751"/>
      <c r="I57" s="282" t="s">
        <v>379</v>
      </c>
      <c r="J57" s="279"/>
      <c r="K57" s="261"/>
    </row>
    <row r="58" spans="1:12" x14ac:dyDescent="0.25">
      <c r="B58" s="607"/>
      <c r="C58" s="406"/>
      <c r="D58" s="403" t="s">
        <v>389</v>
      </c>
      <c r="E58" s="404" t="s">
        <v>390</v>
      </c>
      <c r="F58" s="286" t="s">
        <v>377</v>
      </c>
      <c r="G58" s="287"/>
      <c r="H58" s="753"/>
      <c r="I58" s="290" t="s">
        <v>379</v>
      </c>
      <c r="J58" s="287"/>
      <c r="K58" s="261"/>
    </row>
    <row r="59" spans="1:12" x14ac:dyDescent="0.25">
      <c r="B59" s="400" t="s">
        <v>1101</v>
      </c>
      <c r="C59" s="405" t="s">
        <v>31</v>
      </c>
      <c r="D59" s="400" t="s">
        <v>393</v>
      </c>
      <c r="E59" s="401" t="s">
        <v>31</v>
      </c>
      <c r="F59" s="294" t="s">
        <v>394</v>
      </c>
      <c r="G59" s="295" t="s">
        <v>1102</v>
      </c>
      <c r="H59" s="750">
        <v>243594</v>
      </c>
      <c r="I59" s="298" t="s">
        <v>396</v>
      </c>
      <c r="J59" s="295" t="s">
        <v>397</v>
      </c>
      <c r="K59" s="261"/>
    </row>
    <row r="60" spans="1:12" x14ac:dyDescent="0.25">
      <c r="B60" s="388" t="s">
        <v>1103</v>
      </c>
      <c r="C60" s="389" t="s">
        <v>399</v>
      </c>
      <c r="D60" s="388" t="s">
        <v>398</v>
      </c>
      <c r="E60" s="402" t="s">
        <v>399</v>
      </c>
      <c r="F60" s="278" t="s">
        <v>1104</v>
      </c>
      <c r="G60" s="279" t="s">
        <v>1105</v>
      </c>
      <c r="H60" s="748">
        <v>4431429963</v>
      </c>
      <c r="I60" s="282" t="s">
        <v>396</v>
      </c>
      <c r="J60" s="279"/>
      <c r="K60" s="261"/>
    </row>
    <row r="61" spans="1:12" x14ac:dyDescent="0.25">
      <c r="B61" s="388" t="s">
        <v>1106</v>
      </c>
      <c r="C61" s="389" t="s">
        <v>1107</v>
      </c>
      <c r="D61" s="388" t="s">
        <v>400</v>
      </c>
      <c r="E61" s="402" t="s">
        <v>401</v>
      </c>
      <c r="F61" s="278" t="s">
        <v>1108</v>
      </c>
      <c r="G61" s="279" t="s">
        <v>1109</v>
      </c>
      <c r="H61" s="748">
        <v>4718508</v>
      </c>
      <c r="I61" s="282" t="s">
        <v>396</v>
      </c>
      <c r="J61" s="279"/>
      <c r="K61" s="261"/>
    </row>
    <row r="62" spans="1:12" x14ac:dyDescent="0.25">
      <c r="B62" s="317"/>
      <c r="C62" s="406"/>
      <c r="D62" s="403" t="s">
        <v>402</v>
      </c>
      <c r="E62" s="404" t="s">
        <v>403</v>
      </c>
      <c r="F62" s="286" t="s">
        <v>1108</v>
      </c>
      <c r="G62" s="287"/>
      <c r="H62" s="753"/>
      <c r="I62" s="290" t="s">
        <v>396</v>
      </c>
      <c r="J62" s="287"/>
      <c r="K62" s="261"/>
    </row>
    <row r="63" spans="1:12" x14ac:dyDescent="0.25">
      <c r="B63" s="400" t="s">
        <v>1110</v>
      </c>
      <c r="C63" s="405" t="s">
        <v>405</v>
      </c>
      <c r="D63" s="400" t="s">
        <v>404</v>
      </c>
      <c r="E63" s="401" t="s">
        <v>405</v>
      </c>
      <c r="F63" s="294" t="s">
        <v>1111</v>
      </c>
      <c r="G63" s="295" t="s">
        <v>1112</v>
      </c>
      <c r="H63" s="750">
        <v>109869870</v>
      </c>
      <c r="I63" s="298" t="s">
        <v>408</v>
      </c>
      <c r="J63" s="295" t="s">
        <v>1113</v>
      </c>
      <c r="K63" s="261"/>
    </row>
    <row r="64" spans="1:12" x14ac:dyDescent="0.25">
      <c r="B64" s="388" t="s">
        <v>1114</v>
      </c>
      <c r="C64" s="389" t="s">
        <v>1115</v>
      </c>
      <c r="D64" s="388" t="s">
        <v>412</v>
      </c>
      <c r="E64" s="390" t="s">
        <v>413</v>
      </c>
      <c r="F64" s="278" t="s">
        <v>1116</v>
      </c>
      <c r="G64" s="279" t="s">
        <v>1117</v>
      </c>
      <c r="H64" s="748">
        <v>17688632</v>
      </c>
      <c r="I64" s="282" t="s">
        <v>408</v>
      </c>
      <c r="J64" s="279"/>
      <c r="K64" s="261"/>
    </row>
    <row r="65" spans="2:11" x14ac:dyDescent="0.25">
      <c r="B65" s="311"/>
      <c r="C65" s="499"/>
      <c r="D65" s="409" t="s">
        <v>414</v>
      </c>
      <c r="E65" s="402" t="s">
        <v>415</v>
      </c>
      <c r="F65" s="278" t="s">
        <v>1116</v>
      </c>
      <c r="G65" s="279"/>
      <c r="H65" s="751"/>
      <c r="I65" s="282" t="s">
        <v>408</v>
      </c>
      <c r="J65" s="279"/>
      <c r="K65" s="261"/>
    </row>
    <row r="66" spans="2:11" x14ac:dyDescent="0.25">
      <c r="B66" s="311"/>
      <c r="C66" s="499"/>
      <c r="D66" s="409" t="s">
        <v>416</v>
      </c>
      <c r="E66" s="402" t="s">
        <v>417</v>
      </c>
      <c r="F66" s="278" t="s">
        <v>1116</v>
      </c>
      <c r="G66" s="279"/>
      <c r="H66" s="751"/>
      <c r="I66" s="282" t="s">
        <v>408</v>
      </c>
      <c r="J66" s="279"/>
      <c r="K66" s="261"/>
    </row>
    <row r="67" spans="2:11" x14ac:dyDescent="0.25">
      <c r="B67" s="311"/>
      <c r="C67" s="499"/>
      <c r="D67" s="409" t="s">
        <v>418</v>
      </c>
      <c r="E67" s="402" t="s">
        <v>419</v>
      </c>
      <c r="F67" s="278" t="s">
        <v>1116</v>
      </c>
      <c r="G67" s="279"/>
      <c r="H67" s="751"/>
      <c r="I67" s="282" t="s">
        <v>408</v>
      </c>
      <c r="J67" s="279"/>
      <c r="K67" s="261"/>
    </row>
    <row r="68" spans="2:11" x14ac:dyDescent="0.25">
      <c r="B68" s="311"/>
      <c r="C68" s="313"/>
      <c r="D68" s="409" t="s">
        <v>420</v>
      </c>
      <c r="E68" s="402" t="s">
        <v>421</v>
      </c>
      <c r="F68" s="278" t="s">
        <v>1116</v>
      </c>
      <c r="G68" s="279"/>
      <c r="H68" s="751"/>
      <c r="I68" s="282" t="s">
        <v>408</v>
      </c>
      <c r="J68" s="279"/>
      <c r="K68" s="261"/>
    </row>
    <row r="69" spans="2:11" x14ac:dyDescent="0.25">
      <c r="B69" s="311"/>
      <c r="C69" s="313"/>
      <c r="D69" s="409" t="s">
        <v>422</v>
      </c>
      <c r="E69" s="402" t="s">
        <v>423</v>
      </c>
      <c r="F69" s="278" t="s">
        <v>1116</v>
      </c>
      <c r="G69" s="279"/>
      <c r="H69" s="751"/>
      <c r="I69" s="282" t="s">
        <v>408</v>
      </c>
      <c r="J69" s="279"/>
      <c r="K69" s="261"/>
    </row>
    <row r="70" spans="2:11" x14ac:dyDescent="0.25">
      <c r="B70" s="311"/>
      <c r="C70" s="313"/>
      <c r="D70" s="409" t="s">
        <v>424</v>
      </c>
      <c r="E70" s="402" t="s">
        <v>425</v>
      </c>
      <c r="F70" s="278" t="s">
        <v>1116</v>
      </c>
      <c r="G70" s="279"/>
      <c r="H70" s="751"/>
      <c r="I70" s="282" t="s">
        <v>408</v>
      </c>
      <c r="J70" s="279"/>
      <c r="K70" s="261"/>
    </row>
    <row r="71" spans="2:11" x14ac:dyDescent="0.25">
      <c r="B71" s="311"/>
      <c r="C71" s="313"/>
      <c r="D71" s="409" t="s">
        <v>426</v>
      </c>
      <c r="E71" s="402" t="s">
        <v>427</v>
      </c>
      <c r="F71" s="278" t="s">
        <v>1116</v>
      </c>
      <c r="G71" s="279"/>
      <c r="H71" s="751"/>
      <c r="I71" s="282" t="s">
        <v>408</v>
      </c>
      <c r="J71" s="279"/>
      <c r="K71" s="261"/>
    </row>
    <row r="72" spans="2:11" x14ac:dyDescent="0.25">
      <c r="B72" s="607"/>
      <c r="C72" s="406"/>
      <c r="D72" s="395" t="s">
        <v>428</v>
      </c>
      <c r="E72" s="404" t="s">
        <v>429</v>
      </c>
      <c r="F72" s="286" t="s">
        <v>1116</v>
      </c>
      <c r="G72" s="287"/>
      <c r="H72" s="753"/>
      <c r="I72" s="290" t="s">
        <v>408</v>
      </c>
      <c r="J72" s="287"/>
      <c r="K72" s="261"/>
    </row>
    <row r="73" spans="2:11" x14ac:dyDescent="0.25">
      <c r="B73" s="400" t="s">
        <v>1118</v>
      </c>
      <c r="C73" s="405" t="s">
        <v>454</v>
      </c>
      <c r="D73" s="400" t="s">
        <v>453</v>
      </c>
      <c r="E73" s="401" t="s">
        <v>454</v>
      </c>
      <c r="F73" s="294" t="s">
        <v>1119</v>
      </c>
      <c r="G73" s="295" t="s">
        <v>1120</v>
      </c>
      <c r="H73" s="750">
        <v>106362227</v>
      </c>
      <c r="I73" s="298" t="s">
        <v>434</v>
      </c>
      <c r="J73" s="295" t="s">
        <v>435</v>
      </c>
      <c r="K73" s="261"/>
    </row>
    <row r="74" spans="2:11" x14ac:dyDescent="0.25">
      <c r="B74" s="412"/>
      <c r="C74" s="313"/>
      <c r="D74" s="409" t="s">
        <v>431</v>
      </c>
      <c r="E74" s="402" t="s">
        <v>33</v>
      </c>
      <c r="F74" s="278" t="s">
        <v>1119</v>
      </c>
      <c r="G74" s="279"/>
      <c r="H74" s="751"/>
      <c r="I74" s="282" t="s">
        <v>434</v>
      </c>
      <c r="J74" s="279"/>
      <c r="K74" s="261"/>
    </row>
    <row r="75" spans="2:11" x14ac:dyDescent="0.25">
      <c r="B75" s="412"/>
      <c r="C75" s="313"/>
      <c r="D75" s="409" t="s">
        <v>437</v>
      </c>
      <c r="E75" s="402" t="s">
        <v>436</v>
      </c>
      <c r="F75" s="278" t="s">
        <v>1119</v>
      </c>
      <c r="G75" s="279"/>
      <c r="H75" s="751"/>
      <c r="I75" s="282" t="s">
        <v>434</v>
      </c>
      <c r="J75" s="279"/>
      <c r="K75" s="261"/>
    </row>
    <row r="76" spans="2:11" x14ac:dyDescent="0.25">
      <c r="B76" s="412"/>
      <c r="C76" s="313"/>
      <c r="D76" s="409" t="s">
        <v>441</v>
      </c>
      <c r="E76" s="402" t="s">
        <v>440</v>
      </c>
      <c r="F76" s="278" t="s">
        <v>1119</v>
      </c>
      <c r="G76" s="279"/>
      <c r="H76" s="751"/>
      <c r="I76" s="282" t="s">
        <v>434</v>
      </c>
      <c r="J76" s="279"/>
      <c r="K76" s="261"/>
    </row>
    <row r="77" spans="2:11" x14ac:dyDescent="0.25">
      <c r="B77" s="412"/>
      <c r="C77" s="313"/>
      <c r="D77" s="409" t="s">
        <v>446</v>
      </c>
      <c r="E77" s="402" t="s">
        <v>447</v>
      </c>
      <c r="F77" s="278" t="s">
        <v>1119</v>
      </c>
      <c r="G77" s="279"/>
      <c r="H77" s="751"/>
      <c r="I77" s="282" t="s">
        <v>434</v>
      </c>
      <c r="J77" s="279"/>
      <c r="K77" s="261"/>
    </row>
    <row r="78" spans="2:11" x14ac:dyDescent="0.25">
      <c r="B78" s="412"/>
      <c r="C78" s="313"/>
      <c r="D78" s="409" t="s">
        <v>450</v>
      </c>
      <c r="E78" s="402" t="s">
        <v>1121</v>
      </c>
      <c r="F78" s="278" t="s">
        <v>1119</v>
      </c>
      <c r="G78" s="279"/>
      <c r="H78" s="751"/>
      <c r="I78" s="282" t="s">
        <v>434</v>
      </c>
      <c r="J78" s="279"/>
      <c r="K78" s="261"/>
    </row>
    <row r="79" spans="2:11" x14ac:dyDescent="0.25">
      <c r="B79" s="762"/>
      <c r="C79" s="608"/>
      <c r="D79" s="395" t="s">
        <v>410</v>
      </c>
      <c r="E79" s="404" t="s">
        <v>451</v>
      </c>
      <c r="F79" s="286" t="s">
        <v>1119</v>
      </c>
      <c r="G79" s="287"/>
      <c r="H79" s="753"/>
      <c r="I79" s="290" t="s">
        <v>434</v>
      </c>
      <c r="J79" s="287"/>
      <c r="K79" s="261"/>
    </row>
    <row r="80" spans="2:11" ht="15.75" thickBot="1" x14ac:dyDescent="0.3">
      <c r="B80" s="414" t="s">
        <v>412</v>
      </c>
      <c r="C80" s="415" t="s">
        <v>455</v>
      </c>
      <c r="D80" s="414" t="s">
        <v>456</v>
      </c>
      <c r="E80" s="415" t="s">
        <v>457</v>
      </c>
      <c r="F80" s="336" t="s">
        <v>458</v>
      </c>
      <c r="G80" s="333" t="s">
        <v>1122</v>
      </c>
      <c r="H80" s="757"/>
      <c r="I80" s="336" t="s">
        <v>460</v>
      </c>
      <c r="J80" s="333" t="s">
        <v>1123</v>
      </c>
      <c r="K80" s="261"/>
    </row>
    <row r="81" spans="2:11" ht="15.75" thickBot="1" x14ac:dyDescent="0.3">
      <c r="B81" s="417"/>
      <c r="C81" s="418"/>
      <c r="D81" s="339"/>
      <c r="E81" s="419"/>
      <c r="F81" s="278"/>
      <c r="G81" s="278"/>
      <c r="H81" s="751"/>
      <c r="I81" s="340"/>
      <c r="J81" s="278"/>
      <c r="K81" s="261"/>
    </row>
    <row r="82" spans="2:11" ht="16.5" thickBot="1" x14ac:dyDescent="0.3">
      <c r="B82" s="342" t="s">
        <v>211</v>
      </c>
      <c r="C82" s="418"/>
      <c r="D82" s="339"/>
      <c r="E82" s="419"/>
      <c r="F82" s="269" t="s">
        <v>212</v>
      </c>
      <c r="G82" s="278"/>
      <c r="H82" s="746" t="s">
        <v>213</v>
      </c>
      <c r="I82" s="345" t="s">
        <v>462</v>
      </c>
      <c r="J82" s="274" t="s">
        <v>463</v>
      </c>
      <c r="K82" s="261"/>
    </row>
    <row r="83" spans="2:11" x14ac:dyDescent="0.25">
      <c r="B83" s="422">
        <v>3</v>
      </c>
      <c r="C83" s="763" t="s">
        <v>464</v>
      </c>
      <c r="D83" s="422">
        <v>3</v>
      </c>
      <c r="E83" s="423" t="s">
        <v>464</v>
      </c>
      <c r="F83" s="348" t="s">
        <v>465</v>
      </c>
      <c r="G83" s="349" t="s">
        <v>466</v>
      </c>
      <c r="H83" s="764">
        <v>334847884</v>
      </c>
      <c r="I83" s="278" t="s">
        <v>467</v>
      </c>
      <c r="J83" s="279" t="s">
        <v>468</v>
      </c>
      <c r="K83" s="261"/>
    </row>
    <row r="84" spans="2:11" x14ac:dyDescent="0.25">
      <c r="B84" s="425" t="s">
        <v>469</v>
      </c>
      <c r="C84" s="441" t="s">
        <v>1124</v>
      </c>
      <c r="D84" s="425" t="s">
        <v>469</v>
      </c>
      <c r="E84" s="426" t="s">
        <v>1125</v>
      </c>
      <c r="F84" s="278" t="s">
        <v>465</v>
      </c>
      <c r="G84" s="279"/>
      <c r="H84" s="751"/>
      <c r="I84" s="282" t="s">
        <v>467</v>
      </c>
      <c r="J84" s="279"/>
      <c r="K84" s="261"/>
    </row>
    <row r="85" spans="2:11" x14ac:dyDescent="0.25">
      <c r="B85" s="311"/>
      <c r="C85" s="393"/>
      <c r="D85" s="425" t="s">
        <v>475</v>
      </c>
      <c r="E85" s="426" t="s">
        <v>476</v>
      </c>
      <c r="F85" s="278" t="s">
        <v>465</v>
      </c>
      <c r="G85" s="279"/>
      <c r="H85" s="751"/>
      <c r="I85" s="282" t="s">
        <v>467</v>
      </c>
      <c r="J85" s="279"/>
      <c r="K85" s="261"/>
    </row>
    <row r="86" spans="2:11" x14ac:dyDescent="0.25">
      <c r="B86" s="311"/>
      <c r="C86" s="393"/>
      <c r="D86" s="425" t="s">
        <v>477</v>
      </c>
      <c r="E86" s="426" t="s">
        <v>478</v>
      </c>
      <c r="F86" s="278" t="s">
        <v>465</v>
      </c>
      <c r="G86" s="279"/>
      <c r="H86" s="751"/>
      <c r="I86" s="282" t="s">
        <v>467</v>
      </c>
      <c r="J86" s="279"/>
      <c r="K86" s="261"/>
    </row>
    <row r="87" spans="2:11" x14ac:dyDescent="0.25">
      <c r="B87" s="311"/>
      <c r="C87" s="393"/>
      <c r="D87" s="425" t="s">
        <v>479</v>
      </c>
      <c r="E87" s="426" t="s">
        <v>480</v>
      </c>
      <c r="F87" s="278" t="s">
        <v>465</v>
      </c>
      <c r="G87" s="279"/>
      <c r="H87" s="751"/>
      <c r="I87" s="282" t="s">
        <v>467</v>
      </c>
      <c r="J87" s="279"/>
      <c r="K87" s="261"/>
    </row>
    <row r="88" spans="2:11" x14ac:dyDescent="0.25">
      <c r="B88" s="317"/>
      <c r="C88" s="765"/>
      <c r="D88" s="435" t="s">
        <v>481</v>
      </c>
      <c r="E88" s="436" t="s">
        <v>482</v>
      </c>
      <c r="F88" s="286" t="s">
        <v>465</v>
      </c>
      <c r="G88" s="287"/>
      <c r="H88" s="753"/>
      <c r="I88" s="290" t="s">
        <v>467</v>
      </c>
      <c r="J88" s="287"/>
      <c r="K88" s="261"/>
    </row>
    <row r="89" spans="2:11" x14ac:dyDescent="0.25">
      <c r="B89" s="452" t="s">
        <v>1126</v>
      </c>
      <c r="C89" s="463" t="s">
        <v>37</v>
      </c>
      <c r="D89" s="452" t="s">
        <v>483</v>
      </c>
      <c r="E89" s="453" t="s">
        <v>37</v>
      </c>
      <c r="F89" s="294" t="s">
        <v>1127</v>
      </c>
      <c r="G89" s="295" t="s">
        <v>1128</v>
      </c>
      <c r="H89" s="766">
        <v>0</v>
      </c>
      <c r="I89" s="298" t="s">
        <v>486</v>
      </c>
      <c r="J89" s="295" t="s">
        <v>487</v>
      </c>
      <c r="K89" s="261"/>
    </row>
    <row r="90" spans="2:11" x14ac:dyDescent="0.25">
      <c r="B90" s="425" t="s">
        <v>1129</v>
      </c>
      <c r="C90" s="441" t="s">
        <v>1130</v>
      </c>
      <c r="D90" s="425" t="s">
        <v>489</v>
      </c>
      <c r="E90" s="426" t="s">
        <v>490</v>
      </c>
      <c r="F90" s="278" t="s">
        <v>484</v>
      </c>
      <c r="G90" s="279" t="s">
        <v>1131</v>
      </c>
      <c r="H90" s="748">
        <v>438233067</v>
      </c>
      <c r="I90" s="282" t="s">
        <v>486</v>
      </c>
      <c r="J90" s="279"/>
      <c r="K90" s="261"/>
    </row>
    <row r="91" spans="2:11" x14ac:dyDescent="0.25">
      <c r="B91" s="311"/>
      <c r="C91" s="393"/>
      <c r="D91" s="425" t="s">
        <v>1132</v>
      </c>
      <c r="E91" s="426" t="s">
        <v>500</v>
      </c>
      <c r="F91" s="278" t="s">
        <v>484</v>
      </c>
      <c r="G91" s="279"/>
      <c r="H91" s="751"/>
      <c r="I91" s="282" t="s">
        <v>486</v>
      </c>
      <c r="J91" s="279"/>
      <c r="K91" s="261"/>
    </row>
    <row r="92" spans="2:11" x14ac:dyDescent="0.25">
      <c r="B92" s="311"/>
      <c r="C92" s="393"/>
      <c r="D92" s="425" t="s">
        <v>505</v>
      </c>
      <c r="E92" s="426" t="s">
        <v>504</v>
      </c>
      <c r="F92" s="278" t="s">
        <v>484</v>
      </c>
      <c r="G92" s="279"/>
      <c r="H92" s="751"/>
      <c r="I92" s="282" t="s">
        <v>486</v>
      </c>
      <c r="J92" s="279"/>
      <c r="K92" s="261"/>
    </row>
    <row r="93" spans="2:11" x14ac:dyDescent="0.25">
      <c r="B93" s="425" t="s">
        <v>1133</v>
      </c>
      <c r="C93" s="441" t="s">
        <v>1134</v>
      </c>
      <c r="D93" s="767" t="s">
        <v>493</v>
      </c>
      <c r="E93" s="462" t="s">
        <v>510</v>
      </c>
      <c r="F93" s="278" t="s">
        <v>511</v>
      </c>
      <c r="G93" s="279" t="s">
        <v>512</v>
      </c>
      <c r="H93" s="748">
        <v>189290432</v>
      </c>
      <c r="I93" s="282" t="s">
        <v>486</v>
      </c>
      <c r="J93" s="279"/>
      <c r="K93" s="261"/>
    </row>
    <row r="94" spans="2:11" x14ac:dyDescent="0.25">
      <c r="B94" s="311"/>
      <c r="C94" s="499"/>
      <c r="D94" s="425" t="s">
        <v>515</v>
      </c>
      <c r="E94" s="426" t="s">
        <v>516</v>
      </c>
      <c r="F94" s="278" t="s">
        <v>511</v>
      </c>
      <c r="G94" s="279"/>
      <c r="H94" s="751"/>
      <c r="I94" s="282" t="s">
        <v>486</v>
      </c>
      <c r="J94" s="279"/>
      <c r="K94" s="261"/>
    </row>
    <row r="95" spans="2:11" x14ac:dyDescent="0.25">
      <c r="B95" s="425" t="s">
        <v>1135</v>
      </c>
      <c r="C95" s="446" t="s">
        <v>518</v>
      </c>
      <c r="D95" s="425" t="s">
        <v>497</v>
      </c>
      <c r="E95" s="426" t="s">
        <v>519</v>
      </c>
      <c r="F95" s="278" t="s">
        <v>520</v>
      </c>
      <c r="G95" s="279" t="s">
        <v>521</v>
      </c>
      <c r="H95" s="748">
        <v>90572690</v>
      </c>
      <c r="I95" s="282" t="s">
        <v>486</v>
      </c>
      <c r="J95" s="279"/>
      <c r="K95" s="261"/>
    </row>
    <row r="96" spans="2:11" x14ac:dyDescent="0.25">
      <c r="B96" s="425" t="s">
        <v>1136</v>
      </c>
      <c r="C96" s="768" t="s">
        <v>523</v>
      </c>
      <c r="D96" s="425" t="s">
        <v>503</v>
      </c>
      <c r="E96" s="426" t="s">
        <v>523</v>
      </c>
      <c r="F96" s="278" t="s">
        <v>524</v>
      </c>
      <c r="G96" s="279" t="s">
        <v>525</v>
      </c>
      <c r="H96" s="748">
        <v>103832112</v>
      </c>
      <c r="I96" s="282" t="s">
        <v>486</v>
      </c>
      <c r="J96" s="279"/>
      <c r="K96" s="261"/>
    </row>
    <row r="97" spans="2:11" x14ac:dyDescent="0.25">
      <c r="B97" s="435" t="s">
        <v>1137</v>
      </c>
      <c r="C97" s="769" t="s">
        <v>1138</v>
      </c>
      <c r="D97" s="435" t="s">
        <v>528</v>
      </c>
      <c r="E97" s="436" t="s">
        <v>529</v>
      </c>
      <c r="F97" s="286" t="s">
        <v>530</v>
      </c>
      <c r="G97" s="287" t="s">
        <v>531</v>
      </c>
      <c r="H97" s="749">
        <v>111820918</v>
      </c>
      <c r="I97" s="290" t="s">
        <v>486</v>
      </c>
      <c r="J97" s="287"/>
      <c r="K97" s="261"/>
    </row>
    <row r="98" spans="2:11" x14ac:dyDescent="0.25">
      <c r="B98" s="452" t="s">
        <v>1139</v>
      </c>
      <c r="C98" s="463" t="s">
        <v>40</v>
      </c>
      <c r="D98" s="452" t="s">
        <v>508</v>
      </c>
      <c r="E98" s="453" t="s">
        <v>533</v>
      </c>
      <c r="F98" s="294" t="s">
        <v>534</v>
      </c>
      <c r="G98" s="295" t="s">
        <v>1140</v>
      </c>
      <c r="H98" s="750">
        <v>432159416</v>
      </c>
      <c r="I98" s="298" t="s">
        <v>536</v>
      </c>
      <c r="J98" s="295" t="s">
        <v>537</v>
      </c>
      <c r="K98" s="261"/>
    </row>
    <row r="99" spans="2:11" x14ac:dyDescent="0.25">
      <c r="B99" s="311"/>
      <c r="C99" s="393"/>
      <c r="D99" s="425" t="s">
        <v>517</v>
      </c>
      <c r="E99" s="426" t="s">
        <v>541</v>
      </c>
      <c r="F99" s="278" t="s">
        <v>534</v>
      </c>
      <c r="G99" s="279"/>
      <c r="H99" s="751"/>
      <c r="I99" s="282" t="s">
        <v>536</v>
      </c>
      <c r="J99" s="279"/>
      <c r="K99" s="261"/>
    </row>
    <row r="100" spans="2:11" x14ac:dyDescent="0.25">
      <c r="B100" s="311"/>
      <c r="C100" s="393"/>
      <c r="D100" s="425" t="s">
        <v>522</v>
      </c>
      <c r="E100" s="426" t="s">
        <v>545</v>
      </c>
      <c r="F100" s="278" t="s">
        <v>534</v>
      </c>
      <c r="G100" s="279"/>
      <c r="H100" s="751"/>
      <c r="I100" s="282" t="s">
        <v>536</v>
      </c>
      <c r="J100" s="279"/>
      <c r="K100" s="261"/>
    </row>
    <row r="101" spans="2:11" x14ac:dyDescent="0.25">
      <c r="B101" s="311"/>
      <c r="C101" s="393"/>
      <c r="D101" s="425" t="s">
        <v>526</v>
      </c>
      <c r="E101" s="426" t="s">
        <v>549</v>
      </c>
      <c r="F101" s="278" t="s">
        <v>534</v>
      </c>
      <c r="G101" s="279"/>
      <c r="H101" s="751"/>
      <c r="I101" s="282" t="s">
        <v>536</v>
      </c>
      <c r="J101" s="279"/>
      <c r="K101" s="261"/>
    </row>
    <row r="102" spans="2:11" x14ac:dyDescent="0.25">
      <c r="B102" s="770"/>
      <c r="C102" s="393"/>
      <c r="D102" s="425" t="s">
        <v>513</v>
      </c>
      <c r="E102" s="426" t="s">
        <v>538</v>
      </c>
      <c r="F102" s="278" t="s">
        <v>534</v>
      </c>
      <c r="G102" s="279"/>
      <c r="H102" s="751"/>
      <c r="I102" s="282" t="s">
        <v>536</v>
      </c>
      <c r="J102" s="279"/>
      <c r="K102" s="261"/>
    </row>
    <row r="103" spans="2:11" x14ac:dyDescent="0.25">
      <c r="B103" s="770"/>
      <c r="C103" s="393"/>
      <c r="D103" s="425">
        <v>325</v>
      </c>
      <c r="E103" s="462" t="s">
        <v>553</v>
      </c>
      <c r="F103" s="278" t="s">
        <v>534</v>
      </c>
      <c r="G103" s="279"/>
      <c r="H103" s="751"/>
      <c r="I103" s="282" t="s">
        <v>536</v>
      </c>
      <c r="J103" s="279"/>
      <c r="K103" s="261"/>
    </row>
    <row r="104" spans="2:11" x14ac:dyDescent="0.25">
      <c r="B104" s="317"/>
      <c r="C104" s="406"/>
      <c r="D104" s="435">
        <v>326</v>
      </c>
      <c r="E104" s="436" t="s">
        <v>558</v>
      </c>
      <c r="F104" s="286" t="s">
        <v>534</v>
      </c>
      <c r="G104" s="287"/>
      <c r="H104" s="753"/>
      <c r="I104" s="290" t="s">
        <v>536</v>
      </c>
      <c r="J104" s="287"/>
      <c r="K104" s="261"/>
    </row>
    <row r="105" spans="2:11" x14ac:dyDescent="0.25">
      <c r="B105" s="452" t="s">
        <v>1141</v>
      </c>
      <c r="C105" s="463" t="s">
        <v>1142</v>
      </c>
      <c r="D105" s="452" t="s">
        <v>495</v>
      </c>
      <c r="E105" s="453" t="s">
        <v>564</v>
      </c>
      <c r="F105" s="294" t="s">
        <v>565</v>
      </c>
      <c r="G105" s="295" t="s">
        <v>1143</v>
      </c>
      <c r="H105" s="750">
        <v>115592507</v>
      </c>
      <c r="I105" s="298" t="s">
        <v>567</v>
      </c>
      <c r="J105" s="295" t="s">
        <v>568</v>
      </c>
      <c r="K105" s="261"/>
    </row>
    <row r="106" spans="2:11" x14ac:dyDescent="0.25">
      <c r="B106" s="311"/>
      <c r="C106" s="393"/>
      <c r="D106" s="425" t="s">
        <v>571</v>
      </c>
      <c r="E106" s="426" t="s">
        <v>570</v>
      </c>
      <c r="F106" s="278" t="s">
        <v>565</v>
      </c>
      <c r="G106" s="279"/>
      <c r="H106" s="751"/>
      <c r="I106" s="282" t="s">
        <v>567</v>
      </c>
      <c r="J106" s="279"/>
      <c r="K106" s="261"/>
    </row>
    <row r="107" spans="2:11" x14ac:dyDescent="0.25">
      <c r="B107" s="311"/>
      <c r="C107" s="393"/>
      <c r="D107" s="425" t="s">
        <v>576</v>
      </c>
      <c r="E107" s="426" t="s">
        <v>575</v>
      </c>
      <c r="F107" s="278" t="s">
        <v>565</v>
      </c>
      <c r="G107" s="279"/>
      <c r="H107" s="751"/>
      <c r="I107" s="282" t="s">
        <v>567</v>
      </c>
      <c r="J107" s="279"/>
      <c r="K107" s="261"/>
    </row>
    <row r="108" spans="2:11" x14ac:dyDescent="0.25">
      <c r="B108" s="317"/>
      <c r="C108" s="406"/>
      <c r="D108" s="435" t="s">
        <v>581</v>
      </c>
      <c r="E108" s="436" t="s">
        <v>580</v>
      </c>
      <c r="F108" s="286" t="s">
        <v>565</v>
      </c>
      <c r="G108" s="287"/>
      <c r="H108" s="753"/>
      <c r="I108" s="290" t="s">
        <v>567</v>
      </c>
      <c r="J108" s="287"/>
      <c r="K108" s="261"/>
    </row>
    <row r="109" spans="2:11" ht="15.75" thickBot="1" x14ac:dyDescent="0.3">
      <c r="B109" s="771" t="s">
        <v>475</v>
      </c>
      <c r="C109" s="772" t="s">
        <v>587</v>
      </c>
      <c r="D109" s="771" t="s">
        <v>586</v>
      </c>
      <c r="E109" s="773" t="s">
        <v>1144</v>
      </c>
      <c r="F109" s="332" t="s">
        <v>588</v>
      </c>
      <c r="G109" s="333" t="s">
        <v>1145</v>
      </c>
      <c r="H109" s="757"/>
      <c r="I109" s="336" t="s">
        <v>590</v>
      </c>
      <c r="J109" s="333" t="s">
        <v>589</v>
      </c>
      <c r="K109" s="261"/>
    </row>
    <row r="110" spans="2:11" ht="15.75" thickBot="1" x14ac:dyDescent="0.3">
      <c r="B110" s="417"/>
      <c r="C110" s="418"/>
      <c r="D110" s="418"/>
      <c r="E110" s="418"/>
      <c r="F110" s="278"/>
      <c r="G110" s="340"/>
      <c r="H110" s="758"/>
      <c r="I110" s="340"/>
      <c r="J110" s="278"/>
      <c r="K110" s="261"/>
    </row>
    <row r="111" spans="2:11" ht="16.5" thickBot="1" x14ac:dyDescent="0.3">
      <c r="B111" s="267" t="s">
        <v>211</v>
      </c>
      <c r="C111" s="418"/>
      <c r="D111" s="418"/>
      <c r="E111" s="418"/>
      <c r="F111" s="774" t="s">
        <v>212</v>
      </c>
      <c r="G111" s="340"/>
      <c r="H111" s="746" t="s">
        <v>213</v>
      </c>
      <c r="I111" s="775" t="s">
        <v>593</v>
      </c>
      <c r="J111" s="274" t="s">
        <v>1146</v>
      </c>
      <c r="K111" s="261"/>
    </row>
    <row r="112" spans="2:11" x14ac:dyDescent="0.25">
      <c r="B112" s="776" t="s">
        <v>721</v>
      </c>
      <c r="C112" s="777" t="s">
        <v>1147</v>
      </c>
      <c r="D112" s="778">
        <v>4</v>
      </c>
      <c r="E112" s="779" t="s">
        <v>596</v>
      </c>
      <c r="F112" s="780" t="s">
        <v>597</v>
      </c>
      <c r="G112" s="781" t="s">
        <v>1148</v>
      </c>
      <c r="H112" s="782">
        <v>0</v>
      </c>
      <c r="I112" s="286" t="s">
        <v>599</v>
      </c>
      <c r="J112" s="287" t="s">
        <v>1149</v>
      </c>
      <c r="K112" s="261"/>
    </row>
    <row r="113" spans="2:11" x14ac:dyDescent="0.25">
      <c r="B113" s="783">
        <v>4</v>
      </c>
      <c r="C113" s="784" t="s">
        <v>1150</v>
      </c>
      <c r="D113" s="492" t="s">
        <v>532</v>
      </c>
      <c r="E113" s="493" t="s">
        <v>44</v>
      </c>
      <c r="F113" s="294" t="s">
        <v>617</v>
      </c>
      <c r="G113" s="295" t="s">
        <v>1151</v>
      </c>
      <c r="H113" s="750">
        <v>450183471</v>
      </c>
      <c r="I113" s="298" t="s">
        <v>619</v>
      </c>
      <c r="J113" s="295" t="s">
        <v>620</v>
      </c>
      <c r="K113" s="261"/>
    </row>
    <row r="114" spans="2:11" x14ac:dyDescent="0.25">
      <c r="B114" s="785" t="s">
        <v>1152</v>
      </c>
      <c r="C114" s="501" t="s">
        <v>622</v>
      </c>
      <c r="D114" s="496" t="s">
        <v>623</v>
      </c>
      <c r="E114" s="497" t="s">
        <v>622</v>
      </c>
      <c r="F114" s="278" t="s">
        <v>617</v>
      </c>
      <c r="G114" s="279"/>
      <c r="H114" s="751"/>
      <c r="I114" s="282" t="s">
        <v>619</v>
      </c>
      <c r="J114" s="279"/>
      <c r="K114" s="261"/>
    </row>
    <row r="115" spans="2:11" x14ac:dyDescent="0.25">
      <c r="B115" s="500" t="s">
        <v>1153</v>
      </c>
      <c r="C115" s="501" t="s">
        <v>624</v>
      </c>
      <c r="D115" s="496" t="s">
        <v>539</v>
      </c>
      <c r="E115" s="497" t="s">
        <v>624</v>
      </c>
      <c r="F115" s="278" t="s">
        <v>1154</v>
      </c>
      <c r="G115" s="279" t="s">
        <v>1155</v>
      </c>
      <c r="H115" s="748">
        <v>360987451</v>
      </c>
      <c r="I115" s="282" t="s">
        <v>619</v>
      </c>
      <c r="J115" s="279"/>
      <c r="K115" s="261"/>
    </row>
    <row r="116" spans="2:11" x14ac:dyDescent="0.25">
      <c r="B116" s="500" t="s">
        <v>1156</v>
      </c>
      <c r="C116" s="501" t="s">
        <v>630</v>
      </c>
      <c r="D116" s="496" t="s">
        <v>544</v>
      </c>
      <c r="E116" s="497" t="s">
        <v>630</v>
      </c>
      <c r="F116" s="278" t="s">
        <v>631</v>
      </c>
      <c r="G116" s="279" t="s">
        <v>632</v>
      </c>
      <c r="H116" s="748">
        <v>79126029</v>
      </c>
      <c r="I116" s="282" t="s">
        <v>619</v>
      </c>
      <c r="J116" s="279"/>
      <c r="K116" s="261"/>
    </row>
    <row r="117" spans="2:11" x14ac:dyDescent="0.25">
      <c r="B117" s="500" t="s">
        <v>1157</v>
      </c>
      <c r="C117" s="501" t="s">
        <v>1158</v>
      </c>
      <c r="D117" s="496" t="s">
        <v>548</v>
      </c>
      <c r="E117" s="497" t="s">
        <v>625</v>
      </c>
      <c r="F117" s="278" t="s">
        <v>1159</v>
      </c>
      <c r="G117" s="279" t="s">
        <v>1160</v>
      </c>
      <c r="H117" s="748">
        <v>20276634</v>
      </c>
      <c r="I117" s="282" t="s">
        <v>619</v>
      </c>
      <c r="J117" s="279"/>
      <c r="K117" s="261"/>
    </row>
    <row r="118" spans="2:11" x14ac:dyDescent="0.25">
      <c r="B118" s="498"/>
      <c r="C118" s="499"/>
      <c r="D118" s="496" t="s">
        <v>552</v>
      </c>
      <c r="E118" s="497" t="s">
        <v>634</v>
      </c>
      <c r="F118" s="278" t="s">
        <v>1159</v>
      </c>
      <c r="G118" s="279"/>
      <c r="H118" s="751"/>
      <c r="I118" s="282" t="s">
        <v>619</v>
      </c>
      <c r="J118" s="279"/>
      <c r="K118" s="261"/>
    </row>
    <row r="119" spans="2:11" x14ac:dyDescent="0.25">
      <c r="B119" s="596"/>
      <c r="C119" s="786"/>
      <c r="D119" s="505" t="s">
        <v>626</v>
      </c>
      <c r="E119" s="506" t="s">
        <v>627</v>
      </c>
      <c r="F119" s="286" t="s">
        <v>1159</v>
      </c>
      <c r="G119" s="287"/>
      <c r="H119" s="753"/>
      <c r="I119" s="290" t="s">
        <v>619</v>
      </c>
      <c r="J119" s="287"/>
      <c r="K119" s="261"/>
    </row>
    <row r="120" spans="2:11" x14ac:dyDescent="0.25">
      <c r="B120" s="787">
        <v>5</v>
      </c>
      <c r="C120" s="788" t="s">
        <v>119</v>
      </c>
      <c r="D120" s="492" t="s">
        <v>562</v>
      </c>
      <c r="E120" s="493" t="s">
        <v>119</v>
      </c>
      <c r="F120" s="294" t="s">
        <v>639</v>
      </c>
      <c r="G120" s="295" t="s">
        <v>640</v>
      </c>
      <c r="H120" s="750">
        <v>2526431332</v>
      </c>
      <c r="I120" s="298" t="s">
        <v>641</v>
      </c>
      <c r="J120" s="295" t="s">
        <v>642</v>
      </c>
      <c r="K120" s="261"/>
    </row>
    <row r="121" spans="2:11" x14ac:dyDescent="0.25">
      <c r="B121" s="789">
        <v>50</v>
      </c>
      <c r="C121" s="790" t="s">
        <v>644</v>
      </c>
      <c r="D121" s="496" t="s">
        <v>645</v>
      </c>
      <c r="E121" s="497" t="s">
        <v>646</v>
      </c>
      <c r="F121" s="278" t="s">
        <v>639</v>
      </c>
      <c r="G121" s="279"/>
      <c r="H121" s="751"/>
      <c r="I121" s="282" t="s">
        <v>641</v>
      </c>
      <c r="J121" s="279"/>
      <c r="K121" s="261"/>
    </row>
    <row r="122" spans="2:11" x14ac:dyDescent="0.25">
      <c r="B122" s="496" t="s">
        <v>616</v>
      </c>
      <c r="C122" s="510" t="s">
        <v>649</v>
      </c>
      <c r="D122" s="496" t="s">
        <v>569</v>
      </c>
      <c r="E122" s="497" t="s">
        <v>649</v>
      </c>
      <c r="F122" s="278" t="s">
        <v>650</v>
      </c>
      <c r="G122" s="279" t="s">
        <v>1161</v>
      </c>
      <c r="H122" s="748">
        <v>8418126970</v>
      </c>
      <c r="I122" s="282" t="s">
        <v>641</v>
      </c>
      <c r="J122" s="279"/>
      <c r="K122" s="261"/>
    </row>
    <row r="123" spans="2:11" x14ac:dyDescent="0.25">
      <c r="B123" s="592"/>
      <c r="C123" s="541" t="s">
        <v>1162</v>
      </c>
      <c r="D123" s="481" t="s">
        <v>655</v>
      </c>
      <c r="E123" s="497" t="s">
        <v>654</v>
      </c>
      <c r="F123" s="278" t="s">
        <v>650</v>
      </c>
      <c r="G123" s="279"/>
      <c r="H123" s="751"/>
      <c r="I123" s="282" t="s">
        <v>641</v>
      </c>
      <c r="J123" s="279"/>
      <c r="K123" s="261"/>
    </row>
    <row r="124" spans="2:11" x14ac:dyDescent="0.25">
      <c r="B124" s="592"/>
      <c r="C124" s="541" t="s">
        <v>1163</v>
      </c>
      <c r="D124" s="481" t="s">
        <v>660</v>
      </c>
      <c r="E124" s="497" t="s">
        <v>659</v>
      </c>
      <c r="F124" s="278" t="s">
        <v>650</v>
      </c>
      <c r="G124" s="279"/>
      <c r="H124" s="751"/>
      <c r="I124" s="282" t="s">
        <v>641</v>
      </c>
      <c r="J124" s="279"/>
      <c r="K124" s="261"/>
    </row>
    <row r="125" spans="2:11" x14ac:dyDescent="0.25">
      <c r="B125" s="592"/>
      <c r="C125" s="541"/>
      <c r="D125" s="481" t="s">
        <v>665</v>
      </c>
      <c r="E125" s="497" t="s">
        <v>666</v>
      </c>
      <c r="F125" s="278" t="s">
        <v>650</v>
      </c>
      <c r="G125" s="279"/>
      <c r="H125" s="751"/>
      <c r="I125" s="282" t="s">
        <v>641</v>
      </c>
      <c r="J125" s="279"/>
      <c r="K125" s="261"/>
    </row>
    <row r="126" spans="2:11" x14ac:dyDescent="0.25">
      <c r="B126" s="592"/>
      <c r="C126" s="541"/>
      <c r="D126" s="481" t="s">
        <v>669</v>
      </c>
      <c r="E126" s="497" t="s">
        <v>670</v>
      </c>
      <c r="F126" s="278" t="s">
        <v>650</v>
      </c>
      <c r="G126" s="279"/>
      <c r="H126" s="751"/>
      <c r="I126" s="282" t="s">
        <v>641</v>
      </c>
      <c r="J126" s="279"/>
      <c r="K126" s="261"/>
    </row>
    <row r="127" spans="2:11" x14ac:dyDescent="0.25">
      <c r="B127" s="592"/>
      <c r="C127" s="541"/>
      <c r="D127" s="481" t="s">
        <v>671</v>
      </c>
      <c r="E127" s="497" t="s">
        <v>672</v>
      </c>
      <c r="F127" s="278" t="s">
        <v>650</v>
      </c>
      <c r="G127" s="279"/>
      <c r="H127" s="751"/>
      <c r="I127" s="282" t="s">
        <v>641</v>
      </c>
      <c r="J127" s="279"/>
      <c r="K127" s="261"/>
    </row>
    <row r="128" spans="2:11" ht="28.5" x14ac:dyDescent="0.25">
      <c r="B128" s="592"/>
      <c r="C128" s="541"/>
      <c r="D128" s="512" t="s">
        <v>679</v>
      </c>
      <c r="E128" s="497" t="s">
        <v>678</v>
      </c>
      <c r="F128" s="278" t="s">
        <v>650</v>
      </c>
      <c r="G128" s="279"/>
      <c r="H128" s="751"/>
      <c r="I128" s="282" t="s">
        <v>641</v>
      </c>
      <c r="J128" s="279"/>
      <c r="K128" s="261"/>
    </row>
    <row r="129" spans="2:11" x14ac:dyDescent="0.25">
      <c r="B129" s="592"/>
      <c r="C129" s="541"/>
      <c r="D129" s="481" t="s">
        <v>673</v>
      </c>
      <c r="E129" s="497" t="s">
        <v>674</v>
      </c>
      <c r="F129" s="278" t="s">
        <v>650</v>
      </c>
      <c r="G129" s="279"/>
      <c r="H129" s="751"/>
      <c r="I129" s="282" t="s">
        <v>641</v>
      </c>
      <c r="J129" s="279"/>
      <c r="K129" s="261"/>
    </row>
    <row r="130" spans="2:11" x14ac:dyDescent="0.25">
      <c r="B130" s="592"/>
      <c r="C130" s="541"/>
      <c r="D130" s="481" t="s">
        <v>675</v>
      </c>
      <c r="E130" s="497" t="s">
        <v>676</v>
      </c>
      <c r="F130" s="278" t="s">
        <v>650</v>
      </c>
      <c r="G130" s="279"/>
      <c r="H130" s="751"/>
      <c r="I130" s="282" t="s">
        <v>641</v>
      </c>
      <c r="J130" s="279"/>
      <c r="K130" s="261"/>
    </row>
    <row r="131" spans="2:11" x14ac:dyDescent="0.25">
      <c r="B131" s="496" t="s">
        <v>1164</v>
      </c>
      <c r="C131" s="510" t="s">
        <v>684</v>
      </c>
      <c r="D131" s="481" t="s">
        <v>574</v>
      </c>
      <c r="E131" s="497" t="s">
        <v>684</v>
      </c>
      <c r="F131" s="278" t="s">
        <v>685</v>
      </c>
      <c r="G131" s="279" t="s">
        <v>686</v>
      </c>
      <c r="H131" s="748">
        <v>2509128552</v>
      </c>
      <c r="I131" s="282" t="s">
        <v>641</v>
      </c>
      <c r="J131" s="279"/>
      <c r="K131" s="261"/>
    </row>
    <row r="132" spans="2:11" x14ac:dyDescent="0.25">
      <c r="B132" s="496" t="s">
        <v>1165</v>
      </c>
      <c r="C132" s="510" t="s">
        <v>688</v>
      </c>
      <c r="D132" s="481" t="s">
        <v>687</v>
      </c>
      <c r="E132" s="497" t="s">
        <v>688</v>
      </c>
      <c r="F132" s="278" t="s">
        <v>685</v>
      </c>
      <c r="G132" s="279"/>
      <c r="H132" s="751"/>
      <c r="I132" s="282" t="s">
        <v>641</v>
      </c>
      <c r="J132" s="279"/>
      <c r="K132" s="261"/>
    </row>
    <row r="133" spans="2:11" x14ac:dyDescent="0.25">
      <c r="B133" s="496" t="s">
        <v>1166</v>
      </c>
      <c r="C133" s="510" t="s">
        <v>1167</v>
      </c>
      <c r="D133" s="481" t="s">
        <v>689</v>
      </c>
      <c r="E133" s="497" t="s">
        <v>690</v>
      </c>
      <c r="F133" s="278" t="s">
        <v>685</v>
      </c>
      <c r="G133" s="279"/>
      <c r="H133" s="751"/>
      <c r="I133" s="282" t="s">
        <v>641</v>
      </c>
      <c r="J133" s="279"/>
      <c r="K133" s="261"/>
    </row>
    <row r="134" spans="2:11" x14ac:dyDescent="0.25">
      <c r="B134" s="496">
        <v>538</v>
      </c>
      <c r="C134" s="510" t="s">
        <v>1168</v>
      </c>
      <c r="D134" s="481" t="s">
        <v>691</v>
      </c>
      <c r="E134" s="497" t="s">
        <v>692</v>
      </c>
      <c r="F134" s="278" t="s">
        <v>685</v>
      </c>
      <c r="G134" s="279"/>
      <c r="H134" s="751"/>
      <c r="I134" s="282" t="s">
        <v>641</v>
      </c>
      <c r="J134" s="279"/>
      <c r="K134" s="261"/>
    </row>
    <row r="135" spans="2:11" ht="28.5" x14ac:dyDescent="0.25">
      <c r="B135" s="496">
        <v>52</v>
      </c>
      <c r="C135" s="510" t="s">
        <v>696</v>
      </c>
      <c r="D135" s="512" t="s">
        <v>695</v>
      </c>
      <c r="E135" s="497" t="s">
        <v>696</v>
      </c>
      <c r="F135" s="278" t="s">
        <v>697</v>
      </c>
      <c r="G135" s="279" t="s">
        <v>698</v>
      </c>
      <c r="H135" s="748">
        <v>8233793789</v>
      </c>
      <c r="I135" s="282" t="s">
        <v>641</v>
      </c>
      <c r="J135" s="279"/>
      <c r="K135" s="261"/>
    </row>
    <row r="136" spans="2:11" x14ac:dyDescent="0.25">
      <c r="B136" s="496">
        <v>58</v>
      </c>
      <c r="C136" s="510" t="s">
        <v>708</v>
      </c>
      <c r="D136" s="481" t="s">
        <v>707</v>
      </c>
      <c r="E136" s="497" t="s">
        <v>708</v>
      </c>
      <c r="F136" s="278" t="s">
        <v>709</v>
      </c>
      <c r="G136" s="279" t="s">
        <v>1169</v>
      </c>
      <c r="H136" s="748">
        <v>619636903</v>
      </c>
      <c r="I136" s="282" t="s">
        <v>641</v>
      </c>
      <c r="J136" s="279"/>
      <c r="K136" s="261"/>
    </row>
    <row r="137" spans="2:11" x14ac:dyDescent="0.25">
      <c r="B137" s="596"/>
      <c r="C137" s="786"/>
      <c r="D137" s="505" t="s">
        <v>701</v>
      </c>
      <c r="E137" s="506" t="s">
        <v>702</v>
      </c>
      <c r="F137" s="286" t="s">
        <v>709</v>
      </c>
      <c r="G137" s="287"/>
      <c r="H137" s="753"/>
      <c r="I137" s="290" t="s">
        <v>641</v>
      </c>
      <c r="J137" s="287"/>
      <c r="K137" s="261"/>
    </row>
    <row r="138" spans="2:11" x14ac:dyDescent="0.25">
      <c r="B138" s="791">
        <v>55</v>
      </c>
      <c r="C138" s="792" t="s">
        <v>93</v>
      </c>
      <c r="D138" s="492" t="s">
        <v>591</v>
      </c>
      <c r="E138" s="792" t="s">
        <v>93</v>
      </c>
      <c r="F138" s="298" t="s">
        <v>1170</v>
      </c>
      <c r="G138" s="295" t="s">
        <v>1171</v>
      </c>
      <c r="H138" s="750">
        <v>132174287</v>
      </c>
      <c r="I138" s="298" t="s">
        <v>1172</v>
      </c>
      <c r="J138" s="295" t="s">
        <v>1173</v>
      </c>
      <c r="K138" s="261"/>
    </row>
    <row r="139" spans="2:11" x14ac:dyDescent="0.25">
      <c r="B139" s="496">
        <v>550</v>
      </c>
      <c r="C139" s="510" t="s">
        <v>602</v>
      </c>
      <c r="D139" s="496" t="s">
        <v>1174</v>
      </c>
      <c r="E139" s="497" t="s">
        <v>602</v>
      </c>
      <c r="F139" s="278" t="s">
        <v>1170</v>
      </c>
      <c r="G139" s="793"/>
      <c r="H139" s="794"/>
      <c r="I139" s="282" t="s">
        <v>1172</v>
      </c>
      <c r="J139" s="279"/>
      <c r="K139" s="261"/>
    </row>
    <row r="140" spans="2:11" x14ac:dyDescent="0.25">
      <c r="B140" s="496">
        <v>551</v>
      </c>
      <c r="C140" s="510" t="s">
        <v>603</v>
      </c>
      <c r="D140" s="496" t="s">
        <v>1175</v>
      </c>
      <c r="E140" s="795" t="s">
        <v>603</v>
      </c>
      <c r="F140" s="278" t="s">
        <v>1176</v>
      </c>
      <c r="G140" s="793" t="s">
        <v>1177</v>
      </c>
      <c r="H140" s="748">
        <v>3503460505</v>
      </c>
      <c r="I140" s="282" t="s">
        <v>1172</v>
      </c>
      <c r="J140" s="279"/>
      <c r="K140" s="261"/>
    </row>
    <row r="141" spans="2:11" x14ac:dyDescent="0.25">
      <c r="B141" s="496">
        <v>552</v>
      </c>
      <c r="C141" s="510" t="s">
        <v>1178</v>
      </c>
      <c r="D141" s="496" t="s">
        <v>1179</v>
      </c>
      <c r="E141" s="795" t="s">
        <v>604</v>
      </c>
      <c r="F141" s="278" t="s">
        <v>1180</v>
      </c>
      <c r="G141" s="793" t="s">
        <v>1181</v>
      </c>
      <c r="H141" s="748">
        <v>199268282</v>
      </c>
      <c r="I141" s="282" t="s">
        <v>1172</v>
      </c>
      <c r="J141" s="279"/>
      <c r="K141" s="261"/>
    </row>
    <row r="142" spans="2:11" x14ac:dyDescent="0.25">
      <c r="B142" s="505">
        <v>553</v>
      </c>
      <c r="C142" s="796" t="s">
        <v>605</v>
      </c>
      <c r="D142" s="505" t="s">
        <v>1182</v>
      </c>
      <c r="E142" s="506" t="s">
        <v>605</v>
      </c>
      <c r="F142" s="286" t="s">
        <v>1183</v>
      </c>
      <c r="G142" s="797" t="s">
        <v>1184</v>
      </c>
      <c r="H142" s="749">
        <v>2189944456</v>
      </c>
      <c r="I142" s="290" t="s">
        <v>1172</v>
      </c>
      <c r="J142" s="287"/>
      <c r="K142" s="261"/>
    </row>
    <row r="143" spans="2:11" x14ac:dyDescent="0.25">
      <c r="B143" s="791">
        <v>54</v>
      </c>
      <c r="C143" s="792" t="s">
        <v>1185</v>
      </c>
      <c r="D143" s="492" t="s">
        <v>1186</v>
      </c>
      <c r="E143" s="493" t="s">
        <v>1187</v>
      </c>
      <c r="F143" s="294" t="s">
        <v>1188</v>
      </c>
      <c r="G143" s="295" t="s">
        <v>1189</v>
      </c>
      <c r="H143" s="766">
        <v>0</v>
      </c>
      <c r="I143" s="298" t="s">
        <v>1190</v>
      </c>
      <c r="J143" s="295" t="s">
        <v>1191</v>
      </c>
      <c r="K143" s="261"/>
    </row>
    <row r="144" spans="2:11" x14ac:dyDescent="0.25">
      <c r="B144" s="496">
        <v>56</v>
      </c>
      <c r="C144" s="510" t="s">
        <v>1192</v>
      </c>
      <c r="D144" s="592"/>
      <c r="E144" s="444"/>
      <c r="F144" s="278" t="s">
        <v>1188</v>
      </c>
      <c r="G144" s="279"/>
      <c r="H144" s="751"/>
      <c r="I144" s="282" t="s">
        <v>1190</v>
      </c>
      <c r="J144" s="279"/>
      <c r="K144" s="261"/>
    </row>
    <row r="145" spans="2:11" x14ac:dyDescent="0.25">
      <c r="B145" s="496">
        <v>541</v>
      </c>
      <c r="C145" s="510" t="s">
        <v>1193</v>
      </c>
      <c r="D145" s="496" t="s">
        <v>1194</v>
      </c>
      <c r="E145" s="795" t="s">
        <v>1195</v>
      </c>
      <c r="F145" s="278" t="s">
        <v>1196</v>
      </c>
      <c r="G145" s="793" t="s">
        <v>1197</v>
      </c>
      <c r="H145" s="748">
        <v>616114230</v>
      </c>
      <c r="I145" s="282" t="s">
        <v>1190</v>
      </c>
      <c r="J145" s="279"/>
      <c r="K145" s="261"/>
    </row>
    <row r="146" spans="2:11" x14ac:dyDescent="0.25">
      <c r="B146" s="496">
        <v>561</v>
      </c>
      <c r="C146" s="510" t="s">
        <v>1198</v>
      </c>
      <c r="D146" s="592"/>
      <c r="E146" s="444"/>
      <c r="F146" s="278" t="s">
        <v>1196</v>
      </c>
      <c r="G146" s="279"/>
      <c r="H146" s="751"/>
      <c r="I146" s="282" t="s">
        <v>1190</v>
      </c>
      <c r="J146" s="279"/>
      <c r="K146" s="261"/>
    </row>
    <row r="147" spans="2:11" x14ac:dyDescent="0.25">
      <c r="B147" s="496">
        <v>542</v>
      </c>
      <c r="C147" s="510" t="s">
        <v>1199</v>
      </c>
      <c r="D147" s="496" t="s">
        <v>1200</v>
      </c>
      <c r="E147" s="795" t="s">
        <v>1201</v>
      </c>
      <c r="F147" s="278" t="s">
        <v>1202</v>
      </c>
      <c r="G147" s="793" t="s">
        <v>1203</v>
      </c>
      <c r="H147" s="748">
        <v>9706196</v>
      </c>
      <c r="I147" s="282" t="s">
        <v>1190</v>
      </c>
      <c r="J147" s="279"/>
      <c r="K147" s="261"/>
    </row>
    <row r="148" spans="2:11" x14ac:dyDescent="0.25">
      <c r="B148" s="496">
        <v>562</v>
      </c>
      <c r="C148" s="510" t="s">
        <v>1204</v>
      </c>
      <c r="D148" s="592"/>
      <c r="E148" s="444"/>
      <c r="F148" s="278" t="s">
        <v>1202</v>
      </c>
      <c r="G148" s="279"/>
      <c r="H148" s="751"/>
      <c r="I148" s="282" t="s">
        <v>1190</v>
      </c>
      <c r="J148" s="279"/>
      <c r="K148" s="261"/>
    </row>
    <row r="149" spans="2:11" x14ac:dyDescent="0.25">
      <c r="B149" s="496">
        <v>543</v>
      </c>
      <c r="C149" s="510" t="s">
        <v>1205</v>
      </c>
      <c r="D149" s="496" t="s">
        <v>1206</v>
      </c>
      <c r="E149" s="795" t="s">
        <v>1207</v>
      </c>
      <c r="F149" s="278" t="s">
        <v>1208</v>
      </c>
      <c r="G149" s="793" t="s">
        <v>1209</v>
      </c>
      <c r="H149" s="748">
        <v>13730013</v>
      </c>
      <c r="I149" s="282" t="s">
        <v>1190</v>
      </c>
      <c r="J149" s="279"/>
      <c r="K149" s="261"/>
    </row>
    <row r="150" spans="2:11" x14ac:dyDescent="0.25">
      <c r="B150" s="496">
        <v>563</v>
      </c>
      <c r="C150" s="510" t="s">
        <v>1210</v>
      </c>
      <c r="D150" s="592"/>
      <c r="E150" s="444"/>
      <c r="F150" s="278" t="s">
        <v>1208</v>
      </c>
      <c r="G150" s="279"/>
      <c r="H150" s="751"/>
      <c r="I150" s="282" t="s">
        <v>1190</v>
      </c>
      <c r="J150" s="279"/>
      <c r="K150" s="261"/>
    </row>
    <row r="151" spans="2:11" x14ac:dyDescent="0.25">
      <c r="B151" s="496">
        <v>544</v>
      </c>
      <c r="C151" s="510" t="s">
        <v>1211</v>
      </c>
      <c r="D151" s="496" t="s">
        <v>1212</v>
      </c>
      <c r="E151" s="795" t="s">
        <v>1213</v>
      </c>
      <c r="F151" s="278" t="s">
        <v>1214</v>
      </c>
      <c r="G151" s="793" t="s">
        <v>1215</v>
      </c>
      <c r="H151" s="748">
        <v>435312021</v>
      </c>
      <c r="I151" s="282" t="s">
        <v>1190</v>
      </c>
      <c r="J151" s="279"/>
      <c r="K151" s="261"/>
    </row>
    <row r="152" spans="2:11" x14ac:dyDescent="0.25">
      <c r="B152" s="496">
        <v>564</v>
      </c>
      <c r="C152" s="510" t="s">
        <v>1216</v>
      </c>
      <c r="D152" s="592"/>
      <c r="E152" s="444"/>
      <c r="F152" s="278" t="s">
        <v>1214</v>
      </c>
      <c r="G152" s="279"/>
      <c r="H152" s="751"/>
      <c r="I152" s="282" t="s">
        <v>1190</v>
      </c>
      <c r="J152" s="279"/>
      <c r="K152" s="261"/>
    </row>
    <row r="153" spans="2:11" x14ac:dyDescent="0.25">
      <c r="B153" s="496">
        <v>545</v>
      </c>
      <c r="C153" s="510" t="s">
        <v>1217</v>
      </c>
      <c r="D153" s="496" t="s">
        <v>1218</v>
      </c>
      <c r="E153" s="795" t="s">
        <v>1219</v>
      </c>
      <c r="F153" s="278" t="s">
        <v>1220</v>
      </c>
      <c r="G153" s="793" t="s">
        <v>1221</v>
      </c>
      <c r="H153" s="748">
        <v>429737</v>
      </c>
      <c r="I153" s="282" t="s">
        <v>1190</v>
      </c>
      <c r="J153" s="279"/>
      <c r="K153" s="261"/>
    </row>
    <row r="154" spans="2:11" x14ac:dyDescent="0.25">
      <c r="B154" s="496">
        <v>565</v>
      </c>
      <c r="C154" s="510" t="s">
        <v>1222</v>
      </c>
      <c r="D154" s="592"/>
      <c r="E154" s="444"/>
      <c r="F154" s="278" t="s">
        <v>1220</v>
      </c>
      <c r="G154" s="279"/>
      <c r="H154" s="751"/>
      <c r="I154" s="282" t="s">
        <v>1190</v>
      </c>
      <c r="J154" s="279"/>
      <c r="K154" s="261"/>
    </row>
    <row r="155" spans="2:11" x14ac:dyDescent="0.25">
      <c r="B155" s="496">
        <v>546</v>
      </c>
      <c r="C155" s="510" t="s">
        <v>1223</v>
      </c>
      <c r="D155" s="496" t="s">
        <v>1224</v>
      </c>
      <c r="E155" s="795" t="s">
        <v>1225</v>
      </c>
      <c r="F155" s="278" t="s">
        <v>1226</v>
      </c>
      <c r="G155" s="793" t="s">
        <v>1227</v>
      </c>
      <c r="H155" s="748">
        <v>209393372</v>
      </c>
      <c r="I155" s="282" t="s">
        <v>1190</v>
      </c>
      <c r="J155" s="279"/>
      <c r="K155" s="261"/>
    </row>
    <row r="156" spans="2:11" x14ac:dyDescent="0.25">
      <c r="B156" s="496">
        <v>566</v>
      </c>
      <c r="C156" s="510" t="s">
        <v>1228</v>
      </c>
      <c r="D156" s="592"/>
      <c r="E156" s="444"/>
      <c r="F156" s="278" t="s">
        <v>1226</v>
      </c>
      <c r="G156" s="279"/>
      <c r="H156" s="751"/>
      <c r="I156" s="282" t="s">
        <v>1190</v>
      </c>
      <c r="J156" s="279"/>
      <c r="K156" s="261"/>
    </row>
    <row r="157" spans="2:11" x14ac:dyDescent="0.25">
      <c r="B157" s="798">
        <v>547</v>
      </c>
      <c r="C157" s="799" t="s">
        <v>1229</v>
      </c>
      <c r="D157" s="496" t="s">
        <v>613</v>
      </c>
      <c r="E157" s="795" t="s">
        <v>1230</v>
      </c>
      <c r="F157" s="278" t="s">
        <v>1231</v>
      </c>
      <c r="G157" s="793" t="s">
        <v>1232</v>
      </c>
      <c r="H157" s="748">
        <v>9859350819</v>
      </c>
      <c r="I157" s="282" t="s">
        <v>1190</v>
      </c>
      <c r="J157" s="279"/>
      <c r="K157" s="261"/>
    </row>
    <row r="158" spans="2:11" x14ac:dyDescent="0.25">
      <c r="B158" s="789">
        <v>5471</v>
      </c>
      <c r="C158" s="800" t="s">
        <v>1233</v>
      </c>
      <c r="D158" s="592"/>
      <c r="E158" s="801"/>
      <c r="F158" s="278" t="s">
        <v>1231</v>
      </c>
      <c r="G158" s="793"/>
      <c r="H158" s="794"/>
      <c r="I158" s="282" t="s">
        <v>1190</v>
      </c>
      <c r="J158" s="279"/>
      <c r="K158" s="261"/>
    </row>
    <row r="159" spans="2:11" x14ac:dyDescent="0.25">
      <c r="B159" s="789">
        <v>5472</v>
      </c>
      <c r="C159" s="800" t="s">
        <v>1234</v>
      </c>
      <c r="D159" s="592"/>
      <c r="E159" s="444"/>
      <c r="F159" s="278" t="s">
        <v>1231</v>
      </c>
      <c r="G159" s="279"/>
      <c r="H159" s="751"/>
      <c r="I159" s="282" t="s">
        <v>1190</v>
      </c>
      <c r="J159" s="279"/>
      <c r="K159" s="261"/>
    </row>
    <row r="160" spans="2:11" x14ac:dyDescent="0.25">
      <c r="B160" s="798">
        <v>567</v>
      </c>
      <c r="C160" s="802" t="s">
        <v>1235</v>
      </c>
      <c r="D160" s="592"/>
      <c r="E160" s="801"/>
      <c r="F160" s="278" t="s">
        <v>1231</v>
      </c>
      <c r="G160" s="793"/>
      <c r="H160" s="794"/>
      <c r="I160" s="282" t="s">
        <v>1190</v>
      </c>
      <c r="J160" s="279"/>
      <c r="K160" s="261"/>
    </row>
    <row r="161" spans="2:11" x14ac:dyDescent="0.25">
      <c r="B161" s="798">
        <v>548</v>
      </c>
      <c r="C161" s="799" t="s">
        <v>1236</v>
      </c>
      <c r="D161" s="496" t="s">
        <v>1237</v>
      </c>
      <c r="E161" s="795" t="s">
        <v>1238</v>
      </c>
      <c r="F161" s="278" t="s">
        <v>1239</v>
      </c>
      <c r="G161" s="793" t="s">
        <v>1240</v>
      </c>
      <c r="H161" s="748">
        <v>57813068</v>
      </c>
      <c r="I161" s="282" t="s">
        <v>1190</v>
      </c>
      <c r="J161" s="279"/>
      <c r="K161" s="261"/>
    </row>
    <row r="162" spans="2:11" x14ac:dyDescent="0.25">
      <c r="B162" s="803">
        <v>568</v>
      </c>
      <c r="C162" s="804" t="s">
        <v>615</v>
      </c>
      <c r="D162" s="596"/>
      <c r="E162" s="805"/>
      <c r="F162" s="286" t="s">
        <v>1239</v>
      </c>
      <c r="G162" s="797"/>
      <c r="H162" s="806"/>
      <c r="I162" s="290" t="s">
        <v>1190</v>
      </c>
      <c r="J162" s="287"/>
      <c r="K162" s="261"/>
    </row>
    <row r="163" spans="2:11" x14ac:dyDescent="0.25">
      <c r="B163" s="515">
        <v>43</v>
      </c>
      <c r="C163" s="516" t="s">
        <v>711</v>
      </c>
      <c r="D163" s="492" t="s">
        <v>712</v>
      </c>
      <c r="E163" s="517" t="s">
        <v>713</v>
      </c>
      <c r="F163" s="294" t="s">
        <v>714</v>
      </c>
      <c r="G163" s="518" t="s">
        <v>715</v>
      </c>
      <c r="H163" s="807"/>
      <c r="I163" s="294" t="s">
        <v>716</v>
      </c>
      <c r="J163" s="518" t="s">
        <v>717</v>
      </c>
      <c r="K163" s="261"/>
    </row>
    <row r="164" spans="2:11" ht="15.75" thickBot="1" x14ac:dyDescent="0.3">
      <c r="B164" s="519">
        <v>57</v>
      </c>
      <c r="C164" s="520" t="s">
        <v>1241</v>
      </c>
      <c r="D164" s="521"/>
      <c r="E164" s="522"/>
      <c r="F164" s="469" t="s">
        <v>714</v>
      </c>
      <c r="G164" s="470"/>
      <c r="H164" s="808"/>
      <c r="I164" s="473" t="s">
        <v>716</v>
      </c>
      <c r="J164" s="470"/>
      <c r="K164" s="261"/>
    </row>
    <row r="165" spans="2:11" ht="15.75" thickBot="1" x14ac:dyDescent="0.3">
      <c r="B165" s="417"/>
      <c r="C165" s="418"/>
      <c r="D165" s="418"/>
      <c r="E165" s="418"/>
      <c r="F165" s="278"/>
      <c r="G165" s="340"/>
      <c r="H165" s="758"/>
      <c r="I165" s="340"/>
      <c r="J165" s="278"/>
      <c r="K165" s="261"/>
    </row>
    <row r="166" spans="2:11" ht="16.5" thickBot="1" x14ac:dyDescent="0.3">
      <c r="B166" s="342" t="s">
        <v>211</v>
      </c>
      <c r="C166" s="418"/>
      <c r="D166" s="418"/>
      <c r="E166" s="418"/>
      <c r="F166" s="269" t="s">
        <v>212</v>
      </c>
      <c r="G166" s="340"/>
      <c r="H166" s="746" t="s">
        <v>213</v>
      </c>
      <c r="I166" s="523" t="s">
        <v>719</v>
      </c>
      <c r="J166" s="524" t="s">
        <v>720</v>
      </c>
      <c r="K166" s="261"/>
    </row>
    <row r="167" spans="2:11" s="534" customFormat="1" x14ac:dyDescent="0.25">
      <c r="B167" s="525" t="s">
        <v>721</v>
      </c>
      <c r="C167" s="526" t="s">
        <v>1242</v>
      </c>
      <c r="D167" s="527">
        <v>5</v>
      </c>
      <c r="E167" s="528" t="s">
        <v>51</v>
      </c>
      <c r="F167" s="529" t="s">
        <v>723</v>
      </c>
      <c r="G167" s="530" t="s">
        <v>1243</v>
      </c>
      <c r="H167" s="764">
        <v>19489606</v>
      </c>
      <c r="I167" s="313" t="s">
        <v>725</v>
      </c>
      <c r="J167" s="533" t="s">
        <v>726</v>
      </c>
    </row>
    <row r="168" spans="2:11" s="534" customFormat="1" x14ac:dyDescent="0.25">
      <c r="B168" s="535"/>
      <c r="C168" s="557"/>
      <c r="D168" s="536" t="s">
        <v>727</v>
      </c>
      <c r="E168" s="537" t="s">
        <v>728</v>
      </c>
      <c r="F168" s="538" t="s">
        <v>723</v>
      </c>
      <c r="G168" s="533"/>
      <c r="H168" s="809"/>
      <c r="I168" s="540" t="s">
        <v>725</v>
      </c>
      <c r="J168" s="533"/>
    </row>
    <row r="169" spans="2:11" s="534" customFormat="1" x14ac:dyDescent="0.25">
      <c r="B169" s="535"/>
      <c r="C169" s="557"/>
      <c r="D169" s="536" t="s">
        <v>729</v>
      </c>
      <c r="E169" s="537" t="s">
        <v>728</v>
      </c>
      <c r="F169" s="538" t="s">
        <v>723</v>
      </c>
      <c r="G169" s="533"/>
      <c r="H169" s="809"/>
      <c r="I169" s="540" t="s">
        <v>725</v>
      </c>
      <c r="J169" s="533"/>
    </row>
    <row r="170" spans="2:11" s="534" customFormat="1" x14ac:dyDescent="0.25">
      <c r="B170" s="607"/>
      <c r="C170" s="786"/>
      <c r="D170" s="810" t="s">
        <v>730</v>
      </c>
      <c r="E170" s="811" t="s">
        <v>731</v>
      </c>
      <c r="F170" s="611" t="s">
        <v>723</v>
      </c>
      <c r="G170" s="599"/>
      <c r="H170" s="812"/>
      <c r="I170" s="601" t="s">
        <v>725</v>
      </c>
      <c r="J170" s="599"/>
    </row>
    <row r="171" spans="2:11" s="534" customFormat="1" x14ac:dyDescent="0.25">
      <c r="B171" s="543" t="s">
        <v>1244</v>
      </c>
      <c r="C171" s="544" t="s">
        <v>1245</v>
      </c>
      <c r="D171" s="545" t="s">
        <v>616</v>
      </c>
      <c r="E171" s="546" t="s">
        <v>744</v>
      </c>
      <c r="F171" s="547" t="s">
        <v>1246</v>
      </c>
      <c r="G171" s="548" t="s">
        <v>1247</v>
      </c>
      <c r="H171" s="813">
        <v>497448361</v>
      </c>
      <c r="I171" s="551" t="s">
        <v>736</v>
      </c>
      <c r="J171" s="548" t="s">
        <v>737</v>
      </c>
    </row>
    <row r="172" spans="2:11" s="534" customFormat="1" x14ac:dyDescent="0.25">
      <c r="B172" s="392"/>
      <c r="C172" s="541"/>
      <c r="D172" s="536" t="s">
        <v>747</v>
      </c>
      <c r="E172" s="554" t="s">
        <v>748</v>
      </c>
      <c r="F172" s="538" t="s">
        <v>1246</v>
      </c>
      <c r="G172" s="533"/>
      <c r="H172" s="809"/>
      <c r="I172" s="540" t="s">
        <v>736</v>
      </c>
      <c r="J172" s="533"/>
    </row>
    <row r="173" spans="2:11" s="534" customFormat="1" x14ac:dyDescent="0.25">
      <c r="B173" s="392"/>
      <c r="C173" s="541"/>
      <c r="D173" s="536" t="s">
        <v>633</v>
      </c>
      <c r="E173" s="554" t="s">
        <v>733</v>
      </c>
      <c r="F173" s="538" t="s">
        <v>1246</v>
      </c>
      <c r="G173" s="533"/>
      <c r="H173" s="809"/>
      <c r="I173" s="540" t="s">
        <v>736</v>
      </c>
      <c r="J173" s="533"/>
    </row>
    <row r="174" spans="2:11" s="534" customFormat="1" x14ac:dyDescent="0.25">
      <c r="B174" s="392"/>
      <c r="C174" s="541"/>
      <c r="D174" s="536" t="s">
        <v>628</v>
      </c>
      <c r="E174" s="554" t="s">
        <v>739</v>
      </c>
      <c r="F174" s="538" t="s">
        <v>1246</v>
      </c>
      <c r="G174" s="533"/>
      <c r="H174" s="809"/>
      <c r="I174" s="540" t="s">
        <v>736</v>
      </c>
      <c r="J174" s="533"/>
    </row>
    <row r="175" spans="2:11" s="534" customFormat="1" x14ac:dyDescent="0.25">
      <c r="B175" s="392"/>
      <c r="C175" s="541"/>
      <c r="D175" s="536" t="s">
        <v>749</v>
      </c>
      <c r="E175" s="554" t="s">
        <v>750</v>
      </c>
      <c r="F175" s="538" t="s">
        <v>1246</v>
      </c>
      <c r="G175" s="533"/>
      <c r="H175" s="809"/>
      <c r="I175" s="540" t="s">
        <v>736</v>
      </c>
      <c r="J175" s="533"/>
    </row>
    <row r="176" spans="2:11" s="534" customFormat="1" x14ac:dyDescent="0.25">
      <c r="B176" s="392"/>
      <c r="C176" s="541"/>
      <c r="D176" s="536" t="s">
        <v>751</v>
      </c>
      <c r="E176" s="554" t="s">
        <v>752</v>
      </c>
      <c r="F176" s="538" t="s">
        <v>1246</v>
      </c>
      <c r="G176" s="533"/>
      <c r="H176" s="809"/>
      <c r="I176" s="540" t="s">
        <v>736</v>
      </c>
      <c r="J176" s="533"/>
    </row>
    <row r="177" spans="2:10" s="534" customFormat="1" x14ac:dyDescent="0.25">
      <c r="B177" s="392"/>
      <c r="C177" s="541"/>
      <c r="D177" s="536" t="s">
        <v>753</v>
      </c>
      <c r="E177" s="554" t="s">
        <v>754</v>
      </c>
      <c r="F177" s="538" t="s">
        <v>1246</v>
      </c>
      <c r="G177" s="533"/>
      <c r="H177" s="809"/>
      <c r="I177" s="540" t="s">
        <v>736</v>
      </c>
      <c r="J177" s="533"/>
    </row>
    <row r="178" spans="2:10" s="534" customFormat="1" x14ac:dyDescent="0.25">
      <c r="B178" s="392"/>
      <c r="C178" s="541"/>
      <c r="D178" s="536" t="s">
        <v>755</v>
      </c>
      <c r="E178" s="554" t="s">
        <v>756</v>
      </c>
      <c r="F178" s="538" t="s">
        <v>1246</v>
      </c>
      <c r="G178" s="533"/>
      <c r="H178" s="809"/>
      <c r="I178" s="540" t="s">
        <v>736</v>
      </c>
      <c r="J178" s="533"/>
    </row>
    <row r="179" spans="2:10" s="534" customFormat="1" x14ac:dyDescent="0.25">
      <c r="B179" s="392"/>
      <c r="C179" s="541"/>
      <c r="D179" s="536" t="s">
        <v>637</v>
      </c>
      <c r="E179" s="554" t="s">
        <v>757</v>
      </c>
      <c r="F179" s="538" t="s">
        <v>1246</v>
      </c>
      <c r="G179" s="533"/>
      <c r="H179" s="809"/>
      <c r="I179" s="540" t="s">
        <v>736</v>
      </c>
      <c r="J179" s="533"/>
    </row>
    <row r="180" spans="2:10" s="534" customFormat="1" x14ac:dyDescent="0.25">
      <c r="B180" s="392"/>
      <c r="C180" s="541"/>
      <c r="D180" s="536" t="s">
        <v>758</v>
      </c>
      <c r="E180" s="554" t="s">
        <v>759</v>
      </c>
      <c r="F180" s="538" t="s">
        <v>1246</v>
      </c>
      <c r="G180" s="533"/>
      <c r="H180" s="809"/>
      <c r="I180" s="540" t="s">
        <v>736</v>
      </c>
      <c r="J180" s="533"/>
    </row>
    <row r="181" spans="2:10" s="534" customFormat="1" x14ac:dyDescent="0.25">
      <c r="B181" s="392"/>
      <c r="C181" s="541"/>
      <c r="D181" s="536" t="s">
        <v>762</v>
      </c>
      <c r="E181" s="554" t="s">
        <v>763</v>
      </c>
      <c r="F181" s="538" t="s">
        <v>1246</v>
      </c>
      <c r="G181" s="533"/>
      <c r="H181" s="809"/>
      <c r="I181" s="540" t="s">
        <v>736</v>
      </c>
      <c r="J181" s="533"/>
    </row>
    <row r="182" spans="2:10" s="534" customFormat="1" x14ac:dyDescent="0.25">
      <c r="B182" s="392"/>
      <c r="C182" s="541"/>
      <c r="D182" s="536" t="s">
        <v>764</v>
      </c>
      <c r="E182" s="554" t="s">
        <v>765</v>
      </c>
      <c r="F182" s="538" t="s">
        <v>1246</v>
      </c>
      <c r="G182" s="533"/>
      <c r="H182" s="809"/>
      <c r="I182" s="540" t="s">
        <v>736</v>
      </c>
      <c r="J182" s="533"/>
    </row>
    <row r="183" spans="2:10" s="534" customFormat="1" x14ac:dyDescent="0.25">
      <c r="B183" s="392"/>
      <c r="C183" s="541"/>
      <c r="D183" s="536" t="s">
        <v>766</v>
      </c>
      <c r="E183" s="554" t="s">
        <v>767</v>
      </c>
      <c r="F183" s="538" t="s">
        <v>1246</v>
      </c>
      <c r="G183" s="533"/>
      <c r="H183" s="809"/>
      <c r="I183" s="540" t="s">
        <v>736</v>
      </c>
      <c r="J183" s="533"/>
    </row>
    <row r="184" spans="2:10" s="534" customFormat="1" x14ac:dyDescent="0.25">
      <c r="B184" s="392"/>
      <c r="C184" s="541"/>
      <c r="D184" s="536" t="s">
        <v>768</v>
      </c>
      <c r="E184" s="554" t="s">
        <v>769</v>
      </c>
      <c r="F184" s="538" t="s">
        <v>1246</v>
      </c>
      <c r="G184" s="533"/>
      <c r="H184" s="809"/>
      <c r="I184" s="540" t="s">
        <v>736</v>
      </c>
      <c r="J184" s="533"/>
    </row>
    <row r="185" spans="2:10" s="534" customFormat="1" x14ac:dyDescent="0.25">
      <c r="B185" s="392"/>
      <c r="C185" s="541"/>
      <c r="D185" s="536" t="s">
        <v>770</v>
      </c>
      <c r="E185" s="554" t="s">
        <v>771</v>
      </c>
      <c r="F185" s="538" t="s">
        <v>1246</v>
      </c>
      <c r="G185" s="533"/>
      <c r="H185" s="809"/>
      <c r="I185" s="540" t="s">
        <v>736</v>
      </c>
      <c r="J185" s="533"/>
    </row>
    <row r="186" spans="2:10" s="534" customFormat="1" x14ac:dyDescent="0.25">
      <c r="B186" s="814" t="s">
        <v>1248</v>
      </c>
      <c r="C186" s="595" t="s">
        <v>1249</v>
      </c>
      <c r="D186" s="810" t="s">
        <v>760</v>
      </c>
      <c r="E186" s="815" t="s">
        <v>761</v>
      </c>
      <c r="F186" s="611" t="s">
        <v>1250</v>
      </c>
      <c r="G186" s="599" t="s">
        <v>1251</v>
      </c>
      <c r="H186" s="816">
        <v>427340188</v>
      </c>
      <c r="I186" s="601" t="s">
        <v>736</v>
      </c>
      <c r="J186" s="599"/>
    </row>
    <row r="187" spans="2:10" s="534" customFormat="1" x14ac:dyDescent="0.25">
      <c r="B187" s="543" t="s">
        <v>1252</v>
      </c>
      <c r="C187" s="544" t="s">
        <v>773</v>
      </c>
      <c r="D187" s="545" t="s">
        <v>774</v>
      </c>
      <c r="E187" s="546" t="s">
        <v>775</v>
      </c>
      <c r="F187" s="547" t="s">
        <v>776</v>
      </c>
      <c r="G187" s="548" t="s">
        <v>1253</v>
      </c>
      <c r="H187" s="813">
        <v>396443146</v>
      </c>
      <c r="I187" s="551" t="s">
        <v>778</v>
      </c>
      <c r="J187" s="548" t="s">
        <v>779</v>
      </c>
    </row>
    <row r="188" spans="2:10" s="534" customFormat="1" x14ac:dyDescent="0.25">
      <c r="B188" s="392"/>
      <c r="C188" s="541"/>
      <c r="D188" s="536" t="s">
        <v>788</v>
      </c>
      <c r="E188" s="554" t="s">
        <v>789</v>
      </c>
      <c r="F188" s="538" t="s">
        <v>776</v>
      </c>
      <c r="G188" s="533"/>
      <c r="H188" s="809"/>
      <c r="I188" s="540" t="s">
        <v>778</v>
      </c>
      <c r="J188" s="533"/>
    </row>
    <row r="189" spans="2:10" s="534" customFormat="1" x14ac:dyDescent="0.25">
      <c r="B189" s="392"/>
      <c r="C189" s="541"/>
      <c r="D189" s="536" t="s">
        <v>794</v>
      </c>
      <c r="E189" s="554" t="s">
        <v>793</v>
      </c>
      <c r="F189" s="538" t="s">
        <v>776</v>
      </c>
      <c r="G189" s="533"/>
      <c r="H189" s="809"/>
      <c r="I189" s="540" t="s">
        <v>778</v>
      </c>
      <c r="J189" s="533"/>
    </row>
    <row r="190" spans="2:10" s="534" customFormat="1" x14ac:dyDescent="0.25">
      <c r="B190" s="392"/>
      <c r="C190" s="541"/>
      <c r="D190" s="536" t="s">
        <v>799</v>
      </c>
      <c r="E190" s="554" t="s">
        <v>798</v>
      </c>
      <c r="F190" s="538" t="s">
        <v>776</v>
      </c>
      <c r="G190" s="533"/>
      <c r="H190" s="809"/>
      <c r="I190" s="540" t="s">
        <v>778</v>
      </c>
      <c r="J190" s="533"/>
    </row>
    <row r="191" spans="2:10" s="534" customFormat="1" x14ac:dyDescent="0.25">
      <c r="B191" s="392"/>
      <c r="C191" s="541"/>
      <c r="D191" s="536" t="s">
        <v>782</v>
      </c>
      <c r="E191" s="554" t="s">
        <v>783</v>
      </c>
      <c r="F191" s="538" t="s">
        <v>776</v>
      </c>
      <c r="G191" s="533"/>
      <c r="H191" s="809"/>
      <c r="I191" s="540" t="s">
        <v>778</v>
      </c>
      <c r="J191" s="533"/>
    </row>
    <row r="192" spans="2:10" s="534" customFormat="1" x14ac:dyDescent="0.25">
      <c r="B192" s="607"/>
      <c r="C192" s="786"/>
      <c r="D192" s="810" t="s">
        <v>784</v>
      </c>
      <c r="E192" s="815" t="s">
        <v>785</v>
      </c>
      <c r="F192" s="611" t="s">
        <v>776</v>
      </c>
      <c r="G192" s="599"/>
      <c r="H192" s="812"/>
      <c r="I192" s="601" t="s">
        <v>778</v>
      </c>
      <c r="J192" s="599"/>
    </row>
    <row r="193" spans="2:11" s="534" customFormat="1" ht="15.75" thickBot="1" x14ac:dyDescent="0.3">
      <c r="B193" s="659" t="s">
        <v>721</v>
      </c>
      <c r="C193" s="817" t="s">
        <v>993</v>
      </c>
      <c r="D193" s="567" t="s">
        <v>804</v>
      </c>
      <c r="E193" s="568" t="s">
        <v>805</v>
      </c>
      <c r="F193" s="569" t="s">
        <v>806</v>
      </c>
      <c r="G193" s="570" t="s">
        <v>807</v>
      </c>
      <c r="H193" s="818"/>
      <c r="I193" s="572" t="s">
        <v>808</v>
      </c>
      <c r="J193" s="570" t="s">
        <v>809</v>
      </c>
    </row>
    <row r="194" spans="2:11" s="534" customFormat="1" ht="15.75" thickBot="1" x14ac:dyDescent="0.3">
      <c r="B194" s="312"/>
      <c r="C194" s="541"/>
      <c r="D194" s="540"/>
      <c r="E194" s="819"/>
      <c r="F194" s="538"/>
      <c r="G194" s="313"/>
      <c r="H194" s="820"/>
      <c r="I194" s="582"/>
      <c r="J194" s="821"/>
    </row>
    <row r="195" spans="2:11" s="534" customFormat="1" ht="16.5" thickBot="1" x14ac:dyDescent="0.3">
      <c r="B195" s="342" t="s">
        <v>211</v>
      </c>
      <c r="C195" s="581"/>
      <c r="D195" s="582"/>
      <c r="E195" s="583"/>
      <c r="F195" s="269" t="s">
        <v>212</v>
      </c>
      <c r="G195" s="584"/>
      <c r="H195" s="746" t="s">
        <v>213</v>
      </c>
      <c r="I195" s="523" t="s">
        <v>810</v>
      </c>
      <c r="J195" s="524" t="s">
        <v>811</v>
      </c>
    </row>
    <row r="196" spans="2:11" s="534" customFormat="1" x14ac:dyDescent="0.25">
      <c r="B196" s="585">
        <v>7</v>
      </c>
      <c r="C196" s="822" t="s">
        <v>1254</v>
      </c>
      <c r="D196" s="823"/>
      <c r="E196" s="824"/>
      <c r="F196" s="529" t="s">
        <v>813</v>
      </c>
      <c r="G196" s="530" t="s">
        <v>814</v>
      </c>
      <c r="H196" s="748">
        <v>373084400</v>
      </c>
      <c r="I196" s="311" t="s">
        <v>815</v>
      </c>
      <c r="J196" s="533" t="s">
        <v>816</v>
      </c>
    </row>
    <row r="197" spans="2:11" s="534" customFormat="1" x14ac:dyDescent="0.25">
      <c r="B197" s="552" t="s">
        <v>1255</v>
      </c>
      <c r="C197" s="590" t="s">
        <v>1256</v>
      </c>
      <c r="D197" s="825"/>
      <c r="E197" s="511"/>
      <c r="F197" s="538" t="s">
        <v>813</v>
      </c>
      <c r="G197" s="533"/>
      <c r="H197" s="820"/>
      <c r="I197" s="311" t="s">
        <v>815</v>
      </c>
      <c r="J197" s="533"/>
    </row>
    <row r="198" spans="2:11" s="534" customFormat="1" x14ac:dyDescent="0.25">
      <c r="B198" s="591">
        <v>73</v>
      </c>
      <c r="C198" s="590" t="s">
        <v>58</v>
      </c>
      <c r="D198" s="591">
        <v>7</v>
      </c>
      <c r="E198" s="826" t="s">
        <v>58</v>
      </c>
      <c r="F198" s="538" t="s">
        <v>813</v>
      </c>
      <c r="G198" s="533"/>
      <c r="H198" s="820"/>
      <c r="I198" s="311" t="s">
        <v>815</v>
      </c>
      <c r="J198" s="533"/>
    </row>
    <row r="199" spans="2:11" s="534" customFormat="1" x14ac:dyDescent="0.25">
      <c r="B199" s="558"/>
      <c r="C199" s="480"/>
      <c r="D199" s="588" t="s">
        <v>780</v>
      </c>
      <c r="E199" s="589" t="s">
        <v>819</v>
      </c>
      <c r="F199" s="538" t="s">
        <v>813</v>
      </c>
      <c r="G199" s="533"/>
      <c r="H199" s="820"/>
      <c r="I199" s="311" t="s">
        <v>815</v>
      </c>
      <c r="J199" s="533"/>
    </row>
    <row r="200" spans="2:11" s="362" customFormat="1" x14ac:dyDescent="0.25">
      <c r="B200" s="827"/>
      <c r="C200" s="487"/>
      <c r="D200" s="814" t="s">
        <v>786</v>
      </c>
      <c r="E200" s="828" t="s">
        <v>821</v>
      </c>
      <c r="F200" s="611" t="s">
        <v>813</v>
      </c>
      <c r="G200" s="599"/>
      <c r="H200" s="829"/>
      <c r="I200" s="317" t="s">
        <v>815</v>
      </c>
      <c r="J200" s="599"/>
    </row>
    <row r="201" spans="2:11" x14ac:dyDescent="0.25">
      <c r="B201" s="543" t="s">
        <v>1257</v>
      </c>
      <c r="C201" s="602" t="s">
        <v>1258</v>
      </c>
      <c r="D201" s="603" t="s">
        <v>792</v>
      </c>
      <c r="E201" s="604" t="s">
        <v>825</v>
      </c>
      <c r="F201" s="547" t="s">
        <v>1259</v>
      </c>
      <c r="G201" s="548" t="s">
        <v>1260</v>
      </c>
      <c r="H201" s="813">
        <v>20709802</v>
      </c>
      <c r="I201" s="551" t="s">
        <v>828</v>
      </c>
      <c r="J201" s="548" t="s">
        <v>829</v>
      </c>
      <c r="K201" s="261"/>
    </row>
    <row r="202" spans="2:11" x14ac:dyDescent="0.25">
      <c r="B202" s="392"/>
      <c r="C202" s="313"/>
      <c r="D202" s="605" t="s">
        <v>830</v>
      </c>
      <c r="E202" s="589" t="s">
        <v>831</v>
      </c>
      <c r="F202" s="538" t="s">
        <v>1259</v>
      </c>
      <c r="G202" s="533"/>
      <c r="H202" s="809"/>
      <c r="I202" s="540" t="s">
        <v>828</v>
      </c>
      <c r="J202" s="533"/>
      <c r="K202" s="261"/>
    </row>
    <row r="203" spans="2:11" x14ac:dyDescent="0.25">
      <c r="B203" s="392"/>
      <c r="C203" s="313"/>
      <c r="D203" s="605" t="s">
        <v>832</v>
      </c>
      <c r="E203" s="589" t="s">
        <v>60</v>
      </c>
      <c r="F203" s="538" t="s">
        <v>1259</v>
      </c>
      <c r="G203" s="533"/>
      <c r="H203" s="809"/>
      <c r="I203" s="540" t="s">
        <v>828</v>
      </c>
      <c r="J203" s="533"/>
      <c r="K203" s="261"/>
    </row>
    <row r="204" spans="2:11" x14ac:dyDescent="0.25">
      <c r="B204" s="392"/>
      <c r="C204" s="313"/>
      <c r="D204" s="605" t="s">
        <v>833</v>
      </c>
      <c r="E204" s="589" t="s">
        <v>834</v>
      </c>
      <c r="F204" s="538" t="s">
        <v>1259</v>
      </c>
      <c r="G204" s="533"/>
      <c r="H204" s="809"/>
      <c r="I204" s="540" t="s">
        <v>828</v>
      </c>
      <c r="J204" s="533"/>
      <c r="K204" s="261"/>
    </row>
    <row r="205" spans="2:11" x14ac:dyDescent="0.25">
      <c r="B205" s="392"/>
      <c r="C205" s="313"/>
      <c r="D205" s="605" t="s">
        <v>835</v>
      </c>
      <c r="E205" s="589" t="s">
        <v>836</v>
      </c>
      <c r="F205" s="538" t="s">
        <v>1259</v>
      </c>
      <c r="G205" s="533"/>
      <c r="H205" s="809"/>
      <c r="I205" s="540" t="s">
        <v>828</v>
      </c>
      <c r="J205" s="533"/>
      <c r="K205" s="261"/>
    </row>
    <row r="206" spans="2:11" x14ac:dyDescent="0.25">
      <c r="B206" s="392"/>
      <c r="C206" s="313"/>
      <c r="D206" s="605" t="s">
        <v>837</v>
      </c>
      <c r="E206" s="589" t="s">
        <v>838</v>
      </c>
      <c r="F206" s="538" t="s">
        <v>1259</v>
      </c>
      <c r="G206" s="533"/>
      <c r="H206" s="809"/>
      <c r="I206" s="540" t="s">
        <v>828</v>
      </c>
      <c r="J206" s="533"/>
      <c r="K206" s="261"/>
    </row>
    <row r="207" spans="2:11" x14ac:dyDescent="0.25">
      <c r="B207" s="392"/>
      <c r="C207" s="313"/>
      <c r="D207" s="605" t="s">
        <v>840</v>
      </c>
      <c r="E207" s="589" t="s">
        <v>61</v>
      </c>
      <c r="F207" s="538" t="s">
        <v>1259</v>
      </c>
      <c r="G207" s="533"/>
      <c r="H207" s="809"/>
      <c r="I207" s="540" t="s">
        <v>828</v>
      </c>
      <c r="J207" s="533"/>
      <c r="K207" s="261"/>
    </row>
    <row r="208" spans="2:11" x14ac:dyDescent="0.25">
      <c r="B208" s="392"/>
      <c r="C208" s="313"/>
      <c r="D208" s="605" t="s">
        <v>843</v>
      </c>
      <c r="E208" s="589" t="s">
        <v>834</v>
      </c>
      <c r="F208" s="538" t="s">
        <v>1259</v>
      </c>
      <c r="G208" s="533"/>
      <c r="H208" s="809"/>
      <c r="I208" s="540" t="s">
        <v>828</v>
      </c>
      <c r="J208" s="533"/>
      <c r="K208" s="261"/>
    </row>
    <row r="209" spans="2:11" x14ac:dyDescent="0.25">
      <c r="B209" s="607"/>
      <c r="C209" s="608"/>
      <c r="D209" s="609" t="s">
        <v>844</v>
      </c>
      <c r="E209" s="610" t="s">
        <v>845</v>
      </c>
      <c r="F209" s="611" t="s">
        <v>1259</v>
      </c>
      <c r="G209" s="599"/>
      <c r="H209" s="812"/>
      <c r="I209" s="601" t="s">
        <v>828</v>
      </c>
      <c r="J209" s="599"/>
      <c r="K209" s="261"/>
    </row>
    <row r="210" spans="2:11" x14ac:dyDescent="0.25">
      <c r="B210" s="830" t="s">
        <v>1261</v>
      </c>
      <c r="C210" s="831" t="s">
        <v>1262</v>
      </c>
      <c r="D210" s="603" t="s">
        <v>797</v>
      </c>
      <c r="E210" s="604" t="s">
        <v>62</v>
      </c>
      <c r="F210" s="649" t="s">
        <v>848</v>
      </c>
      <c r="G210" s="548" t="s">
        <v>849</v>
      </c>
      <c r="H210" s="750">
        <v>238701951</v>
      </c>
      <c r="I210" s="650" t="s">
        <v>850</v>
      </c>
      <c r="J210" s="548" t="s">
        <v>851</v>
      </c>
      <c r="K210" s="261"/>
    </row>
    <row r="211" spans="2:11" x14ac:dyDescent="0.25">
      <c r="B211" s="392"/>
      <c r="C211" s="313"/>
      <c r="D211" s="605" t="s">
        <v>852</v>
      </c>
      <c r="E211" s="589" t="s">
        <v>853</v>
      </c>
      <c r="F211" s="313" t="s">
        <v>848</v>
      </c>
      <c r="G211" s="533"/>
      <c r="H211" s="820"/>
      <c r="I211" s="535" t="s">
        <v>850</v>
      </c>
      <c r="J211" s="533"/>
      <c r="K211" s="261"/>
    </row>
    <row r="212" spans="2:11" x14ac:dyDescent="0.25">
      <c r="B212" s="392"/>
      <c r="C212" s="313"/>
      <c r="D212" s="605" t="s">
        <v>854</v>
      </c>
      <c r="E212" s="589" t="s">
        <v>855</v>
      </c>
      <c r="F212" s="313" t="s">
        <v>848</v>
      </c>
      <c r="G212" s="533"/>
      <c r="H212" s="820"/>
      <c r="I212" s="535" t="s">
        <v>850</v>
      </c>
      <c r="J212" s="533"/>
      <c r="K212" s="261"/>
    </row>
    <row r="213" spans="2:11" x14ac:dyDescent="0.25">
      <c r="B213" s="392"/>
      <c r="C213" s="313"/>
      <c r="D213" s="605" t="s">
        <v>856</v>
      </c>
      <c r="E213" s="589" t="s">
        <v>857</v>
      </c>
      <c r="F213" s="313" t="s">
        <v>848</v>
      </c>
      <c r="G213" s="533"/>
      <c r="H213" s="820"/>
      <c r="I213" s="535" t="s">
        <v>850</v>
      </c>
      <c r="J213" s="533"/>
      <c r="K213" s="261"/>
    </row>
    <row r="214" spans="2:11" x14ac:dyDescent="0.25">
      <c r="B214" s="392"/>
      <c r="C214" s="313"/>
      <c r="D214" s="605" t="s">
        <v>858</v>
      </c>
      <c r="E214" s="589" t="s">
        <v>859</v>
      </c>
      <c r="F214" s="313" t="s">
        <v>848</v>
      </c>
      <c r="G214" s="533"/>
      <c r="H214" s="820"/>
      <c r="I214" s="535" t="s">
        <v>850</v>
      </c>
      <c r="J214" s="533"/>
      <c r="K214" s="261"/>
    </row>
    <row r="215" spans="2:11" x14ac:dyDescent="0.25">
      <c r="B215" s="392"/>
      <c r="C215" s="313"/>
      <c r="D215" s="605" t="s">
        <v>862</v>
      </c>
      <c r="E215" s="589" t="s">
        <v>863</v>
      </c>
      <c r="F215" s="313" t="s">
        <v>848</v>
      </c>
      <c r="G215" s="533"/>
      <c r="H215" s="812"/>
      <c r="I215" s="535" t="s">
        <v>850</v>
      </c>
      <c r="J215" s="533"/>
      <c r="K215" s="261"/>
    </row>
    <row r="216" spans="2:11" x14ac:dyDescent="0.25">
      <c r="B216" s="603" t="s">
        <v>1263</v>
      </c>
      <c r="C216" s="604" t="s">
        <v>1264</v>
      </c>
      <c r="D216" s="603" t="s">
        <v>802</v>
      </c>
      <c r="E216" s="604" t="s">
        <v>873</v>
      </c>
      <c r="F216" s="649" t="s">
        <v>1265</v>
      </c>
      <c r="G216" s="548" t="s">
        <v>1266</v>
      </c>
      <c r="H216" s="813">
        <v>398614719</v>
      </c>
      <c r="I216" s="650" t="s">
        <v>870</v>
      </c>
      <c r="J216" s="548" t="s">
        <v>871</v>
      </c>
      <c r="K216" s="261"/>
    </row>
    <row r="217" spans="2:11" x14ac:dyDescent="0.25">
      <c r="B217" s="392"/>
      <c r="C217" s="313"/>
      <c r="D217" s="605" t="s">
        <v>876</v>
      </c>
      <c r="E217" s="589" t="s">
        <v>877</v>
      </c>
      <c r="F217" s="313" t="s">
        <v>1265</v>
      </c>
      <c r="G217" s="533"/>
      <c r="H217" s="820"/>
      <c r="I217" s="535" t="s">
        <v>870</v>
      </c>
      <c r="J217" s="533"/>
      <c r="K217" s="261"/>
    </row>
    <row r="218" spans="2:11" x14ac:dyDescent="0.25">
      <c r="B218" s="392"/>
      <c r="C218" s="313"/>
      <c r="D218" s="605" t="s">
        <v>878</v>
      </c>
      <c r="E218" s="589" t="s">
        <v>879</v>
      </c>
      <c r="F218" s="313" t="s">
        <v>1265</v>
      </c>
      <c r="G218" s="533"/>
      <c r="H218" s="820"/>
      <c r="I218" s="535" t="s">
        <v>870</v>
      </c>
      <c r="J218" s="533"/>
      <c r="K218" s="261"/>
    </row>
    <row r="219" spans="2:11" x14ac:dyDescent="0.25">
      <c r="B219" s="392"/>
      <c r="C219" s="313"/>
      <c r="D219" s="605" t="s">
        <v>880</v>
      </c>
      <c r="E219" s="589" t="s">
        <v>881</v>
      </c>
      <c r="F219" s="313" t="s">
        <v>1265</v>
      </c>
      <c r="G219" s="533"/>
      <c r="H219" s="820"/>
      <c r="I219" s="535" t="s">
        <v>870</v>
      </c>
      <c r="J219" s="533"/>
      <c r="K219" s="261"/>
    </row>
    <row r="220" spans="2:11" x14ac:dyDescent="0.25">
      <c r="B220" s="392"/>
      <c r="C220" s="313"/>
      <c r="D220" s="605" t="s">
        <v>882</v>
      </c>
      <c r="E220" s="589" t="s">
        <v>883</v>
      </c>
      <c r="F220" s="313" t="s">
        <v>1265</v>
      </c>
      <c r="G220" s="533"/>
      <c r="H220" s="820"/>
      <c r="I220" s="535" t="s">
        <v>870</v>
      </c>
      <c r="J220" s="533"/>
      <c r="K220" s="261"/>
    </row>
    <row r="221" spans="2:11" x14ac:dyDescent="0.25">
      <c r="B221" s="392"/>
      <c r="C221" s="313"/>
      <c r="D221" s="605" t="s">
        <v>884</v>
      </c>
      <c r="E221" s="589" t="s">
        <v>885</v>
      </c>
      <c r="F221" s="313" t="s">
        <v>1265</v>
      </c>
      <c r="G221" s="533"/>
      <c r="H221" s="820"/>
      <c r="I221" s="535" t="s">
        <v>870</v>
      </c>
      <c r="J221" s="533"/>
      <c r="K221" s="261"/>
    </row>
    <row r="222" spans="2:11" x14ac:dyDescent="0.25">
      <c r="B222" s="392"/>
      <c r="C222" s="313"/>
      <c r="D222" s="605" t="s">
        <v>886</v>
      </c>
      <c r="E222" s="589" t="s">
        <v>887</v>
      </c>
      <c r="F222" s="313" t="s">
        <v>1265</v>
      </c>
      <c r="G222" s="533"/>
      <c r="H222" s="820"/>
      <c r="I222" s="535" t="s">
        <v>870</v>
      </c>
      <c r="J222" s="533"/>
      <c r="K222" s="261"/>
    </row>
    <row r="223" spans="2:11" x14ac:dyDescent="0.25">
      <c r="B223" s="392"/>
      <c r="C223" s="313"/>
      <c r="D223" s="605" t="s">
        <v>866</v>
      </c>
      <c r="E223" s="589" t="s">
        <v>867</v>
      </c>
      <c r="F223" s="313" t="s">
        <v>1265</v>
      </c>
      <c r="G223" s="533"/>
      <c r="H223" s="820"/>
      <c r="I223" s="535" t="s">
        <v>870</v>
      </c>
      <c r="J223" s="533"/>
      <c r="K223" s="261"/>
    </row>
    <row r="224" spans="2:11" x14ac:dyDescent="0.25">
      <c r="B224" s="392"/>
      <c r="C224" s="313"/>
      <c r="D224" s="605" t="s">
        <v>888</v>
      </c>
      <c r="E224" s="589" t="s">
        <v>889</v>
      </c>
      <c r="F224" s="313" t="s">
        <v>1265</v>
      </c>
      <c r="G224" s="533"/>
      <c r="H224" s="820"/>
      <c r="I224" s="535" t="s">
        <v>870</v>
      </c>
      <c r="J224" s="533"/>
      <c r="K224" s="261"/>
    </row>
    <row r="225" spans="1:11" x14ac:dyDescent="0.25">
      <c r="B225" s="607"/>
      <c r="C225" s="608"/>
      <c r="D225" s="609" t="s">
        <v>890</v>
      </c>
      <c r="E225" s="610" t="s">
        <v>891</v>
      </c>
      <c r="F225" s="608" t="s">
        <v>1265</v>
      </c>
      <c r="G225" s="599"/>
      <c r="H225" s="829"/>
      <c r="I225" s="658" t="s">
        <v>870</v>
      </c>
      <c r="J225" s="599"/>
      <c r="K225" s="261"/>
    </row>
    <row r="226" spans="1:11" s="534" customFormat="1" ht="15.75" thickBot="1" x14ac:dyDescent="0.3">
      <c r="B226" s="614" t="s">
        <v>876</v>
      </c>
      <c r="C226" s="617" t="s">
        <v>1267</v>
      </c>
      <c r="D226" s="616" t="s">
        <v>894</v>
      </c>
      <c r="E226" s="617" t="s">
        <v>895</v>
      </c>
      <c r="F226" s="569" t="s">
        <v>896</v>
      </c>
      <c r="G226" s="570" t="s">
        <v>897</v>
      </c>
      <c r="H226" s="832"/>
      <c r="I226" s="569" t="s">
        <v>898</v>
      </c>
      <c r="J226" s="570" t="s">
        <v>899</v>
      </c>
    </row>
    <row r="227" spans="1:11" ht="15.75" thickBot="1" x14ac:dyDescent="0.3">
      <c r="B227" s="618"/>
      <c r="C227" s="313"/>
      <c r="D227" s="540"/>
      <c r="E227" s="619"/>
      <c r="F227" s="278"/>
      <c r="G227" s="278"/>
      <c r="H227" s="751"/>
      <c r="I227" s="278"/>
      <c r="J227" s="278"/>
      <c r="K227" s="261"/>
    </row>
    <row r="228" spans="1:11" ht="16.5" thickBot="1" x14ac:dyDescent="0.3">
      <c r="B228" s="342" t="s">
        <v>211</v>
      </c>
      <c r="C228" s="313"/>
      <c r="D228" s="540"/>
      <c r="E228" s="619"/>
      <c r="F228" s="269" t="s">
        <v>212</v>
      </c>
      <c r="G228" s="278"/>
      <c r="H228" s="746" t="s">
        <v>213</v>
      </c>
      <c r="I228" s="523" t="s">
        <v>900</v>
      </c>
      <c r="J228" s="524" t="s">
        <v>901</v>
      </c>
      <c r="K228" s="261"/>
    </row>
    <row r="229" spans="1:11" x14ac:dyDescent="0.25">
      <c r="B229" s="833">
        <v>6</v>
      </c>
      <c r="C229" s="834" t="s">
        <v>1268</v>
      </c>
      <c r="D229" s="622">
        <v>8</v>
      </c>
      <c r="E229" s="623" t="s">
        <v>902</v>
      </c>
      <c r="F229" s="624" t="s">
        <v>903</v>
      </c>
      <c r="G229" s="530" t="s">
        <v>904</v>
      </c>
      <c r="H229" s="748">
        <v>45542433</v>
      </c>
      <c r="I229" s="535" t="s">
        <v>905</v>
      </c>
      <c r="J229" s="533" t="s">
        <v>906</v>
      </c>
      <c r="K229" s="261"/>
    </row>
    <row r="230" spans="1:11" x14ac:dyDescent="0.25">
      <c r="A230" s="362"/>
      <c r="B230" s="835" t="s">
        <v>1269</v>
      </c>
      <c r="C230" s="836" t="s">
        <v>902</v>
      </c>
      <c r="D230" s="592"/>
      <c r="E230" s="593"/>
      <c r="F230" s="313" t="s">
        <v>903</v>
      </c>
      <c r="G230" s="533"/>
      <c r="H230" s="820"/>
      <c r="I230" s="535" t="s">
        <v>905</v>
      </c>
      <c r="J230" s="533"/>
      <c r="K230" s="261"/>
    </row>
    <row r="231" spans="1:11" x14ac:dyDescent="0.25">
      <c r="A231" s="362"/>
      <c r="B231" s="837" t="s">
        <v>1270</v>
      </c>
      <c r="C231" s="642" t="s">
        <v>65</v>
      </c>
      <c r="D231" s="629" t="s">
        <v>911</v>
      </c>
      <c r="E231" s="630" t="s">
        <v>65</v>
      </c>
      <c r="F231" s="313" t="s">
        <v>903</v>
      </c>
      <c r="G231" s="533"/>
      <c r="H231" s="820"/>
      <c r="I231" s="535" t="s">
        <v>905</v>
      </c>
      <c r="J231" s="533"/>
      <c r="K231" s="261"/>
    </row>
    <row r="232" spans="1:11" x14ac:dyDescent="0.25">
      <c r="B232" s="837"/>
      <c r="C232" s="642"/>
      <c r="D232" s="629" t="s">
        <v>912</v>
      </c>
      <c r="E232" s="631" t="s">
        <v>913</v>
      </c>
      <c r="F232" s="278" t="s">
        <v>903</v>
      </c>
      <c r="G232" s="533"/>
      <c r="H232" s="812"/>
      <c r="I232" s="282" t="s">
        <v>905</v>
      </c>
      <c r="J232" s="533"/>
      <c r="K232" s="261"/>
    </row>
    <row r="233" spans="1:11" x14ac:dyDescent="0.25">
      <c r="B233" s="838" t="s">
        <v>1271</v>
      </c>
      <c r="C233" s="839" t="s">
        <v>66</v>
      </c>
      <c r="D233" s="634" t="s">
        <v>817</v>
      </c>
      <c r="E233" s="635" t="s">
        <v>66</v>
      </c>
      <c r="F233" s="636" t="s">
        <v>914</v>
      </c>
      <c r="G233" s="637" t="s">
        <v>915</v>
      </c>
      <c r="H233" s="840">
        <v>300887945</v>
      </c>
      <c r="I233" s="640" t="s">
        <v>916</v>
      </c>
      <c r="J233" s="637" t="s">
        <v>917</v>
      </c>
      <c r="K233" s="261"/>
    </row>
    <row r="234" spans="1:11" x14ac:dyDescent="0.25">
      <c r="B234" s="837" t="s">
        <v>1272</v>
      </c>
      <c r="C234" s="642" t="s">
        <v>920</v>
      </c>
      <c r="D234" s="629" t="s">
        <v>907</v>
      </c>
      <c r="E234" s="630" t="s">
        <v>920</v>
      </c>
      <c r="F234" s="313" t="s">
        <v>921</v>
      </c>
      <c r="G234" s="533" t="s">
        <v>1273</v>
      </c>
      <c r="H234" s="813">
        <v>238591</v>
      </c>
      <c r="I234" s="535" t="s">
        <v>923</v>
      </c>
      <c r="J234" s="533" t="s">
        <v>1274</v>
      </c>
      <c r="K234" s="261"/>
    </row>
    <row r="235" spans="1:11" x14ac:dyDescent="0.25">
      <c r="B235" s="392"/>
      <c r="C235" s="313"/>
      <c r="D235" s="629" t="s">
        <v>909</v>
      </c>
      <c r="E235" s="642" t="s">
        <v>925</v>
      </c>
      <c r="F235" s="535" t="s">
        <v>921</v>
      </c>
      <c r="G235" s="533"/>
      <c r="H235" s="820"/>
      <c r="I235" s="535" t="s">
        <v>923</v>
      </c>
      <c r="J235" s="533"/>
      <c r="K235" s="261"/>
    </row>
    <row r="236" spans="1:11" x14ac:dyDescent="0.25">
      <c r="B236" s="392"/>
      <c r="C236" s="312"/>
      <c r="D236" s="629" t="s">
        <v>935</v>
      </c>
      <c r="E236" s="630" t="s">
        <v>936</v>
      </c>
      <c r="F236" s="313" t="s">
        <v>921</v>
      </c>
      <c r="G236" s="533"/>
      <c r="H236" s="820"/>
      <c r="I236" s="535" t="s">
        <v>923</v>
      </c>
      <c r="J236" s="533"/>
      <c r="K236" s="261"/>
    </row>
    <row r="237" spans="1:11" x14ac:dyDescent="0.25">
      <c r="B237" s="837" t="s">
        <v>1275</v>
      </c>
      <c r="C237" s="642" t="s">
        <v>1276</v>
      </c>
      <c r="D237" s="629" t="s">
        <v>926</v>
      </c>
      <c r="E237" s="630" t="s">
        <v>927</v>
      </c>
      <c r="F237" s="313" t="s">
        <v>1277</v>
      </c>
      <c r="G237" s="533" t="s">
        <v>1278</v>
      </c>
      <c r="H237" s="748">
        <v>509829635</v>
      </c>
      <c r="I237" s="535" t="s">
        <v>923</v>
      </c>
      <c r="J237" s="533"/>
      <c r="K237" s="261"/>
    </row>
    <row r="238" spans="1:11" x14ac:dyDescent="0.25">
      <c r="B238" s="837" t="s">
        <v>1279</v>
      </c>
      <c r="C238" s="642" t="s">
        <v>1280</v>
      </c>
      <c r="D238" s="629" t="s">
        <v>928</v>
      </c>
      <c r="E238" s="630" t="s">
        <v>929</v>
      </c>
      <c r="F238" s="313" t="s">
        <v>1281</v>
      </c>
      <c r="G238" s="533" t="s">
        <v>1282</v>
      </c>
      <c r="H238" s="748">
        <v>35853906</v>
      </c>
      <c r="I238" s="535" t="s">
        <v>923</v>
      </c>
      <c r="J238" s="533"/>
      <c r="K238" s="261"/>
    </row>
    <row r="239" spans="1:11" x14ac:dyDescent="0.25">
      <c r="B239" s="837" t="s">
        <v>1283</v>
      </c>
      <c r="C239" s="642" t="s">
        <v>1284</v>
      </c>
      <c r="D239" s="629" t="s">
        <v>732</v>
      </c>
      <c r="E239" s="630" t="s">
        <v>930</v>
      </c>
      <c r="F239" s="313" t="s">
        <v>1285</v>
      </c>
      <c r="G239" s="533" t="s">
        <v>1286</v>
      </c>
      <c r="H239" s="748">
        <v>6294576</v>
      </c>
      <c r="I239" s="535" t="s">
        <v>923</v>
      </c>
      <c r="J239" s="533"/>
      <c r="K239" s="261"/>
    </row>
    <row r="240" spans="1:11" x14ac:dyDescent="0.25">
      <c r="B240" s="837" t="s">
        <v>1287</v>
      </c>
      <c r="C240" s="642" t="s">
        <v>1288</v>
      </c>
      <c r="D240" s="629" t="s">
        <v>931</v>
      </c>
      <c r="E240" s="630" t="s">
        <v>932</v>
      </c>
      <c r="F240" s="313" t="s">
        <v>1289</v>
      </c>
      <c r="G240" s="533" t="s">
        <v>1290</v>
      </c>
      <c r="H240" s="748">
        <v>46524467</v>
      </c>
      <c r="I240" s="535" t="s">
        <v>923</v>
      </c>
      <c r="J240" s="533"/>
      <c r="K240" s="261"/>
    </row>
    <row r="241" spans="2:11" x14ac:dyDescent="0.25">
      <c r="B241" s="837" t="s">
        <v>1291</v>
      </c>
      <c r="C241" s="642" t="s">
        <v>1292</v>
      </c>
      <c r="D241" s="629" t="s">
        <v>933</v>
      </c>
      <c r="E241" s="630" t="s">
        <v>934</v>
      </c>
      <c r="F241" s="313" t="s">
        <v>1293</v>
      </c>
      <c r="G241" s="533" t="s">
        <v>1294</v>
      </c>
      <c r="H241" s="748">
        <v>10345226</v>
      </c>
      <c r="I241" s="535" t="s">
        <v>923</v>
      </c>
      <c r="J241" s="533"/>
      <c r="K241" s="261"/>
    </row>
    <row r="242" spans="2:11" x14ac:dyDescent="0.25">
      <c r="B242" s="837" t="s">
        <v>1295</v>
      </c>
      <c r="C242" s="642" t="s">
        <v>1296</v>
      </c>
      <c r="D242" s="629" t="s">
        <v>820</v>
      </c>
      <c r="E242" s="630" t="s">
        <v>937</v>
      </c>
      <c r="F242" s="313" t="s">
        <v>1297</v>
      </c>
      <c r="G242" s="533" t="s">
        <v>1298</v>
      </c>
      <c r="H242" s="748">
        <v>41504226</v>
      </c>
      <c r="I242" s="535" t="s">
        <v>923</v>
      </c>
      <c r="J242" s="533"/>
      <c r="K242" s="261"/>
    </row>
    <row r="243" spans="2:11" x14ac:dyDescent="0.25">
      <c r="B243" s="392"/>
      <c r="C243" s="313"/>
      <c r="D243" s="629" t="s">
        <v>938</v>
      </c>
      <c r="E243" s="630" t="s">
        <v>77</v>
      </c>
      <c r="F243" s="313" t="s">
        <v>1297</v>
      </c>
      <c r="G243" s="533"/>
      <c r="H243" s="820"/>
      <c r="I243" s="535" t="s">
        <v>923</v>
      </c>
      <c r="J243" s="533"/>
      <c r="K243" s="261"/>
    </row>
    <row r="244" spans="2:11" x14ac:dyDescent="0.25">
      <c r="B244" s="392"/>
      <c r="C244" s="312"/>
      <c r="D244" s="629" t="s">
        <v>860</v>
      </c>
      <c r="E244" s="630" t="s">
        <v>1299</v>
      </c>
      <c r="F244" s="313" t="s">
        <v>1297</v>
      </c>
      <c r="G244" s="533"/>
      <c r="H244" s="820"/>
      <c r="I244" s="535" t="s">
        <v>923</v>
      </c>
      <c r="J244" s="533"/>
      <c r="K244" s="261"/>
    </row>
    <row r="245" spans="2:11" x14ac:dyDescent="0.25">
      <c r="B245" s="392"/>
      <c r="C245" s="312"/>
      <c r="D245" s="629" t="s">
        <v>941</v>
      </c>
      <c r="E245" s="630" t="s">
        <v>1300</v>
      </c>
      <c r="F245" s="313" t="s">
        <v>1297</v>
      </c>
      <c r="G245" s="533"/>
      <c r="H245" s="820"/>
      <c r="I245" s="535" t="s">
        <v>923</v>
      </c>
      <c r="J245" s="533"/>
      <c r="K245" s="261"/>
    </row>
    <row r="246" spans="2:11" x14ac:dyDescent="0.25">
      <c r="B246" s="392"/>
      <c r="C246" s="312"/>
      <c r="D246" s="629" t="s">
        <v>864</v>
      </c>
      <c r="E246" s="630" t="s">
        <v>1301</v>
      </c>
      <c r="F246" s="313" t="s">
        <v>1297</v>
      </c>
      <c r="G246" s="533"/>
      <c r="H246" s="820"/>
      <c r="I246" s="535" t="s">
        <v>923</v>
      </c>
      <c r="J246" s="533"/>
      <c r="K246" s="261"/>
    </row>
    <row r="247" spans="2:11" x14ac:dyDescent="0.25">
      <c r="B247" s="392"/>
      <c r="C247" s="312"/>
      <c r="D247" s="629" t="s">
        <v>944</v>
      </c>
      <c r="E247" s="630" t="s">
        <v>1302</v>
      </c>
      <c r="F247" s="313" t="s">
        <v>1297</v>
      </c>
      <c r="G247" s="643"/>
      <c r="H247" s="841"/>
      <c r="I247" s="535" t="s">
        <v>923</v>
      </c>
      <c r="J247" s="533"/>
      <c r="K247" s="261"/>
    </row>
    <row r="248" spans="2:11" x14ac:dyDescent="0.25">
      <c r="B248" s="392"/>
      <c r="C248" s="312"/>
      <c r="D248" s="629" t="s">
        <v>946</v>
      </c>
      <c r="E248" s="630" t="s">
        <v>1303</v>
      </c>
      <c r="F248" s="313" t="s">
        <v>1297</v>
      </c>
      <c r="G248" s="643"/>
      <c r="H248" s="841"/>
      <c r="I248" s="535" t="s">
        <v>923</v>
      </c>
      <c r="J248" s="533"/>
      <c r="K248" s="261"/>
    </row>
    <row r="249" spans="2:11" x14ac:dyDescent="0.25">
      <c r="B249" s="607"/>
      <c r="C249" s="654"/>
      <c r="D249" s="655" t="s">
        <v>948</v>
      </c>
      <c r="E249" s="656" t="s">
        <v>1296</v>
      </c>
      <c r="F249" s="608" t="s">
        <v>1297</v>
      </c>
      <c r="G249" s="842"/>
      <c r="H249" s="843"/>
      <c r="I249" s="658" t="s">
        <v>923</v>
      </c>
      <c r="J249" s="599"/>
      <c r="K249" s="261"/>
    </row>
    <row r="250" spans="2:11" x14ac:dyDescent="0.25">
      <c r="B250" s="844" t="s">
        <v>1304</v>
      </c>
      <c r="C250" s="845" t="s">
        <v>969</v>
      </c>
      <c r="D250" s="629" t="s">
        <v>968</v>
      </c>
      <c r="E250" s="630" t="s">
        <v>969</v>
      </c>
      <c r="F250" s="313" t="s">
        <v>1305</v>
      </c>
      <c r="G250" s="533" t="s">
        <v>1306</v>
      </c>
      <c r="H250" s="748">
        <v>72528509</v>
      </c>
      <c r="I250" s="535" t="s">
        <v>955</v>
      </c>
      <c r="J250" s="548" t="s">
        <v>956</v>
      </c>
      <c r="K250" s="261"/>
    </row>
    <row r="251" spans="2:11" x14ac:dyDescent="0.25">
      <c r="B251" s="844" t="s">
        <v>1307</v>
      </c>
      <c r="C251" s="845" t="s">
        <v>1308</v>
      </c>
      <c r="D251" s="629" t="s">
        <v>964</v>
      </c>
      <c r="E251" s="630" t="s">
        <v>965</v>
      </c>
      <c r="F251" s="313" t="s">
        <v>1309</v>
      </c>
      <c r="G251" s="533" t="s">
        <v>1310</v>
      </c>
      <c r="H251" s="748">
        <v>4045465635</v>
      </c>
      <c r="I251" s="535" t="s">
        <v>955</v>
      </c>
      <c r="J251" s="533"/>
      <c r="K251" s="261"/>
    </row>
    <row r="252" spans="2:11" x14ac:dyDescent="0.25">
      <c r="B252" s="844" t="s">
        <v>1311</v>
      </c>
      <c r="C252" s="845" t="s">
        <v>1312</v>
      </c>
      <c r="D252" s="629" t="s">
        <v>892</v>
      </c>
      <c r="E252" s="630" t="s">
        <v>959</v>
      </c>
      <c r="F252" s="313" t="s">
        <v>1313</v>
      </c>
      <c r="G252" s="643" t="s">
        <v>1314</v>
      </c>
      <c r="H252" s="748">
        <v>1400922659</v>
      </c>
      <c r="I252" s="535" t="s">
        <v>955</v>
      </c>
      <c r="J252" s="533"/>
      <c r="K252" s="261"/>
    </row>
    <row r="253" spans="2:11" x14ac:dyDescent="0.25">
      <c r="B253" s="844" t="s">
        <v>1315</v>
      </c>
      <c r="C253" s="845" t="s">
        <v>1316</v>
      </c>
      <c r="D253" s="311"/>
      <c r="E253" s="846"/>
      <c r="F253" s="313" t="s">
        <v>1313</v>
      </c>
      <c r="G253" s="643"/>
      <c r="H253" s="841"/>
      <c r="I253" s="535" t="s">
        <v>955</v>
      </c>
      <c r="J253" s="533"/>
      <c r="K253" s="261"/>
    </row>
    <row r="254" spans="2:11" x14ac:dyDescent="0.25">
      <c r="B254" s="844" t="s">
        <v>1317</v>
      </c>
      <c r="C254" s="845" t="s">
        <v>1318</v>
      </c>
      <c r="D254" s="311"/>
      <c r="E254" s="846"/>
      <c r="F254" s="313" t="s">
        <v>1313</v>
      </c>
      <c r="G254" s="643"/>
      <c r="H254" s="841"/>
      <c r="I254" s="535" t="s">
        <v>955</v>
      </c>
      <c r="J254" s="533"/>
      <c r="K254" s="261"/>
    </row>
    <row r="255" spans="2:11" x14ac:dyDescent="0.25">
      <c r="B255" s="844" t="s">
        <v>1319</v>
      </c>
      <c r="C255" s="845" t="s">
        <v>1320</v>
      </c>
      <c r="D255" s="629" t="s">
        <v>960</v>
      </c>
      <c r="E255" s="630" t="s">
        <v>961</v>
      </c>
      <c r="F255" s="313" t="s">
        <v>1313</v>
      </c>
      <c r="G255" s="643"/>
      <c r="H255" s="841"/>
      <c r="I255" s="535" t="s">
        <v>955</v>
      </c>
      <c r="J255" s="533"/>
      <c r="K255" s="261"/>
    </row>
    <row r="256" spans="2:11" x14ac:dyDescent="0.25">
      <c r="B256" s="392"/>
      <c r="C256" s="312"/>
      <c r="D256" s="629" t="s">
        <v>962</v>
      </c>
      <c r="E256" s="630" t="s">
        <v>963</v>
      </c>
      <c r="F256" s="313" t="s">
        <v>1313</v>
      </c>
      <c r="G256" s="643"/>
      <c r="H256" s="841"/>
      <c r="I256" s="535" t="s">
        <v>955</v>
      </c>
      <c r="J256" s="533"/>
      <c r="K256" s="261"/>
    </row>
    <row r="257" spans="2:11" x14ac:dyDescent="0.25">
      <c r="B257" s="392"/>
      <c r="C257" s="312"/>
      <c r="D257" s="629" t="s">
        <v>966</v>
      </c>
      <c r="E257" s="630" t="s">
        <v>967</v>
      </c>
      <c r="F257" s="313" t="s">
        <v>1313</v>
      </c>
      <c r="G257" s="533"/>
      <c r="H257" s="820"/>
      <c r="I257" s="535" t="s">
        <v>955</v>
      </c>
      <c r="J257" s="533"/>
      <c r="K257" s="261"/>
    </row>
    <row r="258" spans="2:11" x14ac:dyDescent="0.25">
      <c r="B258" s="392"/>
      <c r="C258" s="312"/>
      <c r="D258" s="629" t="s">
        <v>951</v>
      </c>
      <c r="E258" s="630" t="s">
        <v>952</v>
      </c>
      <c r="F258" s="313" t="s">
        <v>1313</v>
      </c>
      <c r="G258" s="533"/>
      <c r="H258" s="820"/>
      <c r="I258" s="535" t="s">
        <v>955</v>
      </c>
      <c r="J258" s="533"/>
      <c r="K258" s="261"/>
    </row>
    <row r="259" spans="2:11" x14ac:dyDescent="0.25">
      <c r="B259" s="392"/>
      <c r="C259" s="312"/>
      <c r="D259" s="629" t="s">
        <v>958</v>
      </c>
      <c r="E259" s="630" t="s">
        <v>957</v>
      </c>
      <c r="F259" s="313" t="s">
        <v>1313</v>
      </c>
      <c r="G259" s="533"/>
      <c r="H259" s="820"/>
      <c r="I259" s="535" t="s">
        <v>955</v>
      </c>
      <c r="J259" s="533"/>
      <c r="K259" s="261"/>
    </row>
    <row r="260" spans="2:11" x14ac:dyDescent="0.25">
      <c r="B260" s="607"/>
      <c r="C260" s="654"/>
      <c r="D260" s="655" t="s">
        <v>970</v>
      </c>
      <c r="E260" s="656" t="s">
        <v>971</v>
      </c>
      <c r="F260" s="608" t="s">
        <v>1313</v>
      </c>
      <c r="G260" s="599"/>
      <c r="H260" s="829"/>
      <c r="I260" s="658" t="s">
        <v>955</v>
      </c>
      <c r="J260" s="599"/>
      <c r="K260" s="261"/>
    </row>
    <row r="261" spans="2:11" x14ac:dyDescent="0.25">
      <c r="B261" s="830" t="s">
        <v>1321</v>
      </c>
      <c r="C261" s="847" t="s">
        <v>1322</v>
      </c>
      <c r="D261" s="647" t="s">
        <v>973</v>
      </c>
      <c r="E261" s="648" t="s">
        <v>974</v>
      </c>
      <c r="F261" s="649" t="s">
        <v>975</v>
      </c>
      <c r="G261" s="548" t="s">
        <v>1323</v>
      </c>
      <c r="H261" s="750">
        <v>229860738</v>
      </c>
      <c r="I261" s="650" t="s">
        <v>977</v>
      </c>
      <c r="J261" s="548" t="s">
        <v>1324</v>
      </c>
      <c r="K261" s="261"/>
    </row>
    <row r="262" spans="2:11" x14ac:dyDescent="0.25">
      <c r="B262" s="844" t="s">
        <v>1325</v>
      </c>
      <c r="C262" s="845" t="s">
        <v>1326</v>
      </c>
      <c r="D262" s="311"/>
      <c r="E262" s="846"/>
      <c r="F262" s="313" t="s">
        <v>975</v>
      </c>
      <c r="G262" s="533"/>
      <c r="H262" s="820"/>
      <c r="I262" s="535" t="s">
        <v>977</v>
      </c>
      <c r="J262" s="533"/>
      <c r="K262" s="261"/>
    </row>
    <row r="263" spans="2:11" x14ac:dyDescent="0.25">
      <c r="B263" s="392"/>
      <c r="C263" s="312"/>
      <c r="D263" s="629" t="s">
        <v>979</v>
      </c>
      <c r="E263" s="630" t="s">
        <v>980</v>
      </c>
      <c r="F263" s="313" t="s">
        <v>975</v>
      </c>
      <c r="G263" s="533"/>
      <c r="H263" s="820"/>
      <c r="I263" s="535" t="s">
        <v>977</v>
      </c>
      <c r="J263" s="533"/>
      <c r="K263" s="261"/>
    </row>
    <row r="264" spans="2:11" x14ac:dyDescent="0.25">
      <c r="B264" s="392"/>
      <c r="C264" s="312"/>
      <c r="D264" s="629" t="s">
        <v>981</v>
      </c>
      <c r="E264" s="630" t="s">
        <v>982</v>
      </c>
      <c r="F264" s="313" t="s">
        <v>975</v>
      </c>
      <c r="G264" s="533"/>
      <c r="H264" s="820"/>
      <c r="I264" s="535" t="s">
        <v>977</v>
      </c>
      <c r="J264" s="533"/>
      <c r="K264" s="261"/>
    </row>
    <row r="265" spans="2:11" x14ac:dyDescent="0.25">
      <c r="B265" s="392"/>
      <c r="C265" s="312"/>
      <c r="D265" s="629" t="s">
        <v>983</v>
      </c>
      <c r="E265" s="630" t="s">
        <v>984</v>
      </c>
      <c r="F265" s="313" t="s">
        <v>975</v>
      </c>
      <c r="G265" s="533"/>
      <c r="H265" s="820"/>
      <c r="I265" s="535" t="s">
        <v>977</v>
      </c>
      <c r="J265" s="533"/>
      <c r="K265" s="261"/>
    </row>
    <row r="266" spans="2:11" x14ac:dyDescent="0.25">
      <c r="B266" s="392"/>
      <c r="C266" s="312"/>
      <c r="D266" s="629" t="s">
        <v>985</v>
      </c>
      <c r="E266" s="630" t="s">
        <v>986</v>
      </c>
      <c r="F266" s="313" t="s">
        <v>975</v>
      </c>
      <c r="G266" s="533"/>
      <c r="H266" s="820"/>
      <c r="I266" s="535" t="s">
        <v>977</v>
      </c>
      <c r="J266" s="533"/>
      <c r="K266" s="261"/>
    </row>
    <row r="267" spans="2:11" x14ac:dyDescent="0.25">
      <c r="B267" s="392"/>
      <c r="C267" s="312"/>
      <c r="D267" s="629" t="s">
        <v>987</v>
      </c>
      <c r="E267" s="630" t="s">
        <v>988</v>
      </c>
      <c r="F267" s="313" t="s">
        <v>975</v>
      </c>
      <c r="G267" s="533"/>
      <c r="H267" s="820"/>
      <c r="I267" s="535" t="s">
        <v>977</v>
      </c>
      <c r="J267" s="533"/>
      <c r="K267" s="261"/>
    </row>
    <row r="268" spans="2:11" x14ac:dyDescent="0.25">
      <c r="B268" s="392"/>
      <c r="C268" s="312"/>
      <c r="D268" s="629" t="s">
        <v>989</v>
      </c>
      <c r="E268" s="630" t="s">
        <v>990</v>
      </c>
      <c r="F268" s="313" t="s">
        <v>975</v>
      </c>
      <c r="G268" s="533"/>
      <c r="H268" s="820"/>
      <c r="I268" s="535" t="s">
        <v>977</v>
      </c>
      <c r="J268" s="533"/>
      <c r="K268" s="261"/>
    </row>
    <row r="269" spans="2:11" x14ac:dyDescent="0.25">
      <c r="B269" s="607"/>
      <c r="C269" s="654"/>
      <c r="D269" s="655" t="s">
        <v>991</v>
      </c>
      <c r="E269" s="656" t="s">
        <v>992</v>
      </c>
      <c r="F269" s="608" t="s">
        <v>975</v>
      </c>
      <c r="G269" s="599"/>
      <c r="H269" s="829"/>
      <c r="I269" s="658" t="s">
        <v>977</v>
      </c>
      <c r="J269" s="599"/>
      <c r="K269" s="261"/>
    </row>
    <row r="270" spans="2:11" x14ac:dyDescent="0.25">
      <c r="B270" s="830" t="s">
        <v>1012</v>
      </c>
      <c r="C270" s="847" t="s">
        <v>1327</v>
      </c>
      <c r="D270" s="647" t="s">
        <v>994</v>
      </c>
      <c r="E270" s="648" t="s">
        <v>995</v>
      </c>
      <c r="F270" s="649" t="s">
        <v>996</v>
      </c>
      <c r="G270" s="548" t="s">
        <v>997</v>
      </c>
      <c r="H270" s="848"/>
      <c r="I270" s="650" t="s">
        <v>998</v>
      </c>
      <c r="J270" s="548" t="s">
        <v>999</v>
      </c>
      <c r="K270" s="261"/>
    </row>
    <row r="271" spans="2:11" ht="15.75" thickBot="1" x14ac:dyDescent="0.3">
      <c r="B271" s="849" t="s">
        <v>820</v>
      </c>
      <c r="C271" s="850" t="s">
        <v>995</v>
      </c>
      <c r="D271" s="467"/>
      <c r="E271" s="851"/>
      <c r="F271" s="821" t="s">
        <v>996</v>
      </c>
      <c r="G271" s="584"/>
      <c r="H271" s="852"/>
      <c r="I271" s="853" t="s">
        <v>998</v>
      </c>
      <c r="J271" s="584"/>
      <c r="K271" s="261"/>
    </row>
    <row r="272" spans="2:11" ht="15.75" thickBot="1" x14ac:dyDescent="0.3">
      <c r="B272" s="340"/>
      <c r="C272" s="340"/>
      <c r="D272" s="340"/>
      <c r="E272" s="340"/>
      <c r="F272" s="340"/>
      <c r="G272" s="340"/>
      <c r="H272" s="758"/>
      <c r="I272" s="340"/>
      <c r="J272" s="340"/>
      <c r="K272" s="261"/>
    </row>
    <row r="273" spans="2:11" ht="16.5" thickBot="1" x14ac:dyDescent="0.3">
      <c r="B273" s="342" t="s">
        <v>211</v>
      </c>
      <c r="C273" s="340"/>
      <c r="D273" s="340"/>
      <c r="E273" s="340"/>
      <c r="F273" s="269" t="s">
        <v>212</v>
      </c>
      <c r="G273" s="340"/>
      <c r="H273" s="746" t="s">
        <v>213</v>
      </c>
      <c r="I273" s="523" t="s">
        <v>1000</v>
      </c>
      <c r="J273" s="524" t="s">
        <v>1001</v>
      </c>
      <c r="K273" s="261"/>
    </row>
    <row r="274" spans="2:11" x14ac:dyDescent="0.25">
      <c r="B274" s="854">
        <v>9</v>
      </c>
      <c r="C274" s="667" t="s">
        <v>70</v>
      </c>
      <c r="D274" s="668">
        <v>6</v>
      </c>
      <c r="E274" s="669" t="s">
        <v>70</v>
      </c>
      <c r="F274" s="529" t="s">
        <v>1002</v>
      </c>
      <c r="G274" s="530" t="s">
        <v>1328</v>
      </c>
      <c r="H274" s="748">
        <v>122243165</v>
      </c>
      <c r="I274" s="282" t="s">
        <v>1004</v>
      </c>
      <c r="J274" s="279" t="s">
        <v>1005</v>
      </c>
      <c r="K274" s="261"/>
    </row>
    <row r="275" spans="2:11" x14ac:dyDescent="0.25">
      <c r="B275" s="855">
        <v>90</v>
      </c>
      <c r="C275" s="677" t="s">
        <v>1329</v>
      </c>
      <c r="D275" s="676" t="s">
        <v>1008</v>
      </c>
      <c r="E275" s="677" t="s">
        <v>1329</v>
      </c>
      <c r="F275" s="278" t="s">
        <v>1002</v>
      </c>
      <c r="G275" s="279"/>
      <c r="H275" s="751"/>
      <c r="I275" s="282" t="s">
        <v>1004</v>
      </c>
      <c r="J275" s="279"/>
      <c r="K275" s="261"/>
    </row>
    <row r="276" spans="2:11" x14ac:dyDescent="0.25">
      <c r="B276" s="770"/>
      <c r="C276" s="313"/>
      <c r="D276" s="676" t="s">
        <v>682</v>
      </c>
      <c r="E276" s="677" t="s">
        <v>1009</v>
      </c>
      <c r="F276" s="278" t="s">
        <v>1002</v>
      </c>
      <c r="G276" s="856"/>
      <c r="H276" s="857"/>
      <c r="I276" s="282" t="s">
        <v>1004</v>
      </c>
      <c r="J276" s="279"/>
      <c r="K276" s="261"/>
    </row>
    <row r="277" spans="2:11" x14ac:dyDescent="0.25">
      <c r="B277" s="770"/>
      <c r="C277" s="313"/>
      <c r="D277" s="680" t="s">
        <v>658</v>
      </c>
      <c r="E277" s="681" t="s">
        <v>1330</v>
      </c>
      <c r="F277" s="278" t="s">
        <v>1002</v>
      </c>
      <c r="G277" s="856"/>
      <c r="H277" s="857"/>
      <c r="I277" s="282" t="s">
        <v>1004</v>
      </c>
      <c r="J277" s="279"/>
      <c r="K277" s="261"/>
    </row>
    <row r="278" spans="2:11" x14ac:dyDescent="0.25">
      <c r="B278" s="770"/>
      <c r="C278" s="313"/>
      <c r="D278" s="680" t="s">
        <v>677</v>
      </c>
      <c r="E278" s="681" t="s">
        <v>1011</v>
      </c>
      <c r="F278" s="278" t="s">
        <v>1002</v>
      </c>
      <c r="G278" s="856"/>
      <c r="H278" s="857"/>
      <c r="I278" s="282" t="s">
        <v>1004</v>
      </c>
      <c r="J278" s="279"/>
      <c r="K278" s="261"/>
    </row>
    <row r="279" spans="2:11" x14ac:dyDescent="0.25">
      <c r="B279" s="770"/>
      <c r="C279" s="313"/>
      <c r="D279" s="680" t="s">
        <v>1012</v>
      </c>
      <c r="E279" s="681" t="s">
        <v>1013</v>
      </c>
      <c r="F279" s="278" t="s">
        <v>1002</v>
      </c>
      <c r="G279" s="856"/>
      <c r="H279" s="857"/>
      <c r="I279" s="282" t="s">
        <v>1004</v>
      </c>
      <c r="J279" s="279"/>
      <c r="K279" s="261"/>
    </row>
    <row r="280" spans="2:11" x14ac:dyDescent="0.25">
      <c r="B280" s="770"/>
      <c r="C280" s="313"/>
      <c r="D280" s="680" t="s">
        <v>1014</v>
      </c>
      <c r="E280" s="681" t="s">
        <v>1015</v>
      </c>
      <c r="F280" s="278" t="s">
        <v>1002</v>
      </c>
      <c r="G280" s="856"/>
      <c r="H280" s="857"/>
      <c r="I280" s="282" t="s">
        <v>1004</v>
      </c>
      <c r="J280" s="279"/>
      <c r="K280" s="261"/>
    </row>
    <row r="281" spans="2:11" x14ac:dyDescent="0.25">
      <c r="B281" s="770"/>
      <c r="C281" s="313"/>
      <c r="D281" s="676">
        <v>68</v>
      </c>
      <c r="E281" s="677" t="s">
        <v>1017</v>
      </c>
      <c r="F281" s="278" t="s">
        <v>1002</v>
      </c>
      <c r="G281" s="856"/>
      <c r="H281" s="857"/>
      <c r="I281" s="282" t="s">
        <v>1004</v>
      </c>
      <c r="J281" s="279"/>
      <c r="K281" s="261"/>
    </row>
    <row r="282" spans="2:11" x14ac:dyDescent="0.25">
      <c r="B282" s="855">
        <v>91</v>
      </c>
      <c r="C282" s="675" t="s">
        <v>1331</v>
      </c>
      <c r="D282" s="680" t="s">
        <v>653</v>
      </c>
      <c r="E282" s="681" t="s">
        <v>1019</v>
      </c>
      <c r="F282" s="278" t="s">
        <v>1332</v>
      </c>
      <c r="G282" s="533" t="s">
        <v>1333</v>
      </c>
      <c r="H282" s="748">
        <v>184697628</v>
      </c>
      <c r="I282" s="282" t="s">
        <v>1004</v>
      </c>
      <c r="J282" s="279"/>
      <c r="K282" s="261"/>
    </row>
    <row r="283" spans="2:11" x14ac:dyDescent="0.25">
      <c r="B283" s="858" t="s">
        <v>1334</v>
      </c>
      <c r="C283" s="859" t="s">
        <v>1335</v>
      </c>
      <c r="D283" s="860" t="s">
        <v>1024</v>
      </c>
      <c r="E283" s="861" t="s">
        <v>1025</v>
      </c>
      <c r="F283" s="608" t="s">
        <v>1026</v>
      </c>
      <c r="G283" s="599" t="s">
        <v>1027</v>
      </c>
      <c r="H283" s="749">
        <v>20286487</v>
      </c>
      <c r="I283" s="658" t="s">
        <v>1004</v>
      </c>
      <c r="J283" s="599"/>
      <c r="K283" s="261"/>
    </row>
    <row r="284" spans="2:11" x14ac:dyDescent="0.25">
      <c r="B284" s="855">
        <v>92</v>
      </c>
      <c r="C284" s="675" t="s">
        <v>1336</v>
      </c>
      <c r="D284" s="680" t="s">
        <v>1030</v>
      </c>
      <c r="E284" s="681" t="s">
        <v>73</v>
      </c>
      <c r="F284" s="278" t="s">
        <v>1031</v>
      </c>
      <c r="G284" s="279" t="s">
        <v>1337</v>
      </c>
      <c r="H284" s="748">
        <v>0</v>
      </c>
      <c r="I284" s="282" t="s">
        <v>1033</v>
      </c>
      <c r="J284" s="279" t="s">
        <v>1034</v>
      </c>
      <c r="K284" s="261"/>
    </row>
    <row r="285" spans="2:11" x14ac:dyDescent="0.25">
      <c r="B285" s="855">
        <v>921</v>
      </c>
      <c r="C285" s="675" t="s">
        <v>1338</v>
      </c>
      <c r="D285" s="680" t="s">
        <v>1035</v>
      </c>
      <c r="E285" s="681" t="s">
        <v>1036</v>
      </c>
      <c r="F285" s="278" t="s">
        <v>1339</v>
      </c>
      <c r="G285" s="279" t="s">
        <v>1340</v>
      </c>
      <c r="H285" s="748">
        <v>80345308</v>
      </c>
      <c r="I285" s="282" t="s">
        <v>1033</v>
      </c>
      <c r="J285" s="279"/>
      <c r="K285" s="261"/>
    </row>
    <row r="286" spans="2:11" x14ac:dyDescent="0.25">
      <c r="B286" s="858">
        <v>928</v>
      </c>
      <c r="C286" s="859" t="s">
        <v>1090</v>
      </c>
      <c r="D286" s="860" t="s">
        <v>1037</v>
      </c>
      <c r="E286" s="861" t="s">
        <v>1038</v>
      </c>
      <c r="F286" s="286" t="s">
        <v>1341</v>
      </c>
      <c r="G286" s="287" t="s">
        <v>1342</v>
      </c>
      <c r="H286" s="749">
        <v>196596708</v>
      </c>
      <c r="I286" s="290" t="s">
        <v>1033</v>
      </c>
      <c r="J286" s="287"/>
      <c r="K286" s="261"/>
    </row>
    <row r="287" spans="2:11" x14ac:dyDescent="0.25">
      <c r="B287" s="862" t="s">
        <v>1343</v>
      </c>
      <c r="C287" s="863" t="s">
        <v>74</v>
      </c>
      <c r="D287" s="697" t="s">
        <v>1041</v>
      </c>
      <c r="E287" s="698" t="s">
        <v>74</v>
      </c>
      <c r="F287" s="699" t="s">
        <v>1042</v>
      </c>
      <c r="G287" s="864" t="s">
        <v>1043</v>
      </c>
      <c r="H287" s="865">
        <v>122909469</v>
      </c>
      <c r="I287" s="701" t="s">
        <v>1044</v>
      </c>
      <c r="J287" s="864" t="s">
        <v>1045</v>
      </c>
      <c r="K287" s="261"/>
    </row>
    <row r="288" spans="2:11" x14ac:dyDescent="0.25">
      <c r="B288" s="858" t="s">
        <v>1344</v>
      </c>
      <c r="C288" s="859" t="s">
        <v>75</v>
      </c>
      <c r="D288" s="860" t="s">
        <v>1050</v>
      </c>
      <c r="E288" s="861" t="s">
        <v>75</v>
      </c>
      <c r="F288" s="286" t="s">
        <v>1051</v>
      </c>
      <c r="G288" s="287" t="s">
        <v>1052</v>
      </c>
      <c r="H288" s="749">
        <v>392940357</v>
      </c>
      <c r="I288" s="290" t="s">
        <v>1053</v>
      </c>
      <c r="J288" s="287" t="s">
        <v>1054</v>
      </c>
      <c r="K288" s="261"/>
    </row>
    <row r="289" spans="2:11" ht="15.75" thickBot="1" x14ac:dyDescent="0.3">
      <c r="B289" s="866">
        <v>96</v>
      </c>
      <c r="C289" s="867" t="s">
        <v>1055</v>
      </c>
      <c r="D289" s="868" t="s">
        <v>1056</v>
      </c>
      <c r="E289" s="867" t="s">
        <v>1055</v>
      </c>
      <c r="F289" s="336" t="s">
        <v>1057</v>
      </c>
      <c r="G289" s="333" t="s">
        <v>1058</v>
      </c>
      <c r="H289" s="757"/>
      <c r="I289" s="336" t="s">
        <v>1059</v>
      </c>
      <c r="J289" s="333" t="s">
        <v>1060</v>
      </c>
    </row>
    <row r="290" spans="2:11" x14ac:dyDescent="0.25">
      <c r="B290" s="261"/>
      <c r="C290" s="261"/>
      <c r="D290" s="261"/>
      <c r="E290" s="261"/>
      <c r="K290" s="261"/>
    </row>
  </sheetData>
  <mergeCells count="7">
    <mergeCell ref="B1:J1"/>
    <mergeCell ref="B2:E2"/>
    <mergeCell ref="F2:J2"/>
    <mergeCell ref="B3:C3"/>
    <mergeCell ref="D3:E3"/>
    <mergeCell ref="F3:G3"/>
    <mergeCell ref="I3:J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
  <sheetViews>
    <sheetView workbookViewId="0">
      <selection activeCell="B5" sqref="B5"/>
    </sheetView>
  </sheetViews>
  <sheetFormatPr baseColWidth="10" defaultColWidth="11.42578125" defaultRowHeight="12.75" x14ac:dyDescent="0.25"/>
  <cols>
    <col min="1" max="1" width="4.7109375" style="877" customWidth="1"/>
    <col min="2" max="2" width="14.5703125" style="954" customWidth="1"/>
    <col min="3" max="3" width="60.140625" style="954" customWidth="1"/>
    <col min="4" max="4" width="20.28515625" style="954" customWidth="1"/>
    <col min="5" max="5" width="75.85546875" style="954" customWidth="1"/>
    <col min="6" max="6" width="6.5703125" style="877" customWidth="1"/>
    <col min="7" max="7" width="81.85546875" style="877" customWidth="1"/>
    <col min="8" max="8" width="16.42578125" style="1001" customWidth="1"/>
    <col min="9" max="9" width="6.5703125" style="877" customWidth="1"/>
    <col min="10" max="10" width="80.140625" style="877" customWidth="1"/>
    <col min="11" max="11" width="52.85546875" style="877" customWidth="1"/>
    <col min="12" max="12" width="2" style="878" customWidth="1"/>
    <col min="13" max="13" width="2" style="877" customWidth="1"/>
    <col min="14" max="14" width="11.42578125" style="877"/>
    <col min="15" max="15" width="11.140625" style="877" customWidth="1"/>
    <col min="16" max="16384" width="11.42578125" style="877"/>
  </cols>
  <sheetData>
    <row r="1" spans="2:11" s="261" customFormat="1" ht="24" thickBot="1" x14ac:dyDescent="0.3">
      <c r="B1" s="1051" t="s">
        <v>1345</v>
      </c>
      <c r="C1" s="1052"/>
      <c r="D1" s="1052"/>
      <c r="E1" s="1052"/>
      <c r="F1" s="1052"/>
      <c r="G1" s="1052"/>
      <c r="H1" s="1052"/>
      <c r="I1" s="1052"/>
      <c r="J1" s="1053"/>
      <c r="K1"/>
    </row>
    <row r="2" spans="2:11" s="261" customFormat="1" ht="21" thickBot="1" x14ac:dyDescent="0.3">
      <c r="B2" s="1054" t="s">
        <v>1346</v>
      </c>
      <c r="C2" s="1055"/>
      <c r="D2" s="1055"/>
      <c r="E2" s="1056"/>
      <c r="F2" s="1054" t="s">
        <v>204</v>
      </c>
      <c r="G2" s="1055"/>
      <c r="H2" s="1055"/>
      <c r="I2" s="1055"/>
      <c r="J2" s="1056"/>
      <c r="K2"/>
    </row>
    <row r="3" spans="2:11" s="261" customFormat="1" ht="21" thickBot="1" x14ac:dyDescent="0.3">
      <c r="B3" s="1057" t="s">
        <v>1347</v>
      </c>
      <c r="C3" s="1058"/>
      <c r="D3" s="1057" t="s">
        <v>206</v>
      </c>
      <c r="E3" s="1058"/>
      <c r="F3" s="1059" t="s">
        <v>1348</v>
      </c>
      <c r="G3" s="1061"/>
      <c r="H3" s="870" t="s">
        <v>208</v>
      </c>
      <c r="I3" s="1059" t="s">
        <v>209</v>
      </c>
      <c r="J3" s="1060"/>
      <c r="K3"/>
    </row>
    <row r="4" spans="2:11" s="261" customFormat="1" ht="21" thickBot="1" x14ac:dyDescent="0.3">
      <c r="B4" s="871"/>
      <c r="C4" s="871"/>
      <c r="D4" s="871"/>
      <c r="E4" s="871"/>
      <c r="F4" s="872"/>
      <c r="G4" s="872"/>
      <c r="H4" s="873"/>
      <c r="I4" s="872"/>
      <c r="J4" s="872"/>
      <c r="K4"/>
    </row>
    <row r="5" spans="2:11" s="261" customFormat="1" ht="24" thickBot="1" x14ac:dyDescent="0.3">
      <c r="B5" s="267" t="s">
        <v>211</v>
      </c>
      <c r="D5" s="268"/>
      <c r="E5" s="268"/>
      <c r="F5" s="269" t="s">
        <v>212</v>
      </c>
      <c r="G5" s="269"/>
      <c r="H5" s="271" t="s">
        <v>213</v>
      </c>
      <c r="I5" s="273" t="s">
        <v>214</v>
      </c>
      <c r="J5" s="274" t="s">
        <v>215</v>
      </c>
    </row>
    <row r="6" spans="2:11" s="261" customFormat="1" ht="15" x14ac:dyDescent="0.25">
      <c r="B6" s="275" t="s">
        <v>216</v>
      </c>
      <c r="C6" s="747" t="s">
        <v>1074</v>
      </c>
      <c r="D6" s="277" t="s">
        <v>216</v>
      </c>
      <c r="E6" s="747" t="s">
        <v>1074</v>
      </c>
      <c r="F6" s="278" t="s">
        <v>218</v>
      </c>
      <c r="G6" s="279" t="s">
        <v>219</v>
      </c>
      <c r="H6" s="302">
        <v>523816512</v>
      </c>
      <c r="I6" s="282" t="s">
        <v>220</v>
      </c>
      <c r="J6" s="279" t="s">
        <v>221</v>
      </c>
    </row>
    <row r="7" spans="2:11" s="261" customFormat="1" ht="15" x14ac:dyDescent="0.25">
      <c r="B7" s="874" t="s">
        <v>222</v>
      </c>
      <c r="C7" s="284" t="s">
        <v>18</v>
      </c>
      <c r="D7" s="283" t="s">
        <v>223</v>
      </c>
      <c r="E7" s="285" t="s">
        <v>18</v>
      </c>
      <c r="F7" s="286" t="s">
        <v>224</v>
      </c>
      <c r="G7" s="287" t="s">
        <v>225</v>
      </c>
      <c r="H7" s="319">
        <v>105341215</v>
      </c>
      <c r="I7" s="290" t="s">
        <v>220</v>
      </c>
      <c r="J7" s="875"/>
    </row>
    <row r="8" spans="2:11" ht="15" x14ac:dyDescent="0.25">
      <c r="B8" s="876">
        <v>0</v>
      </c>
      <c r="C8" s="292" t="s">
        <v>17</v>
      </c>
      <c r="D8" s="291">
        <v>0</v>
      </c>
      <c r="E8" s="293" t="s">
        <v>17</v>
      </c>
      <c r="F8" s="294" t="s">
        <v>226</v>
      </c>
      <c r="G8" s="295" t="s">
        <v>227</v>
      </c>
      <c r="H8" s="464">
        <v>745368720</v>
      </c>
      <c r="I8" s="298" t="s">
        <v>228</v>
      </c>
      <c r="J8" s="295" t="s">
        <v>1349</v>
      </c>
    </row>
    <row r="9" spans="2:11" ht="14.25" x14ac:dyDescent="0.25">
      <c r="B9" s="299" t="s">
        <v>230</v>
      </c>
      <c r="C9" s="879" t="s">
        <v>19</v>
      </c>
      <c r="D9" s="299" t="s">
        <v>230</v>
      </c>
      <c r="E9" s="314" t="s">
        <v>19</v>
      </c>
      <c r="F9" s="278" t="s">
        <v>226</v>
      </c>
      <c r="G9" s="279"/>
      <c r="H9" s="302"/>
      <c r="I9" s="282" t="s">
        <v>228</v>
      </c>
      <c r="J9" s="279"/>
    </row>
    <row r="10" spans="2:11" ht="14.25" x14ac:dyDescent="0.25">
      <c r="B10" s="299" t="s">
        <v>231</v>
      </c>
      <c r="C10" s="879" t="s">
        <v>232</v>
      </c>
      <c r="D10" s="299" t="s">
        <v>231</v>
      </c>
      <c r="E10" s="314" t="s">
        <v>232</v>
      </c>
      <c r="F10" s="278" t="s">
        <v>226</v>
      </c>
      <c r="G10" s="279"/>
      <c r="H10" s="302"/>
      <c r="I10" s="282" t="s">
        <v>228</v>
      </c>
      <c r="J10" s="279"/>
    </row>
    <row r="11" spans="2:11" ht="14.25" x14ac:dyDescent="0.25">
      <c r="B11" s="311"/>
      <c r="C11" s="393"/>
      <c r="D11" s="299" t="s">
        <v>239</v>
      </c>
      <c r="E11" s="314" t="s">
        <v>238</v>
      </c>
      <c r="F11" s="278" t="s">
        <v>226</v>
      </c>
      <c r="G11" s="279"/>
      <c r="H11" s="302"/>
      <c r="I11" s="282" t="s">
        <v>228</v>
      </c>
      <c r="J11" s="279"/>
    </row>
    <row r="12" spans="2:11" ht="14.25" x14ac:dyDescent="0.25">
      <c r="B12" s="311"/>
      <c r="C12" s="393"/>
      <c r="D12" s="299" t="s">
        <v>237</v>
      </c>
      <c r="E12" s="314" t="s">
        <v>243</v>
      </c>
      <c r="F12" s="278" t="s">
        <v>226</v>
      </c>
      <c r="G12" s="279"/>
      <c r="H12" s="302"/>
      <c r="I12" s="282" t="s">
        <v>228</v>
      </c>
      <c r="J12" s="279"/>
    </row>
    <row r="13" spans="2:11" ht="14.25" x14ac:dyDescent="0.25">
      <c r="B13" s="311"/>
      <c r="C13" s="313"/>
      <c r="D13" s="299" t="s">
        <v>242</v>
      </c>
      <c r="E13" s="314" t="s">
        <v>1080</v>
      </c>
      <c r="F13" s="278" t="s">
        <v>226</v>
      </c>
      <c r="G13" s="279"/>
      <c r="H13" s="302"/>
      <c r="I13" s="282" t="s">
        <v>228</v>
      </c>
      <c r="J13" s="279"/>
    </row>
    <row r="14" spans="2:11" ht="14.25" x14ac:dyDescent="0.25">
      <c r="B14" s="311"/>
      <c r="C14" s="313"/>
      <c r="D14" s="299" t="s">
        <v>246</v>
      </c>
      <c r="E14" s="314" t="s">
        <v>252</v>
      </c>
      <c r="F14" s="278" t="s">
        <v>226</v>
      </c>
      <c r="G14" s="279"/>
      <c r="H14" s="302"/>
      <c r="I14" s="282" t="s">
        <v>228</v>
      </c>
      <c r="J14" s="279"/>
    </row>
    <row r="15" spans="2:11" ht="14.25" x14ac:dyDescent="0.25">
      <c r="B15" s="311"/>
      <c r="C15" s="313"/>
      <c r="D15" s="299" t="s">
        <v>251</v>
      </c>
      <c r="E15" s="314" t="s">
        <v>1081</v>
      </c>
      <c r="F15" s="278" t="s">
        <v>226</v>
      </c>
      <c r="G15" s="279"/>
      <c r="H15" s="302"/>
      <c r="I15" s="282" t="s">
        <v>228</v>
      </c>
      <c r="J15" s="279"/>
    </row>
    <row r="16" spans="2:11" ht="14.25" x14ac:dyDescent="0.25">
      <c r="B16" s="299" t="s">
        <v>1350</v>
      </c>
      <c r="C16" s="880" t="s">
        <v>236</v>
      </c>
      <c r="D16" s="299" t="s">
        <v>235</v>
      </c>
      <c r="E16" s="314" t="s">
        <v>236</v>
      </c>
      <c r="F16" s="278" t="s">
        <v>226</v>
      </c>
      <c r="G16" s="279"/>
      <c r="H16" s="302"/>
      <c r="I16" s="282" t="s">
        <v>228</v>
      </c>
      <c r="J16" s="279"/>
    </row>
    <row r="17" spans="2:10" ht="14.25" x14ac:dyDescent="0.25">
      <c r="B17" s="283" t="s">
        <v>1351</v>
      </c>
      <c r="C17" s="881" t="s">
        <v>234</v>
      </c>
      <c r="D17" s="283" t="s">
        <v>233</v>
      </c>
      <c r="E17" s="881" t="s">
        <v>234</v>
      </c>
      <c r="F17" s="290" t="s">
        <v>1084</v>
      </c>
      <c r="G17" s="287" t="s">
        <v>1085</v>
      </c>
      <c r="H17" s="319">
        <v>1665561392</v>
      </c>
      <c r="I17" s="290" t="s">
        <v>228</v>
      </c>
      <c r="J17" s="287"/>
    </row>
    <row r="18" spans="2:10" ht="14.25" x14ac:dyDescent="0.25">
      <c r="B18" s="308" t="s">
        <v>233</v>
      </c>
      <c r="C18" s="292" t="s">
        <v>1352</v>
      </c>
      <c r="D18" s="308" t="s">
        <v>259</v>
      </c>
      <c r="E18" s="292" t="s">
        <v>260</v>
      </c>
      <c r="F18" s="294" t="s">
        <v>261</v>
      </c>
      <c r="G18" s="295" t="s">
        <v>1353</v>
      </c>
      <c r="H18" s="464">
        <v>96392026</v>
      </c>
      <c r="I18" s="298" t="s">
        <v>263</v>
      </c>
      <c r="J18" s="295" t="s">
        <v>264</v>
      </c>
    </row>
    <row r="19" spans="2:10" ht="14.25" x14ac:dyDescent="0.25">
      <c r="B19" s="311"/>
      <c r="C19" s="313"/>
      <c r="D19" s="299" t="s">
        <v>265</v>
      </c>
      <c r="E19" s="314" t="s">
        <v>266</v>
      </c>
      <c r="F19" s="278" t="s">
        <v>261</v>
      </c>
      <c r="G19" s="279"/>
      <c r="H19" s="302"/>
      <c r="I19" s="282" t="s">
        <v>263</v>
      </c>
      <c r="J19" s="279"/>
    </row>
    <row r="20" spans="2:10" ht="14.25" x14ac:dyDescent="0.25">
      <c r="B20" s="299" t="s">
        <v>239</v>
      </c>
      <c r="C20" s="880" t="s">
        <v>1354</v>
      </c>
      <c r="D20" s="299" t="s">
        <v>267</v>
      </c>
      <c r="E20" s="314" t="s">
        <v>268</v>
      </c>
      <c r="F20" s="278" t="s">
        <v>1355</v>
      </c>
      <c r="G20" s="279" t="s">
        <v>1356</v>
      </c>
      <c r="H20" s="302">
        <v>30893753</v>
      </c>
      <c r="I20" s="282" t="s">
        <v>263</v>
      </c>
      <c r="J20" s="279"/>
    </row>
    <row r="21" spans="2:10" ht="14.25" x14ac:dyDescent="0.25">
      <c r="B21" s="299" t="s">
        <v>237</v>
      </c>
      <c r="C21" s="880" t="s">
        <v>270</v>
      </c>
      <c r="D21" s="299" t="s">
        <v>269</v>
      </c>
      <c r="E21" s="314" t="s">
        <v>270</v>
      </c>
      <c r="F21" s="278" t="s">
        <v>1357</v>
      </c>
      <c r="G21" s="279" t="s">
        <v>1358</v>
      </c>
      <c r="H21" s="302">
        <v>842836</v>
      </c>
      <c r="I21" s="282" t="s">
        <v>263</v>
      </c>
      <c r="J21" s="279"/>
    </row>
    <row r="22" spans="2:10" ht="14.25" x14ac:dyDescent="0.25">
      <c r="B22" s="299" t="s">
        <v>235</v>
      </c>
      <c r="C22" s="314" t="s">
        <v>1359</v>
      </c>
      <c r="D22" s="299" t="s">
        <v>271</v>
      </c>
      <c r="E22" s="314" t="s">
        <v>272</v>
      </c>
      <c r="F22" s="278" t="s">
        <v>1360</v>
      </c>
      <c r="G22" s="279" t="s">
        <v>1361</v>
      </c>
      <c r="H22" s="302">
        <v>1994348</v>
      </c>
      <c r="I22" s="282" t="s">
        <v>263</v>
      </c>
      <c r="J22" s="279"/>
    </row>
    <row r="23" spans="2:10" ht="14.25" x14ac:dyDescent="0.25">
      <c r="B23" s="311"/>
      <c r="C23" s="315"/>
      <c r="D23" s="299" t="s">
        <v>273</v>
      </c>
      <c r="E23" s="314" t="s">
        <v>274</v>
      </c>
      <c r="F23" s="278" t="s">
        <v>1360</v>
      </c>
      <c r="G23" s="279"/>
      <c r="H23" s="302"/>
      <c r="I23" s="282" t="s">
        <v>263</v>
      </c>
      <c r="J23" s="279"/>
    </row>
    <row r="24" spans="2:10" ht="14.25" x14ac:dyDescent="0.25">
      <c r="B24" s="311"/>
      <c r="C24" s="393"/>
      <c r="D24" s="299" t="s">
        <v>275</v>
      </c>
      <c r="E24" s="314" t="s">
        <v>276</v>
      </c>
      <c r="F24" s="278" t="s">
        <v>1360</v>
      </c>
      <c r="G24" s="279"/>
      <c r="H24" s="302"/>
      <c r="I24" s="282" t="s">
        <v>263</v>
      </c>
      <c r="J24" s="279"/>
    </row>
    <row r="25" spans="2:10" ht="14.25" x14ac:dyDescent="0.25">
      <c r="B25" s="311"/>
      <c r="C25" s="313"/>
      <c r="D25" s="299" t="s">
        <v>277</v>
      </c>
      <c r="E25" s="314" t="s">
        <v>278</v>
      </c>
      <c r="F25" s="278" t="s">
        <v>1360</v>
      </c>
      <c r="G25" s="279"/>
      <c r="H25" s="302"/>
      <c r="I25" s="282" t="s">
        <v>263</v>
      </c>
      <c r="J25" s="279"/>
    </row>
    <row r="26" spans="2:10" ht="14.25" x14ac:dyDescent="0.25">
      <c r="B26" s="317"/>
      <c r="C26" s="608"/>
      <c r="D26" s="283" t="s">
        <v>279</v>
      </c>
      <c r="E26" s="307" t="s">
        <v>1362</v>
      </c>
      <c r="F26" s="286" t="s">
        <v>1360</v>
      </c>
      <c r="G26" s="287"/>
      <c r="H26" s="319"/>
      <c r="I26" s="290" t="s">
        <v>263</v>
      </c>
      <c r="J26" s="287"/>
    </row>
    <row r="27" spans="2:10" ht="28.5" x14ac:dyDescent="0.25">
      <c r="B27" s="308" t="s">
        <v>283</v>
      </c>
      <c r="C27" s="310" t="s">
        <v>1363</v>
      </c>
      <c r="D27" s="308" t="s">
        <v>283</v>
      </c>
      <c r="E27" s="292" t="s">
        <v>284</v>
      </c>
      <c r="F27" s="294" t="s">
        <v>285</v>
      </c>
      <c r="G27" s="882" t="s">
        <v>286</v>
      </c>
      <c r="H27" s="883">
        <v>0</v>
      </c>
      <c r="I27" s="298" t="s">
        <v>287</v>
      </c>
      <c r="J27" s="323" t="s">
        <v>288</v>
      </c>
    </row>
    <row r="28" spans="2:10" ht="14.25" x14ac:dyDescent="0.25">
      <c r="B28" s="299" t="s">
        <v>313</v>
      </c>
      <c r="C28" s="301" t="s">
        <v>292</v>
      </c>
      <c r="D28" s="299" t="s">
        <v>291</v>
      </c>
      <c r="E28" s="314" t="s">
        <v>292</v>
      </c>
      <c r="F28" s="278" t="s">
        <v>293</v>
      </c>
      <c r="G28" s="279" t="s">
        <v>1364</v>
      </c>
      <c r="H28" s="302">
        <v>6140196</v>
      </c>
      <c r="I28" s="282" t="s">
        <v>287</v>
      </c>
      <c r="J28" s="279"/>
    </row>
    <row r="29" spans="2:10" ht="14.25" x14ac:dyDescent="0.25">
      <c r="B29" s="299" t="s">
        <v>291</v>
      </c>
      <c r="C29" s="301" t="s">
        <v>310</v>
      </c>
      <c r="D29" s="299" t="s">
        <v>309</v>
      </c>
      <c r="E29" s="314" t="s">
        <v>310</v>
      </c>
      <c r="F29" s="278" t="s">
        <v>1365</v>
      </c>
      <c r="G29" s="279" t="s">
        <v>1366</v>
      </c>
      <c r="H29" s="302">
        <v>4985649</v>
      </c>
      <c r="I29" s="282" t="s">
        <v>287</v>
      </c>
      <c r="J29" s="279"/>
    </row>
    <row r="30" spans="2:10" ht="14.25" x14ac:dyDescent="0.25">
      <c r="B30" s="299" t="s">
        <v>309</v>
      </c>
      <c r="C30" s="301" t="s">
        <v>1367</v>
      </c>
      <c r="D30" s="299" t="s">
        <v>313</v>
      </c>
      <c r="E30" s="314" t="s">
        <v>314</v>
      </c>
      <c r="F30" s="278" t="s">
        <v>1368</v>
      </c>
      <c r="G30" s="279" t="s">
        <v>1369</v>
      </c>
      <c r="H30" s="302">
        <v>15868706</v>
      </c>
      <c r="I30" s="282" t="s">
        <v>287</v>
      </c>
      <c r="J30" s="279"/>
    </row>
    <row r="31" spans="2:10" ht="14.25" x14ac:dyDescent="0.25">
      <c r="B31" s="299" t="s">
        <v>315</v>
      </c>
      <c r="C31" s="301" t="s">
        <v>316</v>
      </c>
      <c r="D31" s="299" t="s">
        <v>315</v>
      </c>
      <c r="E31" s="314" t="s">
        <v>316</v>
      </c>
      <c r="F31" s="278" t="s">
        <v>1370</v>
      </c>
      <c r="G31" s="279" t="s">
        <v>1371</v>
      </c>
      <c r="H31" s="302">
        <v>10053475</v>
      </c>
      <c r="I31" s="282" t="s">
        <v>287</v>
      </c>
      <c r="J31" s="279"/>
    </row>
    <row r="32" spans="2:10" ht="14.25" x14ac:dyDescent="0.25">
      <c r="B32" s="299" t="s">
        <v>317</v>
      </c>
      <c r="C32" s="301" t="s">
        <v>1372</v>
      </c>
      <c r="D32" s="299" t="s">
        <v>317</v>
      </c>
      <c r="E32" s="301" t="s">
        <v>1017</v>
      </c>
      <c r="F32" s="278" t="s">
        <v>311</v>
      </c>
      <c r="G32" s="279" t="s">
        <v>1373</v>
      </c>
      <c r="H32" s="302">
        <v>13147595</v>
      </c>
      <c r="I32" s="282" t="s">
        <v>287</v>
      </c>
      <c r="J32" s="279"/>
    </row>
    <row r="33" spans="2:10" ht="14.25" x14ac:dyDescent="0.25">
      <c r="B33" s="884">
        <v>6</v>
      </c>
      <c r="C33" s="885" t="s">
        <v>296</v>
      </c>
      <c r="D33" s="886" t="s">
        <v>295</v>
      </c>
      <c r="E33" s="887" t="s">
        <v>296</v>
      </c>
      <c r="F33" s="278" t="s">
        <v>1374</v>
      </c>
      <c r="G33" s="279" t="s">
        <v>1375</v>
      </c>
      <c r="H33" s="302">
        <v>0</v>
      </c>
      <c r="I33" s="282" t="s">
        <v>287</v>
      </c>
      <c r="J33" s="279"/>
    </row>
    <row r="34" spans="2:10" ht="14.25" x14ac:dyDescent="0.25">
      <c r="B34" s="561" t="s">
        <v>682</v>
      </c>
      <c r="C34" s="562" t="s">
        <v>298</v>
      </c>
      <c r="D34" s="888" t="s">
        <v>297</v>
      </c>
      <c r="E34" s="887" t="s">
        <v>298</v>
      </c>
      <c r="F34" s="278" t="s">
        <v>1376</v>
      </c>
      <c r="G34" s="279" t="s">
        <v>1377</v>
      </c>
      <c r="H34" s="302">
        <v>92892492</v>
      </c>
      <c r="I34" s="282" t="s">
        <v>287</v>
      </c>
      <c r="J34" s="279"/>
    </row>
    <row r="35" spans="2:10" ht="14.25" x14ac:dyDescent="0.25">
      <c r="B35" s="561" t="s">
        <v>653</v>
      </c>
      <c r="C35" s="562" t="s">
        <v>300</v>
      </c>
      <c r="D35" s="888" t="s">
        <v>299</v>
      </c>
      <c r="E35" s="887" t="s">
        <v>300</v>
      </c>
      <c r="F35" s="278" t="s">
        <v>1378</v>
      </c>
      <c r="G35" s="279" t="s">
        <v>1379</v>
      </c>
      <c r="H35" s="302">
        <v>813553732</v>
      </c>
      <c r="I35" s="282" t="s">
        <v>287</v>
      </c>
      <c r="J35" s="279"/>
    </row>
    <row r="36" spans="2:10" ht="14.25" x14ac:dyDescent="0.25">
      <c r="B36" s="561" t="s">
        <v>658</v>
      </c>
      <c r="C36" s="562" t="s">
        <v>1090</v>
      </c>
      <c r="D36" s="888" t="s">
        <v>301</v>
      </c>
      <c r="E36" s="887" t="s">
        <v>302</v>
      </c>
      <c r="F36" s="278" t="s">
        <v>1380</v>
      </c>
      <c r="G36" s="279" t="s">
        <v>1381</v>
      </c>
      <c r="H36" s="302">
        <v>41000</v>
      </c>
      <c r="I36" s="282" t="s">
        <v>287</v>
      </c>
      <c r="J36" s="279"/>
    </row>
    <row r="37" spans="2:10" ht="14.25" x14ac:dyDescent="0.25">
      <c r="B37" s="561" t="s">
        <v>1382</v>
      </c>
      <c r="C37" s="562" t="s">
        <v>304</v>
      </c>
      <c r="D37" s="888" t="s">
        <v>303</v>
      </c>
      <c r="E37" s="887" t="s">
        <v>304</v>
      </c>
      <c r="F37" s="278" t="s">
        <v>1383</v>
      </c>
      <c r="G37" s="279" t="s">
        <v>1384</v>
      </c>
      <c r="H37" s="302">
        <v>1370033437</v>
      </c>
      <c r="I37" s="282" t="s">
        <v>287</v>
      </c>
      <c r="J37" s="279"/>
    </row>
    <row r="38" spans="2:10" ht="14.25" x14ac:dyDescent="0.25">
      <c r="B38" s="889" t="s">
        <v>1030</v>
      </c>
      <c r="C38" s="890" t="s">
        <v>306</v>
      </c>
      <c r="D38" s="891" t="s">
        <v>305</v>
      </c>
      <c r="E38" s="892" t="s">
        <v>306</v>
      </c>
      <c r="F38" s="286" t="s">
        <v>1385</v>
      </c>
      <c r="G38" s="287" t="s">
        <v>1386</v>
      </c>
      <c r="H38" s="319">
        <v>14043881</v>
      </c>
      <c r="I38" s="290" t="s">
        <v>287</v>
      </c>
      <c r="J38" s="287"/>
    </row>
    <row r="39" spans="2:10" ht="15" thickBot="1" x14ac:dyDescent="0.3">
      <c r="B39" s="329" t="s">
        <v>295</v>
      </c>
      <c r="C39" s="893" t="s">
        <v>319</v>
      </c>
      <c r="D39" s="329" t="s">
        <v>320</v>
      </c>
      <c r="E39" s="331" t="s">
        <v>319</v>
      </c>
      <c r="F39" s="332" t="s">
        <v>321</v>
      </c>
      <c r="G39" s="333" t="s">
        <v>322</v>
      </c>
      <c r="H39" s="335"/>
      <c r="I39" s="336" t="s">
        <v>323</v>
      </c>
      <c r="J39" s="333" t="s">
        <v>324</v>
      </c>
    </row>
    <row r="40" spans="2:10" ht="15" thickBot="1" x14ac:dyDescent="0.3">
      <c r="B40" s="894"/>
      <c r="C40" s="895"/>
      <c r="D40" s="894"/>
      <c r="E40" s="895"/>
      <c r="F40" s="878"/>
      <c r="G40" s="340"/>
      <c r="H40" s="341"/>
      <c r="J40" s="878"/>
    </row>
    <row r="41" spans="2:10" ht="24" thickBot="1" x14ac:dyDescent="0.3">
      <c r="B41" s="342" t="s">
        <v>211</v>
      </c>
      <c r="C41" s="261"/>
      <c r="D41" s="343"/>
      <c r="E41" s="343"/>
      <c r="F41" s="269" t="s">
        <v>212</v>
      </c>
      <c r="G41" s="270"/>
      <c r="H41" s="271" t="s">
        <v>213</v>
      </c>
      <c r="I41" s="345" t="s">
        <v>325</v>
      </c>
      <c r="J41" s="274" t="s">
        <v>326</v>
      </c>
    </row>
    <row r="42" spans="2:10" ht="14.25" x14ac:dyDescent="0.25">
      <c r="B42" s="896" t="s">
        <v>259</v>
      </c>
      <c r="C42" s="897" t="s">
        <v>327</v>
      </c>
      <c r="D42" s="346">
        <v>1</v>
      </c>
      <c r="E42" s="347" t="s">
        <v>327</v>
      </c>
      <c r="F42" s="348" t="s">
        <v>328</v>
      </c>
      <c r="G42" s="349" t="s">
        <v>1387</v>
      </c>
      <c r="H42" s="302">
        <v>103411240</v>
      </c>
      <c r="I42" s="282" t="s">
        <v>330</v>
      </c>
      <c r="J42" s="279" t="s">
        <v>331</v>
      </c>
    </row>
    <row r="43" spans="2:10" ht="14.25" x14ac:dyDescent="0.25">
      <c r="B43" s="770"/>
      <c r="C43" s="393"/>
      <c r="D43" s="898" t="s">
        <v>333</v>
      </c>
      <c r="E43" s="899" t="s">
        <v>77</v>
      </c>
      <c r="F43" s="278" t="s">
        <v>328</v>
      </c>
      <c r="G43" s="279"/>
      <c r="H43" s="302"/>
      <c r="I43" s="282" t="s">
        <v>330</v>
      </c>
      <c r="J43" s="279"/>
    </row>
    <row r="44" spans="2:10" ht="14.25" x14ac:dyDescent="0.25">
      <c r="B44" s="770"/>
      <c r="C44" s="393"/>
      <c r="D44" s="898">
        <v>11</v>
      </c>
      <c r="E44" s="899" t="s">
        <v>24</v>
      </c>
      <c r="F44" s="278" t="s">
        <v>328</v>
      </c>
      <c r="G44" s="279"/>
      <c r="H44" s="302"/>
      <c r="I44" s="282" t="s">
        <v>330</v>
      </c>
      <c r="J44" s="279"/>
    </row>
    <row r="45" spans="2:10" ht="14.25" x14ac:dyDescent="0.25">
      <c r="B45" s="770"/>
      <c r="C45" s="393"/>
      <c r="D45" s="898">
        <v>12</v>
      </c>
      <c r="E45" s="899" t="s">
        <v>25</v>
      </c>
      <c r="F45" s="278" t="s">
        <v>328</v>
      </c>
      <c r="G45" s="279"/>
      <c r="H45" s="302"/>
      <c r="I45" s="282" t="s">
        <v>330</v>
      </c>
      <c r="J45" s="279"/>
    </row>
    <row r="46" spans="2:10" ht="14.25" x14ac:dyDescent="0.25">
      <c r="B46" s="770"/>
      <c r="C46" s="393"/>
      <c r="D46" s="898">
        <v>13</v>
      </c>
      <c r="E46" s="899" t="s">
        <v>26</v>
      </c>
      <c r="F46" s="278" t="s">
        <v>328</v>
      </c>
      <c r="G46" s="279"/>
      <c r="H46" s="302"/>
      <c r="I46" s="282" t="s">
        <v>330</v>
      </c>
      <c r="J46" s="279"/>
    </row>
    <row r="47" spans="2:10" ht="14.25" x14ac:dyDescent="0.25">
      <c r="B47" s="900"/>
      <c r="C47" s="901"/>
      <c r="D47" s="902" t="s">
        <v>353</v>
      </c>
      <c r="E47" s="903" t="s">
        <v>1095</v>
      </c>
      <c r="F47" s="286" t="s">
        <v>328</v>
      </c>
      <c r="G47" s="287"/>
      <c r="H47" s="319"/>
      <c r="I47" s="290" t="s">
        <v>330</v>
      </c>
      <c r="J47" s="287"/>
    </row>
    <row r="48" spans="2:10" ht="15" thickBot="1" x14ac:dyDescent="0.25">
      <c r="B48" s="904" t="s">
        <v>721</v>
      </c>
      <c r="C48" s="905" t="s">
        <v>993</v>
      </c>
      <c r="D48" s="371">
        <v>14</v>
      </c>
      <c r="E48" s="372" t="s">
        <v>357</v>
      </c>
      <c r="F48" s="373" t="s">
        <v>358</v>
      </c>
      <c r="G48" s="374" t="s">
        <v>359</v>
      </c>
      <c r="H48" s="375"/>
      <c r="I48" s="373" t="s">
        <v>360</v>
      </c>
      <c r="J48" s="374" t="s">
        <v>361</v>
      </c>
    </row>
    <row r="49" spans="1:12" ht="15" thickBot="1" x14ac:dyDescent="0.3">
      <c r="B49" s="339"/>
      <c r="C49" s="338"/>
      <c r="D49" s="418"/>
      <c r="E49" s="418"/>
      <c r="F49" s="278"/>
      <c r="G49" s="340"/>
      <c r="H49" s="341"/>
      <c r="I49" s="340"/>
      <c r="J49" s="278"/>
    </row>
    <row r="50" spans="1:12" s="261" customFormat="1" ht="24" thickBot="1" x14ac:dyDescent="0.3">
      <c r="A50" s="362"/>
      <c r="B50" s="342" t="s">
        <v>211</v>
      </c>
      <c r="C50" s="362"/>
      <c r="D50" s="343"/>
      <c r="E50" s="343"/>
      <c r="F50" s="269" t="s">
        <v>212</v>
      </c>
      <c r="G50" s="270"/>
      <c r="H50" s="271" t="s">
        <v>213</v>
      </c>
      <c r="I50" s="345" t="s">
        <v>362</v>
      </c>
      <c r="J50" s="274" t="s">
        <v>363</v>
      </c>
      <c r="K50" s="362"/>
      <c r="L50" s="362"/>
    </row>
    <row r="51" spans="1:12" s="261" customFormat="1" ht="15" x14ac:dyDescent="0.25">
      <c r="B51" s="906" t="s">
        <v>1388</v>
      </c>
      <c r="C51" s="385" t="s">
        <v>1389</v>
      </c>
      <c r="D51" s="384">
        <v>2</v>
      </c>
      <c r="E51" s="386" t="s">
        <v>365</v>
      </c>
      <c r="F51" s="387" t="s">
        <v>366</v>
      </c>
      <c r="G51" s="349" t="s">
        <v>367</v>
      </c>
      <c r="H51" s="302">
        <v>68057675</v>
      </c>
      <c r="I51" s="282" t="s">
        <v>368</v>
      </c>
      <c r="J51" s="279" t="s">
        <v>369</v>
      </c>
    </row>
    <row r="52" spans="1:12" ht="15" x14ac:dyDescent="0.25">
      <c r="B52" s="907" t="s">
        <v>1390</v>
      </c>
      <c r="C52" s="908" t="s">
        <v>364</v>
      </c>
      <c r="D52" s="909"/>
      <c r="E52" s="910"/>
      <c r="F52" s="278" t="s">
        <v>366</v>
      </c>
      <c r="G52" s="279"/>
      <c r="H52" s="302"/>
      <c r="I52" s="282" t="s">
        <v>368</v>
      </c>
      <c r="J52" s="279"/>
    </row>
    <row r="53" spans="1:12" ht="14.25" x14ac:dyDescent="0.25">
      <c r="B53" s="388" t="s">
        <v>333</v>
      </c>
      <c r="C53" s="389" t="s">
        <v>1391</v>
      </c>
      <c r="D53" s="388" t="s">
        <v>371</v>
      </c>
      <c r="E53" s="390" t="s">
        <v>372</v>
      </c>
      <c r="F53" s="278" t="s">
        <v>366</v>
      </c>
      <c r="G53" s="279"/>
      <c r="H53" s="302"/>
      <c r="I53" s="282" t="s">
        <v>368</v>
      </c>
      <c r="J53" s="279"/>
    </row>
    <row r="54" spans="1:12" ht="14.25" x14ac:dyDescent="0.25">
      <c r="B54" s="911" t="s">
        <v>371</v>
      </c>
      <c r="C54" s="908" t="s">
        <v>29</v>
      </c>
      <c r="D54" s="388" t="s">
        <v>373</v>
      </c>
      <c r="E54" s="390" t="s">
        <v>372</v>
      </c>
      <c r="F54" s="278" t="s">
        <v>366</v>
      </c>
      <c r="G54" s="279"/>
      <c r="H54" s="302"/>
      <c r="I54" s="282" t="s">
        <v>368</v>
      </c>
      <c r="J54" s="279"/>
    </row>
    <row r="55" spans="1:12" ht="14.25" x14ac:dyDescent="0.25">
      <c r="B55" s="912" t="s">
        <v>428</v>
      </c>
      <c r="C55" s="913" t="s">
        <v>375</v>
      </c>
      <c r="D55" s="395" t="s">
        <v>374</v>
      </c>
      <c r="E55" s="396" t="s">
        <v>1392</v>
      </c>
      <c r="F55" s="286" t="s">
        <v>1393</v>
      </c>
      <c r="G55" s="287" t="s">
        <v>1394</v>
      </c>
      <c r="H55" s="319">
        <v>10785857</v>
      </c>
      <c r="I55" s="290" t="s">
        <v>368</v>
      </c>
      <c r="J55" s="287"/>
    </row>
    <row r="56" spans="1:12" ht="14.25" x14ac:dyDescent="0.25">
      <c r="B56" s="914" t="s">
        <v>376</v>
      </c>
      <c r="C56" s="915" t="s">
        <v>30</v>
      </c>
      <c r="D56" s="400" t="s">
        <v>376</v>
      </c>
      <c r="E56" s="401" t="s">
        <v>30</v>
      </c>
      <c r="F56" s="294" t="s">
        <v>377</v>
      </c>
      <c r="G56" s="295" t="s">
        <v>1098</v>
      </c>
      <c r="H56" s="464">
        <v>13899818</v>
      </c>
      <c r="I56" s="298" t="s">
        <v>379</v>
      </c>
      <c r="J56" s="295" t="s">
        <v>380</v>
      </c>
    </row>
    <row r="57" spans="1:12" ht="14.25" x14ac:dyDescent="0.25">
      <c r="B57" s="311"/>
      <c r="C57" s="499"/>
      <c r="D57" s="409" t="s">
        <v>381</v>
      </c>
      <c r="E57" s="390" t="s">
        <v>1099</v>
      </c>
      <c r="F57" s="278" t="s">
        <v>377</v>
      </c>
      <c r="G57" s="279"/>
      <c r="H57" s="302"/>
      <c r="I57" s="282" t="s">
        <v>379</v>
      </c>
      <c r="J57" s="279"/>
    </row>
    <row r="58" spans="1:12" ht="14.25" x14ac:dyDescent="0.25">
      <c r="B58" s="311"/>
      <c r="C58" s="499"/>
      <c r="D58" s="409" t="s">
        <v>385</v>
      </c>
      <c r="E58" s="390" t="s">
        <v>1100</v>
      </c>
      <c r="F58" s="278" t="s">
        <v>377</v>
      </c>
      <c r="G58" s="279"/>
      <c r="H58" s="302"/>
      <c r="I58" s="282" t="s">
        <v>379</v>
      </c>
      <c r="J58" s="279"/>
    </row>
    <row r="59" spans="1:12" ht="14.25" x14ac:dyDescent="0.25">
      <c r="B59" s="317"/>
      <c r="C59" s="608"/>
      <c r="D59" s="395" t="s">
        <v>389</v>
      </c>
      <c r="E59" s="396" t="s">
        <v>390</v>
      </c>
      <c r="F59" s="286" t="s">
        <v>377</v>
      </c>
      <c r="G59" s="287"/>
      <c r="H59" s="319"/>
      <c r="I59" s="290" t="s">
        <v>379</v>
      </c>
      <c r="J59" s="287"/>
    </row>
    <row r="60" spans="1:12" ht="14.25" x14ac:dyDescent="0.25">
      <c r="B60" s="914" t="s">
        <v>393</v>
      </c>
      <c r="C60" s="916" t="s">
        <v>31</v>
      </c>
      <c r="D60" s="400" t="s">
        <v>393</v>
      </c>
      <c r="E60" s="401" t="s">
        <v>31</v>
      </c>
      <c r="F60" s="294" t="s">
        <v>394</v>
      </c>
      <c r="G60" s="295" t="s">
        <v>1102</v>
      </c>
      <c r="H60" s="464">
        <v>0</v>
      </c>
      <c r="I60" s="298" t="s">
        <v>396</v>
      </c>
      <c r="J60" s="295" t="s">
        <v>397</v>
      </c>
    </row>
    <row r="61" spans="1:12" ht="14.25" x14ac:dyDescent="0.25">
      <c r="B61" s="911" t="s">
        <v>398</v>
      </c>
      <c r="C61" s="917" t="s">
        <v>399</v>
      </c>
      <c r="D61" s="388" t="s">
        <v>398</v>
      </c>
      <c r="E61" s="390" t="s">
        <v>399</v>
      </c>
      <c r="F61" s="278" t="s">
        <v>1104</v>
      </c>
      <c r="G61" s="279" t="s">
        <v>1105</v>
      </c>
      <c r="H61" s="302">
        <v>78574624</v>
      </c>
      <c r="I61" s="282" t="s">
        <v>396</v>
      </c>
      <c r="J61" s="279"/>
    </row>
    <row r="62" spans="1:12" ht="14.25" x14ac:dyDescent="0.25">
      <c r="B62" s="911" t="s">
        <v>400</v>
      </c>
      <c r="C62" s="917" t="s">
        <v>401</v>
      </c>
      <c r="D62" s="388" t="s">
        <v>400</v>
      </c>
      <c r="E62" s="390" t="s">
        <v>401</v>
      </c>
      <c r="F62" s="278" t="s">
        <v>1108</v>
      </c>
      <c r="G62" s="279" t="s">
        <v>1395</v>
      </c>
      <c r="H62" s="302">
        <v>5272641629</v>
      </c>
      <c r="I62" s="282" t="s">
        <v>396</v>
      </c>
      <c r="J62" s="279"/>
    </row>
    <row r="63" spans="1:12" ht="14.25" x14ac:dyDescent="0.25">
      <c r="B63" s="912" t="s">
        <v>402</v>
      </c>
      <c r="C63" s="918" t="s">
        <v>403</v>
      </c>
      <c r="D63" s="403" t="s">
        <v>402</v>
      </c>
      <c r="E63" s="396" t="s">
        <v>403</v>
      </c>
      <c r="F63" s="286" t="s">
        <v>1396</v>
      </c>
      <c r="G63" s="287" t="s">
        <v>1397</v>
      </c>
      <c r="H63" s="319">
        <v>541915640</v>
      </c>
      <c r="I63" s="290" t="s">
        <v>396</v>
      </c>
      <c r="J63" s="287"/>
    </row>
    <row r="64" spans="1:12" ht="14.25" x14ac:dyDescent="0.25">
      <c r="B64" s="914" t="s">
        <v>404</v>
      </c>
      <c r="C64" s="916" t="s">
        <v>405</v>
      </c>
      <c r="D64" s="400" t="s">
        <v>404</v>
      </c>
      <c r="E64" s="401" t="s">
        <v>405</v>
      </c>
      <c r="F64" s="294" t="s">
        <v>1111</v>
      </c>
      <c r="G64" s="295" t="s">
        <v>1112</v>
      </c>
      <c r="H64" s="464">
        <v>301669016</v>
      </c>
      <c r="I64" s="298" t="s">
        <v>408</v>
      </c>
      <c r="J64" s="295" t="s">
        <v>1113</v>
      </c>
    </row>
    <row r="65" spans="2:10" ht="14.25" x14ac:dyDescent="0.25">
      <c r="B65" s="388" t="s">
        <v>334</v>
      </c>
      <c r="C65" s="389" t="s">
        <v>413</v>
      </c>
      <c r="D65" s="409" t="s">
        <v>412</v>
      </c>
      <c r="E65" s="390" t="s">
        <v>413</v>
      </c>
      <c r="F65" s="278" t="s">
        <v>1116</v>
      </c>
      <c r="G65" s="279" t="s">
        <v>1398</v>
      </c>
      <c r="H65" s="302">
        <v>0</v>
      </c>
      <c r="I65" s="282" t="s">
        <v>408</v>
      </c>
      <c r="J65" s="279"/>
    </row>
    <row r="66" spans="2:10" ht="14.25" x14ac:dyDescent="0.25">
      <c r="B66" s="388" t="s">
        <v>338</v>
      </c>
      <c r="C66" s="389" t="s">
        <v>415</v>
      </c>
      <c r="D66" s="409" t="s">
        <v>414</v>
      </c>
      <c r="E66" s="390" t="s">
        <v>415</v>
      </c>
      <c r="F66" s="278" t="s">
        <v>1399</v>
      </c>
      <c r="G66" s="279" t="s">
        <v>1400</v>
      </c>
      <c r="H66" s="302">
        <v>424146960</v>
      </c>
      <c r="I66" s="282" t="s">
        <v>408</v>
      </c>
      <c r="J66" s="279"/>
    </row>
    <row r="67" spans="2:10" ht="14.25" x14ac:dyDescent="0.25">
      <c r="B67" s="388" t="s">
        <v>340</v>
      </c>
      <c r="C67" s="389" t="s">
        <v>417</v>
      </c>
      <c r="D67" s="409" t="s">
        <v>416</v>
      </c>
      <c r="E67" s="390" t="s">
        <v>417</v>
      </c>
      <c r="F67" s="278" t="s">
        <v>1401</v>
      </c>
      <c r="G67" s="279" t="s">
        <v>1402</v>
      </c>
      <c r="H67" s="302">
        <v>118248068</v>
      </c>
      <c r="I67" s="282" t="s">
        <v>408</v>
      </c>
      <c r="J67" s="279"/>
    </row>
    <row r="68" spans="2:10" ht="14.25" x14ac:dyDescent="0.25">
      <c r="B68" s="388" t="s">
        <v>343</v>
      </c>
      <c r="C68" s="389" t="s">
        <v>1403</v>
      </c>
      <c r="D68" s="409" t="s">
        <v>418</v>
      </c>
      <c r="E68" s="390" t="s">
        <v>419</v>
      </c>
      <c r="F68" s="278" t="s">
        <v>1404</v>
      </c>
      <c r="G68" s="279" t="s">
        <v>1405</v>
      </c>
      <c r="H68" s="302">
        <v>904630424</v>
      </c>
      <c r="I68" s="282" t="s">
        <v>408</v>
      </c>
      <c r="J68" s="279"/>
    </row>
    <row r="69" spans="2:10" ht="14.25" x14ac:dyDescent="0.25">
      <c r="B69" s="388" t="s">
        <v>351</v>
      </c>
      <c r="C69" s="389" t="s">
        <v>421</v>
      </c>
      <c r="D69" s="409" t="s">
        <v>420</v>
      </c>
      <c r="E69" s="390" t="s">
        <v>421</v>
      </c>
      <c r="F69" s="278" t="s">
        <v>1406</v>
      </c>
      <c r="G69" s="279" t="s">
        <v>1407</v>
      </c>
      <c r="H69" s="302">
        <v>25384515</v>
      </c>
      <c r="I69" s="282" t="s">
        <v>408</v>
      </c>
      <c r="J69" s="279"/>
    </row>
    <row r="70" spans="2:10" ht="14.25" x14ac:dyDescent="0.25">
      <c r="B70" s="388" t="s">
        <v>1408</v>
      </c>
      <c r="C70" s="389" t="s">
        <v>423</v>
      </c>
      <c r="D70" s="409" t="s">
        <v>422</v>
      </c>
      <c r="E70" s="390" t="s">
        <v>423</v>
      </c>
      <c r="F70" s="278" t="s">
        <v>1409</v>
      </c>
      <c r="G70" s="279" t="s">
        <v>1410</v>
      </c>
      <c r="H70" s="302">
        <v>776865059</v>
      </c>
      <c r="I70" s="282" t="s">
        <v>408</v>
      </c>
      <c r="J70" s="279"/>
    </row>
    <row r="71" spans="2:10" ht="14.25" x14ac:dyDescent="0.25">
      <c r="B71" s="388" t="s">
        <v>1411</v>
      </c>
      <c r="C71" s="389" t="s">
        <v>425</v>
      </c>
      <c r="D71" s="409" t="s">
        <v>424</v>
      </c>
      <c r="E71" s="390" t="s">
        <v>425</v>
      </c>
      <c r="F71" s="278" t="s">
        <v>1412</v>
      </c>
      <c r="G71" s="279" t="s">
        <v>1413</v>
      </c>
      <c r="H71" s="302">
        <v>179723942</v>
      </c>
      <c r="I71" s="282" t="s">
        <v>408</v>
      </c>
      <c r="J71" s="279"/>
    </row>
    <row r="72" spans="2:10" ht="14.25" x14ac:dyDescent="0.25">
      <c r="B72" s="388" t="s">
        <v>345</v>
      </c>
      <c r="C72" s="389" t="s">
        <v>427</v>
      </c>
      <c r="D72" s="409" t="s">
        <v>426</v>
      </c>
      <c r="E72" s="390" t="s">
        <v>427</v>
      </c>
      <c r="F72" s="278" t="s">
        <v>1414</v>
      </c>
      <c r="G72" s="279" t="s">
        <v>1415</v>
      </c>
      <c r="H72" s="302">
        <v>373280642</v>
      </c>
      <c r="I72" s="282" t="s">
        <v>408</v>
      </c>
      <c r="J72" s="279"/>
    </row>
    <row r="73" spans="2:10" ht="14.25" x14ac:dyDescent="0.25">
      <c r="B73" s="403" t="s">
        <v>348</v>
      </c>
      <c r="C73" s="919" t="s">
        <v>429</v>
      </c>
      <c r="D73" s="395" t="s">
        <v>428</v>
      </c>
      <c r="E73" s="396" t="s">
        <v>429</v>
      </c>
      <c r="F73" s="286" t="s">
        <v>406</v>
      </c>
      <c r="G73" s="287" t="s">
        <v>1416</v>
      </c>
      <c r="H73" s="319">
        <v>1246235381</v>
      </c>
      <c r="I73" s="290" t="s">
        <v>408</v>
      </c>
      <c r="J73" s="287"/>
    </row>
    <row r="74" spans="2:10" ht="14.25" x14ac:dyDescent="0.25">
      <c r="B74" s="911" t="s">
        <v>453</v>
      </c>
      <c r="C74" s="917" t="s">
        <v>454</v>
      </c>
      <c r="D74" s="409" t="s">
        <v>453</v>
      </c>
      <c r="E74" s="390" t="s">
        <v>454</v>
      </c>
      <c r="F74" s="278" t="s">
        <v>1119</v>
      </c>
      <c r="G74" s="279" t="s">
        <v>1120</v>
      </c>
      <c r="H74" s="302">
        <v>223250906</v>
      </c>
      <c r="I74" s="282" t="s">
        <v>434</v>
      </c>
      <c r="J74" s="279" t="s">
        <v>435</v>
      </c>
    </row>
    <row r="75" spans="2:10" ht="14.25" x14ac:dyDescent="0.25">
      <c r="B75" s="311"/>
      <c r="C75" s="313"/>
      <c r="D75" s="409" t="s">
        <v>431</v>
      </c>
      <c r="E75" s="390" t="s">
        <v>33</v>
      </c>
      <c r="F75" s="278" t="s">
        <v>1119</v>
      </c>
      <c r="G75" s="279"/>
      <c r="H75" s="302"/>
      <c r="I75" s="282" t="s">
        <v>434</v>
      </c>
      <c r="J75" s="279"/>
    </row>
    <row r="76" spans="2:10" ht="14.25" x14ac:dyDescent="0.25">
      <c r="B76" s="311"/>
      <c r="C76" s="313"/>
      <c r="D76" s="409" t="s">
        <v>437</v>
      </c>
      <c r="E76" s="390" t="s">
        <v>436</v>
      </c>
      <c r="F76" s="278" t="s">
        <v>1119</v>
      </c>
      <c r="G76" s="279"/>
      <c r="H76" s="302"/>
      <c r="I76" s="282" t="s">
        <v>434</v>
      </c>
      <c r="J76" s="279"/>
    </row>
    <row r="77" spans="2:10" ht="14.25" x14ac:dyDescent="0.25">
      <c r="B77" s="311"/>
      <c r="C77" s="313"/>
      <c r="D77" s="409" t="s">
        <v>441</v>
      </c>
      <c r="E77" s="390" t="s">
        <v>440</v>
      </c>
      <c r="F77" s="278" t="s">
        <v>1119</v>
      </c>
      <c r="G77" s="279"/>
      <c r="H77" s="302"/>
      <c r="I77" s="282" t="s">
        <v>434</v>
      </c>
      <c r="J77" s="279"/>
    </row>
    <row r="78" spans="2:10" ht="14.25" x14ac:dyDescent="0.25">
      <c r="B78" s="311"/>
      <c r="C78" s="313"/>
      <c r="D78" s="409" t="s">
        <v>446</v>
      </c>
      <c r="E78" s="390" t="s">
        <v>447</v>
      </c>
      <c r="F78" s="278" t="s">
        <v>1119</v>
      </c>
      <c r="G78" s="279"/>
      <c r="H78" s="302"/>
      <c r="I78" s="282" t="s">
        <v>434</v>
      </c>
      <c r="J78" s="279"/>
    </row>
    <row r="79" spans="2:10" ht="14.25" x14ac:dyDescent="0.25">
      <c r="B79" s="311"/>
      <c r="C79" s="313"/>
      <c r="D79" s="409" t="s">
        <v>450</v>
      </c>
      <c r="E79" s="390" t="s">
        <v>1121</v>
      </c>
      <c r="F79" s="278" t="s">
        <v>1119</v>
      </c>
      <c r="G79" s="279"/>
      <c r="H79" s="302"/>
      <c r="I79" s="282" t="s">
        <v>434</v>
      </c>
      <c r="J79" s="279"/>
    </row>
    <row r="80" spans="2:10" ht="14.25" x14ac:dyDescent="0.25">
      <c r="B80" s="912">
        <v>224</v>
      </c>
      <c r="C80" s="918" t="s">
        <v>1417</v>
      </c>
      <c r="D80" s="395" t="s">
        <v>410</v>
      </c>
      <c r="E80" s="396" t="s">
        <v>451</v>
      </c>
      <c r="F80" s="286" t="s">
        <v>1418</v>
      </c>
      <c r="G80" s="287" t="s">
        <v>1419</v>
      </c>
      <c r="H80" s="319">
        <v>123862175</v>
      </c>
      <c r="I80" s="290" t="s">
        <v>434</v>
      </c>
      <c r="J80" s="287"/>
    </row>
    <row r="81" spans="2:10" ht="15" x14ac:dyDescent="0.25">
      <c r="B81" s="920" t="s">
        <v>1420</v>
      </c>
      <c r="C81" s="405" t="s">
        <v>1421</v>
      </c>
      <c r="D81" s="400" t="s">
        <v>456</v>
      </c>
      <c r="E81" s="405" t="s">
        <v>1422</v>
      </c>
      <c r="F81" s="298" t="s">
        <v>458</v>
      </c>
      <c r="G81" s="295" t="s">
        <v>459</v>
      </c>
      <c r="H81" s="464"/>
      <c r="I81" s="298" t="s">
        <v>460</v>
      </c>
      <c r="J81" s="295" t="s">
        <v>461</v>
      </c>
    </row>
    <row r="82" spans="2:10" ht="15" thickBot="1" x14ac:dyDescent="0.3">
      <c r="B82" s="921" t="s">
        <v>410</v>
      </c>
      <c r="C82" s="922" t="s">
        <v>455</v>
      </c>
      <c r="D82" s="923"/>
      <c r="E82" s="924"/>
      <c r="F82" s="473" t="s">
        <v>458</v>
      </c>
      <c r="G82" s="470"/>
      <c r="H82" s="472"/>
      <c r="I82" s="473" t="s">
        <v>460</v>
      </c>
      <c r="J82" s="470"/>
    </row>
    <row r="83" spans="2:10" s="261" customFormat="1" ht="15.75" thickBot="1" x14ac:dyDescent="0.3">
      <c r="B83" s="418"/>
      <c r="C83" s="418"/>
      <c r="D83" s="339"/>
      <c r="E83" s="419"/>
      <c r="F83" s="278"/>
      <c r="G83" s="278"/>
      <c r="H83" s="302"/>
      <c r="I83" s="340"/>
      <c r="J83" s="278"/>
    </row>
    <row r="84" spans="2:10" s="261" customFormat="1" ht="16.5" thickBot="1" x14ac:dyDescent="0.3">
      <c r="B84" s="342" t="s">
        <v>211</v>
      </c>
      <c r="C84" s="418"/>
      <c r="D84" s="339"/>
      <c r="E84" s="419"/>
      <c r="F84" s="269" t="s">
        <v>212</v>
      </c>
      <c r="G84" s="278"/>
      <c r="H84" s="271" t="s">
        <v>213</v>
      </c>
      <c r="I84" s="345" t="s">
        <v>462</v>
      </c>
      <c r="J84" s="274" t="s">
        <v>463</v>
      </c>
    </row>
    <row r="85" spans="2:10" ht="15" x14ac:dyDescent="0.25">
      <c r="B85" s="925">
        <v>3</v>
      </c>
      <c r="C85" s="763" t="s">
        <v>1423</v>
      </c>
      <c r="D85" s="422">
        <v>3</v>
      </c>
      <c r="E85" s="423" t="s">
        <v>464</v>
      </c>
      <c r="F85" s="348" t="s">
        <v>465</v>
      </c>
      <c r="G85" s="349" t="s">
        <v>466</v>
      </c>
      <c r="H85" s="302">
        <v>22139393</v>
      </c>
      <c r="I85" s="282" t="s">
        <v>467</v>
      </c>
      <c r="J85" s="279" t="s">
        <v>468</v>
      </c>
    </row>
    <row r="86" spans="2:10" ht="14.25" x14ac:dyDescent="0.25">
      <c r="B86" s="425" t="s">
        <v>469</v>
      </c>
      <c r="C86" s="441" t="s">
        <v>1424</v>
      </c>
      <c r="D86" s="425" t="s">
        <v>469</v>
      </c>
      <c r="E86" s="426" t="s">
        <v>1125</v>
      </c>
      <c r="F86" s="278" t="s">
        <v>465</v>
      </c>
      <c r="G86" s="279"/>
      <c r="H86" s="302"/>
      <c r="I86" s="282" t="s">
        <v>467</v>
      </c>
      <c r="J86" s="279"/>
    </row>
    <row r="87" spans="2:10" ht="14.25" x14ac:dyDescent="0.25">
      <c r="B87" s="311"/>
      <c r="C87" s="313"/>
      <c r="D87" s="425" t="s">
        <v>475</v>
      </c>
      <c r="E87" s="426" t="s">
        <v>476</v>
      </c>
      <c r="F87" s="278" t="s">
        <v>465</v>
      </c>
      <c r="G87" s="279"/>
      <c r="H87" s="302"/>
      <c r="I87" s="282" t="s">
        <v>467</v>
      </c>
      <c r="J87" s="279"/>
    </row>
    <row r="88" spans="2:10" ht="14.25" x14ac:dyDescent="0.25">
      <c r="B88" s="311"/>
      <c r="C88" s="313"/>
      <c r="D88" s="425" t="s">
        <v>477</v>
      </c>
      <c r="E88" s="426" t="s">
        <v>478</v>
      </c>
      <c r="F88" s="278" t="s">
        <v>465</v>
      </c>
      <c r="G88" s="279"/>
      <c r="H88" s="302"/>
      <c r="I88" s="282" t="s">
        <v>467</v>
      </c>
      <c r="J88" s="279"/>
    </row>
    <row r="89" spans="2:10" ht="14.25" x14ac:dyDescent="0.25">
      <c r="B89" s="311"/>
      <c r="C89" s="313"/>
      <c r="D89" s="425" t="s">
        <v>479</v>
      </c>
      <c r="E89" s="426" t="s">
        <v>480</v>
      </c>
      <c r="F89" s="278" t="s">
        <v>465</v>
      </c>
      <c r="G89" s="279"/>
      <c r="H89" s="302"/>
      <c r="I89" s="282" t="s">
        <v>467</v>
      </c>
      <c r="J89" s="279"/>
    </row>
    <row r="90" spans="2:10" ht="14.25" x14ac:dyDescent="0.25">
      <c r="B90" s="435" t="s">
        <v>1425</v>
      </c>
      <c r="C90" s="447" t="s">
        <v>1426</v>
      </c>
      <c r="D90" s="435" t="s">
        <v>481</v>
      </c>
      <c r="E90" s="436" t="s">
        <v>1427</v>
      </c>
      <c r="F90" s="286" t="s">
        <v>1428</v>
      </c>
      <c r="G90" s="287" t="s">
        <v>1429</v>
      </c>
      <c r="H90" s="319">
        <v>1371965</v>
      </c>
      <c r="I90" s="290" t="s">
        <v>467</v>
      </c>
      <c r="J90" s="287"/>
    </row>
    <row r="91" spans="2:10" ht="14.25" x14ac:dyDescent="0.25">
      <c r="B91" s="425" t="s">
        <v>483</v>
      </c>
      <c r="C91" s="441" t="s">
        <v>37</v>
      </c>
      <c r="D91" s="425" t="s">
        <v>483</v>
      </c>
      <c r="E91" s="426" t="s">
        <v>37</v>
      </c>
      <c r="F91" s="278" t="s">
        <v>1127</v>
      </c>
      <c r="G91" s="926" t="s">
        <v>1128</v>
      </c>
      <c r="H91" s="302">
        <v>0</v>
      </c>
      <c r="I91" s="282" t="s">
        <v>486</v>
      </c>
      <c r="J91" s="279" t="s">
        <v>487</v>
      </c>
    </row>
    <row r="92" spans="2:10" ht="14.25" x14ac:dyDescent="0.25">
      <c r="B92" s="425" t="s">
        <v>489</v>
      </c>
      <c r="C92" s="441" t="s">
        <v>1430</v>
      </c>
      <c r="D92" s="425" t="s">
        <v>489</v>
      </c>
      <c r="E92" s="426" t="s">
        <v>490</v>
      </c>
      <c r="F92" s="278" t="s">
        <v>484</v>
      </c>
      <c r="G92" s="279" t="s">
        <v>1131</v>
      </c>
      <c r="H92" s="302">
        <v>622381074</v>
      </c>
      <c r="I92" s="282" t="s">
        <v>486</v>
      </c>
      <c r="J92" s="279"/>
    </row>
    <row r="93" spans="2:10" ht="14.25" x14ac:dyDescent="0.25">
      <c r="B93" s="425" t="s">
        <v>493</v>
      </c>
      <c r="C93" s="441" t="s">
        <v>1431</v>
      </c>
      <c r="D93" s="767"/>
      <c r="E93" s="462"/>
      <c r="F93" s="278" t="s">
        <v>484</v>
      </c>
      <c r="G93" s="279"/>
      <c r="H93" s="302"/>
      <c r="I93" s="282" t="s">
        <v>486</v>
      </c>
      <c r="J93" s="279"/>
    </row>
    <row r="94" spans="2:10" ht="14.25" x14ac:dyDescent="0.25">
      <c r="B94" s="311"/>
      <c r="C94" s="393"/>
      <c r="D94" s="425" t="s">
        <v>1132</v>
      </c>
      <c r="E94" s="426" t="s">
        <v>500</v>
      </c>
      <c r="F94" s="278" t="s">
        <v>484</v>
      </c>
      <c r="G94" s="279"/>
      <c r="H94" s="302"/>
      <c r="I94" s="282" t="s">
        <v>486</v>
      </c>
      <c r="J94" s="279"/>
    </row>
    <row r="95" spans="2:10" ht="14.25" x14ac:dyDescent="0.25">
      <c r="B95" s="311"/>
      <c r="C95" s="393"/>
      <c r="D95" s="425" t="s">
        <v>505</v>
      </c>
      <c r="E95" s="426" t="s">
        <v>504</v>
      </c>
      <c r="F95" s="278" t="s">
        <v>484</v>
      </c>
      <c r="G95" s="279"/>
      <c r="H95" s="302"/>
      <c r="I95" s="282" t="s">
        <v>486</v>
      </c>
      <c r="J95" s="279"/>
    </row>
    <row r="96" spans="2:10" ht="14.25" x14ac:dyDescent="0.25">
      <c r="B96" s="425" t="s">
        <v>497</v>
      </c>
      <c r="C96" s="446" t="s">
        <v>1432</v>
      </c>
      <c r="D96" s="767" t="s">
        <v>493</v>
      </c>
      <c r="E96" s="462" t="s">
        <v>510</v>
      </c>
      <c r="F96" s="278" t="s">
        <v>511</v>
      </c>
      <c r="G96" s="279" t="s">
        <v>1433</v>
      </c>
      <c r="H96" s="302">
        <v>179981930</v>
      </c>
      <c r="I96" s="282" t="s">
        <v>486</v>
      </c>
      <c r="J96" s="279"/>
    </row>
    <row r="97" spans="2:10" ht="14.25" x14ac:dyDescent="0.25">
      <c r="B97" s="311"/>
      <c r="C97" s="393"/>
      <c r="D97" s="425" t="s">
        <v>497</v>
      </c>
      <c r="E97" s="426" t="s">
        <v>519</v>
      </c>
      <c r="F97" s="278" t="s">
        <v>511</v>
      </c>
      <c r="G97" s="279"/>
      <c r="H97" s="302"/>
      <c r="I97" s="282" t="s">
        <v>486</v>
      </c>
      <c r="J97" s="279"/>
    </row>
    <row r="98" spans="2:10" ht="14.25" x14ac:dyDescent="0.25">
      <c r="B98" s="311"/>
      <c r="C98" s="393"/>
      <c r="D98" s="425" t="s">
        <v>503</v>
      </c>
      <c r="E98" s="426" t="s">
        <v>523</v>
      </c>
      <c r="F98" s="278" t="s">
        <v>511</v>
      </c>
      <c r="G98" s="279"/>
      <c r="H98" s="302"/>
      <c r="I98" s="282" t="s">
        <v>486</v>
      </c>
      <c r="J98" s="279"/>
    </row>
    <row r="99" spans="2:10" ht="14.25" x14ac:dyDescent="0.25">
      <c r="B99" s="311"/>
      <c r="C99" s="393"/>
      <c r="D99" s="425" t="s">
        <v>528</v>
      </c>
      <c r="E99" s="426" t="s">
        <v>529</v>
      </c>
      <c r="F99" s="278" t="s">
        <v>511</v>
      </c>
      <c r="G99" s="279"/>
      <c r="H99" s="302"/>
      <c r="I99" s="282" t="s">
        <v>486</v>
      </c>
      <c r="J99" s="279"/>
    </row>
    <row r="100" spans="2:10" ht="14.25" x14ac:dyDescent="0.25">
      <c r="B100" s="317"/>
      <c r="C100" s="406"/>
      <c r="D100" s="435" t="s">
        <v>515</v>
      </c>
      <c r="E100" s="436" t="s">
        <v>516</v>
      </c>
      <c r="F100" s="286" t="s">
        <v>511</v>
      </c>
      <c r="G100" s="287"/>
      <c r="H100" s="319"/>
      <c r="I100" s="290" t="s">
        <v>486</v>
      </c>
      <c r="J100" s="287"/>
    </row>
    <row r="101" spans="2:10" ht="14.25" x14ac:dyDescent="0.25">
      <c r="B101" s="452" t="s">
        <v>508</v>
      </c>
      <c r="C101" s="463" t="s">
        <v>40</v>
      </c>
      <c r="D101" s="452" t="s">
        <v>508</v>
      </c>
      <c r="E101" s="453" t="s">
        <v>533</v>
      </c>
      <c r="F101" s="294" t="s">
        <v>534</v>
      </c>
      <c r="G101" s="295" t="s">
        <v>1140</v>
      </c>
      <c r="H101" s="464">
        <v>341252478</v>
      </c>
      <c r="I101" s="298" t="s">
        <v>536</v>
      </c>
      <c r="J101" s="295" t="s">
        <v>537</v>
      </c>
    </row>
    <row r="102" spans="2:10" ht="14.25" x14ac:dyDescent="0.25">
      <c r="B102" s="311"/>
      <c r="C102" s="393"/>
      <c r="D102" s="425" t="s">
        <v>517</v>
      </c>
      <c r="E102" s="426" t="s">
        <v>541</v>
      </c>
      <c r="F102" s="278" t="s">
        <v>534</v>
      </c>
      <c r="G102" s="279"/>
      <c r="H102" s="302"/>
      <c r="I102" s="282" t="s">
        <v>536</v>
      </c>
      <c r="J102" s="279"/>
    </row>
    <row r="103" spans="2:10" ht="14.25" x14ac:dyDescent="0.25">
      <c r="B103" s="770"/>
      <c r="C103" s="393"/>
      <c r="D103" s="425" t="s">
        <v>522</v>
      </c>
      <c r="E103" s="426" t="s">
        <v>545</v>
      </c>
      <c r="F103" s="278" t="s">
        <v>534</v>
      </c>
      <c r="G103" s="279"/>
      <c r="H103" s="302"/>
      <c r="I103" s="282" t="s">
        <v>536</v>
      </c>
      <c r="J103" s="279"/>
    </row>
    <row r="104" spans="2:10" ht="14.25" x14ac:dyDescent="0.25">
      <c r="B104" s="770"/>
      <c r="C104" s="393"/>
      <c r="D104" s="425" t="s">
        <v>526</v>
      </c>
      <c r="E104" s="426" t="s">
        <v>549</v>
      </c>
      <c r="F104" s="278" t="s">
        <v>534</v>
      </c>
      <c r="G104" s="279"/>
      <c r="H104" s="302"/>
      <c r="I104" s="282" t="s">
        <v>536</v>
      </c>
      <c r="J104" s="279"/>
    </row>
    <row r="105" spans="2:10" ht="14.25" x14ac:dyDescent="0.25">
      <c r="B105" s="311"/>
      <c r="C105" s="393"/>
      <c r="D105" s="425" t="s">
        <v>513</v>
      </c>
      <c r="E105" s="426" t="s">
        <v>538</v>
      </c>
      <c r="F105" s="278" t="s">
        <v>534</v>
      </c>
      <c r="G105" s="279"/>
      <c r="H105" s="302"/>
      <c r="I105" s="282" t="s">
        <v>536</v>
      </c>
      <c r="J105" s="279"/>
    </row>
    <row r="106" spans="2:10" ht="14.25" x14ac:dyDescent="0.25">
      <c r="B106" s="311"/>
      <c r="C106" s="393"/>
      <c r="D106" s="425">
        <v>325</v>
      </c>
      <c r="E106" s="462" t="s">
        <v>553</v>
      </c>
      <c r="F106" s="278" t="s">
        <v>534</v>
      </c>
      <c r="G106" s="279"/>
      <c r="H106" s="302"/>
      <c r="I106" s="282" t="s">
        <v>536</v>
      </c>
      <c r="J106" s="279"/>
    </row>
    <row r="107" spans="2:10" ht="14.25" x14ac:dyDescent="0.25">
      <c r="B107" s="317"/>
      <c r="C107" s="406"/>
      <c r="D107" s="435">
        <v>326</v>
      </c>
      <c r="E107" s="436" t="s">
        <v>558</v>
      </c>
      <c r="F107" s="286" t="s">
        <v>534</v>
      </c>
      <c r="G107" s="287"/>
      <c r="H107" s="319"/>
      <c r="I107" s="290" t="s">
        <v>536</v>
      </c>
      <c r="J107" s="287"/>
    </row>
    <row r="108" spans="2:10" ht="14.25" x14ac:dyDescent="0.25">
      <c r="B108" s="452" t="s">
        <v>495</v>
      </c>
      <c r="C108" s="463" t="s">
        <v>1434</v>
      </c>
      <c r="D108" s="452" t="s">
        <v>495</v>
      </c>
      <c r="E108" s="453" t="s">
        <v>564</v>
      </c>
      <c r="F108" s="294" t="s">
        <v>565</v>
      </c>
      <c r="G108" s="926" t="s">
        <v>1143</v>
      </c>
      <c r="H108" s="927">
        <v>35818622</v>
      </c>
      <c r="I108" s="928" t="s">
        <v>567</v>
      </c>
      <c r="J108" s="926" t="s">
        <v>568</v>
      </c>
    </row>
    <row r="109" spans="2:10" ht="14.25" x14ac:dyDescent="0.25">
      <c r="B109" s="311"/>
      <c r="C109" s="393"/>
      <c r="D109" s="425" t="s">
        <v>571</v>
      </c>
      <c r="E109" s="426" t="s">
        <v>570</v>
      </c>
      <c r="F109" s="278" t="s">
        <v>565</v>
      </c>
      <c r="G109" s="279"/>
      <c r="H109" s="302"/>
      <c r="I109" s="282" t="s">
        <v>567</v>
      </c>
      <c r="J109" s="279"/>
    </row>
    <row r="110" spans="2:10" ht="14.25" x14ac:dyDescent="0.25">
      <c r="B110" s="311"/>
      <c r="C110" s="393"/>
      <c r="D110" s="425" t="s">
        <v>576</v>
      </c>
      <c r="E110" s="426" t="s">
        <v>575</v>
      </c>
      <c r="F110" s="278" t="s">
        <v>565</v>
      </c>
      <c r="G110" s="279"/>
      <c r="H110" s="302"/>
      <c r="I110" s="282" t="s">
        <v>567</v>
      </c>
      <c r="J110" s="279"/>
    </row>
    <row r="111" spans="2:10" ht="14.25" x14ac:dyDescent="0.25">
      <c r="B111" s="317"/>
      <c r="C111" s="406"/>
      <c r="D111" s="435" t="s">
        <v>581</v>
      </c>
      <c r="E111" s="436" t="s">
        <v>580</v>
      </c>
      <c r="F111" s="286" t="s">
        <v>565</v>
      </c>
      <c r="G111" s="287"/>
      <c r="H111" s="319"/>
      <c r="I111" s="290" t="s">
        <v>567</v>
      </c>
      <c r="J111" s="287"/>
    </row>
    <row r="112" spans="2:10" ht="15" thickBot="1" x14ac:dyDescent="0.3">
      <c r="B112" s="771" t="s">
        <v>475</v>
      </c>
      <c r="C112" s="772" t="s">
        <v>585</v>
      </c>
      <c r="D112" s="771" t="s">
        <v>586</v>
      </c>
      <c r="E112" s="773" t="s">
        <v>1435</v>
      </c>
      <c r="F112" s="332" t="s">
        <v>588</v>
      </c>
      <c r="G112" s="333" t="s">
        <v>1436</v>
      </c>
      <c r="H112" s="335"/>
      <c r="I112" s="336" t="s">
        <v>590</v>
      </c>
      <c r="J112" s="333" t="s">
        <v>1437</v>
      </c>
    </row>
    <row r="113" spans="2:10" s="261" customFormat="1" ht="15.75" thickBot="1" x14ac:dyDescent="0.3">
      <c r="B113" s="540"/>
      <c r="C113" s="393"/>
      <c r="D113" s="540"/>
      <c r="E113" s="538"/>
      <c r="F113" s="278"/>
      <c r="G113" s="278"/>
      <c r="H113" s="302"/>
      <c r="I113" s="278"/>
      <c r="J113" s="278"/>
    </row>
    <row r="114" spans="2:10" ht="16.5" thickBot="1" x14ac:dyDescent="0.3">
      <c r="B114" s="342" t="s">
        <v>211</v>
      </c>
      <c r="C114" s="418"/>
      <c r="D114" s="418"/>
      <c r="E114" s="418"/>
      <c r="F114" s="269" t="s">
        <v>212</v>
      </c>
      <c r="G114" s="340"/>
      <c r="H114" s="271" t="s">
        <v>213</v>
      </c>
      <c r="I114" s="474" t="s">
        <v>593</v>
      </c>
      <c r="J114" s="274" t="s">
        <v>594</v>
      </c>
    </row>
    <row r="115" spans="2:10" ht="14.25" x14ac:dyDescent="0.25">
      <c r="B115" s="929" t="s">
        <v>471</v>
      </c>
      <c r="C115" s="930" t="s">
        <v>1438</v>
      </c>
      <c r="D115" s="929" t="s">
        <v>471</v>
      </c>
      <c r="E115" s="931" t="s">
        <v>596</v>
      </c>
      <c r="F115" s="348" t="s">
        <v>597</v>
      </c>
      <c r="G115" s="349" t="s">
        <v>1148</v>
      </c>
      <c r="H115" s="302">
        <v>444459051</v>
      </c>
      <c r="I115" s="282" t="s">
        <v>599</v>
      </c>
      <c r="J115" s="279" t="s">
        <v>1068</v>
      </c>
    </row>
    <row r="116" spans="2:10" ht="14.25" x14ac:dyDescent="0.25">
      <c r="B116" s="932" t="s">
        <v>473</v>
      </c>
      <c r="C116" s="802" t="s">
        <v>118</v>
      </c>
      <c r="D116" s="311"/>
      <c r="E116" s="933"/>
      <c r="F116" s="278" t="s">
        <v>597</v>
      </c>
      <c r="G116" s="279"/>
      <c r="H116" s="302"/>
      <c r="I116" s="282" t="s">
        <v>599</v>
      </c>
      <c r="J116" s="279"/>
    </row>
    <row r="117" spans="2:10" ht="14.25" x14ac:dyDescent="0.25">
      <c r="B117" s="770"/>
      <c r="C117" s="541"/>
      <c r="D117" s="481">
        <v>43</v>
      </c>
      <c r="E117" s="482" t="s">
        <v>601</v>
      </c>
      <c r="F117" s="278" t="s">
        <v>597</v>
      </c>
      <c r="G117" s="279"/>
      <c r="H117" s="302"/>
      <c r="I117" s="282" t="s">
        <v>599</v>
      </c>
      <c r="J117" s="279"/>
    </row>
    <row r="118" spans="2:10" ht="14.25" x14ac:dyDescent="0.25">
      <c r="B118" s="770"/>
      <c r="C118" s="541"/>
      <c r="D118" s="481">
        <v>430</v>
      </c>
      <c r="E118" s="482" t="s">
        <v>602</v>
      </c>
      <c r="F118" s="278" t="s">
        <v>597</v>
      </c>
      <c r="G118" s="279"/>
      <c r="H118" s="302"/>
      <c r="I118" s="282" t="s">
        <v>599</v>
      </c>
      <c r="J118" s="279"/>
    </row>
    <row r="119" spans="2:10" ht="14.25" x14ac:dyDescent="0.25">
      <c r="B119" s="770"/>
      <c r="C119" s="541"/>
      <c r="D119" s="481">
        <v>431</v>
      </c>
      <c r="E119" s="483" t="s">
        <v>603</v>
      </c>
      <c r="F119" s="278" t="s">
        <v>597</v>
      </c>
      <c r="G119" s="279"/>
      <c r="H119" s="302"/>
      <c r="I119" s="282" t="s">
        <v>599</v>
      </c>
      <c r="J119" s="279"/>
    </row>
    <row r="120" spans="2:10" ht="14.25" x14ac:dyDescent="0.25">
      <c r="B120" s="770"/>
      <c r="C120" s="541"/>
      <c r="D120" s="481">
        <v>432</v>
      </c>
      <c r="E120" s="483" t="s">
        <v>604</v>
      </c>
      <c r="F120" s="278" t="s">
        <v>597</v>
      </c>
      <c r="G120" s="279"/>
      <c r="H120" s="302"/>
      <c r="I120" s="282" t="s">
        <v>599</v>
      </c>
      <c r="J120" s="279"/>
    </row>
    <row r="121" spans="2:10" ht="14.25" x14ac:dyDescent="0.25">
      <c r="B121" s="535"/>
      <c r="C121" s="313"/>
      <c r="D121" s="481">
        <v>433</v>
      </c>
      <c r="E121" s="482" t="s">
        <v>605</v>
      </c>
      <c r="F121" s="278" t="s">
        <v>597</v>
      </c>
      <c r="G121" s="279"/>
      <c r="H121" s="302"/>
      <c r="I121" s="282" t="s">
        <v>599</v>
      </c>
      <c r="J121" s="279"/>
    </row>
    <row r="122" spans="2:10" ht="14.25" x14ac:dyDescent="0.25">
      <c r="B122" s="770"/>
      <c r="C122" s="541"/>
      <c r="D122" s="481">
        <v>44</v>
      </c>
      <c r="E122" s="482" t="s">
        <v>606</v>
      </c>
      <c r="F122" s="278" t="s">
        <v>597</v>
      </c>
      <c r="G122" s="279"/>
      <c r="H122" s="302"/>
      <c r="I122" s="282" t="s">
        <v>599</v>
      </c>
      <c r="J122" s="279"/>
    </row>
    <row r="123" spans="2:10" ht="14.25" x14ac:dyDescent="0.25">
      <c r="B123" s="770"/>
      <c r="C123" s="541"/>
      <c r="D123" s="481">
        <v>441</v>
      </c>
      <c r="E123" s="485" t="s">
        <v>607</v>
      </c>
      <c r="F123" s="278" t="s">
        <v>597</v>
      </c>
      <c r="G123" s="279"/>
      <c r="H123" s="302"/>
      <c r="I123" s="282" t="s">
        <v>599</v>
      </c>
      <c r="J123" s="279"/>
    </row>
    <row r="124" spans="2:10" ht="14.25" x14ac:dyDescent="0.25">
      <c r="B124" s="770"/>
      <c r="C124" s="393"/>
      <c r="D124" s="481">
        <v>442</v>
      </c>
      <c r="E124" s="483" t="s">
        <v>608</v>
      </c>
      <c r="F124" s="278" t="s">
        <v>597</v>
      </c>
      <c r="G124" s="279"/>
      <c r="H124" s="302"/>
      <c r="I124" s="282" t="s">
        <v>599</v>
      </c>
      <c r="J124" s="279"/>
    </row>
    <row r="125" spans="2:10" ht="14.25" x14ac:dyDescent="0.25">
      <c r="B125" s="535"/>
      <c r="C125" s="313"/>
      <c r="D125" s="481">
        <v>443</v>
      </c>
      <c r="E125" s="485" t="s">
        <v>609</v>
      </c>
      <c r="F125" s="278" t="s">
        <v>597</v>
      </c>
      <c r="G125" s="279"/>
      <c r="H125" s="302"/>
      <c r="I125" s="282" t="s">
        <v>599</v>
      </c>
      <c r="J125" s="279"/>
    </row>
    <row r="126" spans="2:10" ht="14.25" x14ac:dyDescent="0.25">
      <c r="B126" s="535"/>
      <c r="C126" s="313"/>
      <c r="D126" s="481">
        <v>444</v>
      </c>
      <c r="E126" s="485" t="s">
        <v>610</v>
      </c>
      <c r="F126" s="278" t="s">
        <v>597</v>
      </c>
      <c r="G126" s="279"/>
      <c r="H126" s="302"/>
      <c r="I126" s="282" t="s">
        <v>599</v>
      </c>
      <c r="J126" s="279"/>
    </row>
    <row r="127" spans="2:10" ht="14.25" x14ac:dyDescent="0.25">
      <c r="B127" s="535"/>
      <c r="C127" s="313"/>
      <c r="D127" s="481">
        <v>445</v>
      </c>
      <c r="E127" s="485" t="s">
        <v>611</v>
      </c>
      <c r="F127" s="278" t="s">
        <v>597</v>
      </c>
      <c r="G127" s="279"/>
      <c r="H127" s="302"/>
      <c r="I127" s="282" t="s">
        <v>599</v>
      </c>
      <c r="J127" s="279"/>
    </row>
    <row r="128" spans="2:10" ht="14.25" x14ac:dyDescent="0.25">
      <c r="B128" s="535"/>
      <c r="C128" s="313"/>
      <c r="D128" s="481">
        <v>446</v>
      </c>
      <c r="E128" s="485" t="s">
        <v>612</v>
      </c>
      <c r="F128" s="278" t="s">
        <v>597</v>
      </c>
      <c r="G128" s="279"/>
      <c r="H128" s="302"/>
      <c r="I128" s="282" t="s">
        <v>599</v>
      </c>
      <c r="J128" s="279"/>
    </row>
    <row r="129" spans="2:10" ht="14.25" x14ac:dyDescent="0.25">
      <c r="B129" s="392"/>
      <c r="C129" s="499"/>
      <c r="D129" s="481" t="s">
        <v>613</v>
      </c>
      <c r="E129" s="485" t="s">
        <v>614</v>
      </c>
      <c r="F129" s="278" t="s">
        <v>597</v>
      </c>
      <c r="G129" s="279"/>
      <c r="H129" s="302"/>
      <c r="I129" s="282" t="s">
        <v>599</v>
      </c>
      <c r="J129" s="279"/>
    </row>
    <row r="130" spans="2:10" ht="14.25" x14ac:dyDescent="0.25">
      <c r="B130" s="658"/>
      <c r="C130" s="608"/>
      <c r="D130" s="488">
        <v>448</v>
      </c>
      <c r="E130" s="489" t="s">
        <v>615</v>
      </c>
      <c r="F130" s="286" t="s">
        <v>597</v>
      </c>
      <c r="G130" s="287"/>
      <c r="H130" s="319"/>
      <c r="I130" s="290" t="s">
        <v>599</v>
      </c>
      <c r="J130" s="287"/>
    </row>
    <row r="131" spans="2:10" ht="14.25" x14ac:dyDescent="0.25">
      <c r="B131" s="481" t="s">
        <v>532</v>
      </c>
      <c r="C131" s="510" t="s">
        <v>44</v>
      </c>
      <c r="D131" s="481" t="s">
        <v>532</v>
      </c>
      <c r="E131" s="482" t="s">
        <v>44</v>
      </c>
      <c r="F131" s="278" t="s">
        <v>617</v>
      </c>
      <c r="G131" s="279" t="s">
        <v>1439</v>
      </c>
      <c r="H131" s="302">
        <v>261439557</v>
      </c>
      <c r="I131" s="282" t="s">
        <v>619</v>
      </c>
      <c r="J131" s="279" t="s">
        <v>620</v>
      </c>
    </row>
    <row r="132" spans="2:10" ht="14.25" x14ac:dyDescent="0.25">
      <c r="B132" s="311"/>
      <c r="C132" s="541"/>
      <c r="D132" s="481" t="s">
        <v>623</v>
      </c>
      <c r="E132" s="482" t="s">
        <v>622</v>
      </c>
      <c r="F132" s="278" t="s">
        <v>617</v>
      </c>
      <c r="G132" s="279"/>
      <c r="H132" s="302"/>
      <c r="I132" s="282" t="s">
        <v>619</v>
      </c>
      <c r="J132" s="279"/>
    </row>
    <row r="133" spans="2:10" ht="14.25" x14ac:dyDescent="0.25">
      <c r="B133" s="392"/>
      <c r="C133" s="499"/>
      <c r="D133" s="481" t="s">
        <v>539</v>
      </c>
      <c r="E133" s="482" t="s">
        <v>624</v>
      </c>
      <c r="F133" s="278" t="s">
        <v>617</v>
      </c>
      <c r="G133" s="279"/>
      <c r="H133" s="302"/>
      <c r="I133" s="282" t="s">
        <v>619</v>
      </c>
      <c r="J133" s="279"/>
    </row>
    <row r="134" spans="2:10" ht="14.25" x14ac:dyDescent="0.25">
      <c r="B134" s="770"/>
      <c r="C134" s="541"/>
      <c r="D134" s="481">
        <v>412</v>
      </c>
      <c r="E134" s="482" t="s">
        <v>630</v>
      </c>
      <c r="F134" s="278" t="s">
        <v>617</v>
      </c>
      <c r="G134" s="279"/>
      <c r="H134" s="302"/>
      <c r="I134" s="282" t="s">
        <v>619</v>
      </c>
      <c r="J134" s="279"/>
    </row>
    <row r="135" spans="2:10" ht="14.25" x14ac:dyDescent="0.25">
      <c r="B135" s="770"/>
      <c r="C135" s="541"/>
      <c r="D135" s="481">
        <v>414</v>
      </c>
      <c r="E135" s="482" t="s">
        <v>634</v>
      </c>
      <c r="F135" s="278" t="s">
        <v>617</v>
      </c>
      <c r="G135" s="279"/>
      <c r="H135" s="302"/>
      <c r="I135" s="282" t="s">
        <v>619</v>
      </c>
      <c r="J135" s="279"/>
    </row>
    <row r="136" spans="2:10" ht="14.25" x14ac:dyDescent="0.25">
      <c r="B136" s="535"/>
      <c r="C136" s="499"/>
      <c r="D136" s="481">
        <v>418</v>
      </c>
      <c r="E136" s="482" t="s">
        <v>627</v>
      </c>
      <c r="F136" s="278" t="s">
        <v>617</v>
      </c>
      <c r="G136" s="279"/>
      <c r="H136" s="302"/>
      <c r="I136" s="282" t="s">
        <v>619</v>
      </c>
      <c r="J136" s="279"/>
    </row>
    <row r="137" spans="2:10" ht="14.25" x14ac:dyDescent="0.25">
      <c r="B137" s="481" t="s">
        <v>1440</v>
      </c>
      <c r="C137" s="510" t="s">
        <v>625</v>
      </c>
      <c r="D137" s="481">
        <v>413</v>
      </c>
      <c r="E137" s="482" t="s">
        <v>625</v>
      </c>
      <c r="F137" s="278" t="s">
        <v>1441</v>
      </c>
      <c r="G137" s="279" t="s">
        <v>1442</v>
      </c>
      <c r="H137" s="302">
        <v>0</v>
      </c>
      <c r="I137" s="282" t="s">
        <v>619</v>
      </c>
      <c r="J137" s="279"/>
    </row>
    <row r="138" spans="2:10" ht="14.25" x14ac:dyDescent="0.25">
      <c r="B138" s="934" t="s">
        <v>562</v>
      </c>
      <c r="C138" s="935" t="s">
        <v>119</v>
      </c>
      <c r="D138" s="934" t="s">
        <v>562</v>
      </c>
      <c r="E138" s="936" t="s">
        <v>119</v>
      </c>
      <c r="F138" s="294" t="s">
        <v>639</v>
      </c>
      <c r="G138" s="295" t="s">
        <v>1443</v>
      </c>
      <c r="H138" s="464">
        <v>328544961</v>
      </c>
      <c r="I138" s="298" t="s">
        <v>641</v>
      </c>
      <c r="J138" s="295" t="s">
        <v>1444</v>
      </c>
    </row>
    <row r="139" spans="2:10" ht="14.25" x14ac:dyDescent="0.25">
      <c r="B139" s="311"/>
      <c r="C139" s="541"/>
      <c r="D139" s="481" t="s">
        <v>645</v>
      </c>
      <c r="E139" s="482" t="s">
        <v>646</v>
      </c>
      <c r="F139" s="278" t="s">
        <v>639</v>
      </c>
      <c r="G139" s="279"/>
      <c r="H139" s="302"/>
      <c r="I139" s="282" t="s">
        <v>641</v>
      </c>
      <c r="J139" s="279"/>
    </row>
    <row r="140" spans="2:10" ht="14.25" x14ac:dyDescent="0.25">
      <c r="B140" s="392"/>
      <c r="C140" s="313"/>
      <c r="D140" s="481" t="s">
        <v>569</v>
      </c>
      <c r="E140" s="482" t="s">
        <v>649</v>
      </c>
      <c r="F140" s="278" t="s">
        <v>639</v>
      </c>
      <c r="G140" s="279"/>
      <c r="H140" s="302"/>
      <c r="I140" s="282" t="s">
        <v>641</v>
      </c>
      <c r="J140" s="279"/>
    </row>
    <row r="141" spans="2:10" ht="14.25" x14ac:dyDescent="0.25">
      <c r="B141" s="770"/>
      <c r="C141" s="541"/>
      <c r="D141" s="481">
        <v>4211</v>
      </c>
      <c r="E141" s="482" t="s">
        <v>654</v>
      </c>
      <c r="F141" s="278" t="s">
        <v>639</v>
      </c>
      <c r="G141" s="279"/>
      <c r="H141" s="302"/>
      <c r="I141" s="282" t="s">
        <v>641</v>
      </c>
      <c r="J141" s="279"/>
    </row>
    <row r="142" spans="2:10" ht="14.25" x14ac:dyDescent="0.25">
      <c r="B142" s="770"/>
      <c r="C142" s="541"/>
      <c r="D142" s="481">
        <v>4212</v>
      </c>
      <c r="E142" s="482" t="s">
        <v>659</v>
      </c>
      <c r="F142" s="278" t="s">
        <v>639</v>
      </c>
      <c r="G142" s="279"/>
      <c r="H142" s="302"/>
      <c r="I142" s="282" t="s">
        <v>641</v>
      </c>
      <c r="J142" s="279"/>
    </row>
    <row r="143" spans="2:10" ht="14.25" x14ac:dyDescent="0.25">
      <c r="B143" s="535"/>
      <c r="C143" s="313"/>
      <c r="D143" s="481" t="s">
        <v>665</v>
      </c>
      <c r="E143" s="482" t="s">
        <v>666</v>
      </c>
      <c r="F143" s="278" t="s">
        <v>639</v>
      </c>
      <c r="G143" s="279"/>
      <c r="H143" s="302"/>
      <c r="I143" s="282" t="s">
        <v>641</v>
      </c>
      <c r="J143" s="279"/>
    </row>
    <row r="144" spans="2:10" ht="14.25" x14ac:dyDescent="0.25">
      <c r="B144" s="770"/>
      <c r="C144" s="541"/>
      <c r="D144" s="481">
        <v>4214</v>
      </c>
      <c r="E144" s="482" t="s">
        <v>670</v>
      </c>
      <c r="F144" s="278" t="s">
        <v>639</v>
      </c>
      <c r="G144" s="279"/>
      <c r="H144" s="302"/>
      <c r="I144" s="282" t="s">
        <v>641</v>
      </c>
      <c r="J144" s="279"/>
    </row>
    <row r="145" spans="2:10" ht="14.25" x14ac:dyDescent="0.25">
      <c r="B145" s="770"/>
      <c r="C145" s="541"/>
      <c r="D145" s="481" t="s">
        <v>671</v>
      </c>
      <c r="E145" s="482" t="s">
        <v>672</v>
      </c>
      <c r="F145" s="278" t="s">
        <v>639</v>
      </c>
      <c r="G145" s="279"/>
      <c r="H145" s="302"/>
      <c r="I145" s="282" t="s">
        <v>641</v>
      </c>
      <c r="J145" s="279"/>
    </row>
    <row r="146" spans="2:10" ht="28.5" x14ac:dyDescent="0.25">
      <c r="B146" s="535"/>
      <c r="C146" s="313"/>
      <c r="D146" s="512" t="s">
        <v>679</v>
      </c>
      <c r="E146" s="482" t="s">
        <v>678</v>
      </c>
      <c r="F146" s="278" t="s">
        <v>639</v>
      </c>
      <c r="G146" s="279"/>
      <c r="H146" s="302"/>
      <c r="I146" s="282" t="s">
        <v>641</v>
      </c>
      <c r="J146" s="279"/>
    </row>
    <row r="147" spans="2:10" ht="14.25" x14ac:dyDescent="0.25">
      <c r="B147" s="770"/>
      <c r="C147" s="541"/>
      <c r="D147" s="481" t="s">
        <v>673</v>
      </c>
      <c r="E147" s="482" t="s">
        <v>674</v>
      </c>
      <c r="F147" s="278" t="s">
        <v>639</v>
      </c>
      <c r="G147" s="279"/>
      <c r="H147" s="302"/>
      <c r="I147" s="282" t="s">
        <v>641</v>
      </c>
      <c r="J147" s="279"/>
    </row>
    <row r="148" spans="2:10" ht="14.25" x14ac:dyDescent="0.25">
      <c r="B148" s="770"/>
      <c r="C148" s="541"/>
      <c r="D148" s="481" t="s">
        <v>675</v>
      </c>
      <c r="E148" s="482" t="s">
        <v>676</v>
      </c>
      <c r="F148" s="278" t="s">
        <v>639</v>
      </c>
      <c r="G148" s="279"/>
      <c r="H148" s="302"/>
      <c r="I148" s="282" t="s">
        <v>641</v>
      </c>
      <c r="J148" s="279"/>
    </row>
    <row r="149" spans="2:10" ht="14.25" x14ac:dyDescent="0.25">
      <c r="B149" s="535"/>
      <c r="C149" s="313"/>
      <c r="D149" s="481">
        <v>423</v>
      </c>
      <c r="E149" s="482" t="s">
        <v>684</v>
      </c>
      <c r="F149" s="278" t="s">
        <v>639</v>
      </c>
      <c r="G149" s="279"/>
      <c r="H149" s="302"/>
      <c r="I149" s="282" t="s">
        <v>641</v>
      </c>
      <c r="J149" s="279"/>
    </row>
    <row r="150" spans="2:10" ht="14.25" x14ac:dyDescent="0.25">
      <c r="B150" s="770"/>
      <c r="C150" s="541"/>
      <c r="D150" s="481">
        <v>4231</v>
      </c>
      <c r="E150" s="482" t="s">
        <v>688</v>
      </c>
      <c r="F150" s="278" t="s">
        <v>639</v>
      </c>
      <c r="G150" s="279"/>
      <c r="H150" s="302"/>
      <c r="I150" s="282" t="s">
        <v>641</v>
      </c>
      <c r="J150" s="279"/>
    </row>
    <row r="151" spans="2:10" ht="14.25" x14ac:dyDescent="0.25">
      <c r="B151" s="770"/>
      <c r="C151" s="541"/>
      <c r="D151" s="481">
        <v>4232</v>
      </c>
      <c r="E151" s="482" t="s">
        <v>1445</v>
      </c>
      <c r="F151" s="278" t="s">
        <v>639</v>
      </c>
      <c r="G151" s="279"/>
      <c r="H151" s="302"/>
      <c r="I151" s="282" t="s">
        <v>641</v>
      </c>
      <c r="J151" s="279"/>
    </row>
    <row r="152" spans="2:10" ht="14.25" x14ac:dyDescent="0.25">
      <c r="B152" s="535"/>
      <c r="C152" s="313"/>
      <c r="D152" s="481">
        <v>4238</v>
      </c>
      <c r="E152" s="482" t="s">
        <v>692</v>
      </c>
      <c r="F152" s="278" t="s">
        <v>639</v>
      </c>
      <c r="G152" s="279"/>
      <c r="H152" s="302"/>
      <c r="I152" s="282" t="s">
        <v>641</v>
      </c>
      <c r="J152" s="279"/>
    </row>
    <row r="153" spans="2:10" ht="14.25" x14ac:dyDescent="0.25">
      <c r="B153" s="770"/>
      <c r="C153" s="541"/>
      <c r="D153" s="481">
        <v>424</v>
      </c>
      <c r="E153" s="482" t="s">
        <v>702</v>
      </c>
      <c r="F153" s="278" t="s">
        <v>639</v>
      </c>
      <c r="G153" s="279"/>
      <c r="H153" s="302"/>
      <c r="I153" s="282" t="s">
        <v>641</v>
      </c>
      <c r="J153" s="279"/>
    </row>
    <row r="154" spans="2:10" ht="28.5" x14ac:dyDescent="0.25">
      <c r="B154" s="770"/>
      <c r="C154" s="541"/>
      <c r="D154" s="512" t="s">
        <v>695</v>
      </c>
      <c r="E154" s="482" t="s">
        <v>696</v>
      </c>
      <c r="F154" s="278" t="s">
        <v>639</v>
      </c>
      <c r="G154" s="279"/>
      <c r="H154" s="302"/>
      <c r="I154" s="282" t="s">
        <v>641</v>
      </c>
      <c r="J154" s="279"/>
    </row>
    <row r="155" spans="2:10" ht="14.25" x14ac:dyDescent="0.25">
      <c r="B155" s="658"/>
      <c r="C155" s="608"/>
      <c r="D155" s="488">
        <v>428</v>
      </c>
      <c r="E155" s="937" t="s">
        <v>708</v>
      </c>
      <c r="F155" s="286" t="s">
        <v>639</v>
      </c>
      <c r="G155" s="287"/>
      <c r="H155" s="319"/>
      <c r="I155" s="290" t="s">
        <v>641</v>
      </c>
      <c r="J155" s="287"/>
    </row>
    <row r="156" spans="2:10" ht="15.75" thickBot="1" x14ac:dyDescent="0.3">
      <c r="B156" s="938">
        <v>43</v>
      </c>
      <c r="C156" s="939" t="s">
        <v>713</v>
      </c>
      <c r="D156" s="940" t="s">
        <v>712</v>
      </c>
      <c r="E156" s="941" t="s">
        <v>713</v>
      </c>
      <c r="F156" s="332" t="s">
        <v>714</v>
      </c>
      <c r="G156" s="942" t="s">
        <v>715</v>
      </c>
      <c r="H156" s="334"/>
      <c r="I156" s="332" t="s">
        <v>716</v>
      </c>
      <c r="J156" s="942" t="s">
        <v>717</v>
      </c>
    </row>
    <row r="157" spans="2:10" s="261" customFormat="1" ht="15.75" thickBot="1" x14ac:dyDescent="0.3">
      <c r="B157" s="418"/>
      <c r="C157" s="418"/>
      <c r="D157" s="418"/>
      <c r="E157" s="418"/>
      <c r="F157" s="278"/>
      <c r="G157" s="340"/>
      <c r="H157" s="341"/>
      <c r="I157" s="340"/>
      <c r="J157" s="278"/>
    </row>
    <row r="158" spans="2:10" ht="16.5" thickBot="1" x14ac:dyDescent="0.3">
      <c r="B158" s="342" t="s">
        <v>211</v>
      </c>
      <c r="C158" s="418"/>
      <c r="D158" s="418"/>
      <c r="E158" s="418"/>
      <c r="F158" s="269" t="s">
        <v>212</v>
      </c>
      <c r="G158" s="340"/>
      <c r="H158" s="271" t="s">
        <v>213</v>
      </c>
      <c r="I158" s="523" t="s">
        <v>719</v>
      </c>
      <c r="J158" s="524" t="s">
        <v>720</v>
      </c>
    </row>
    <row r="159" spans="2:10" ht="14.25" x14ac:dyDescent="0.25">
      <c r="B159" s="943" t="s">
        <v>1446</v>
      </c>
      <c r="C159" s="944" t="s">
        <v>53</v>
      </c>
      <c r="D159" s="945" t="s">
        <v>1446</v>
      </c>
      <c r="E159" s="946" t="s">
        <v>51</v>
      </c>
      <c r="F159" s="529" t="s">
        <v>723</v>
      </c>
      <c r="G159" s="530" t="s">
        <v>724</v>
      </c>
      <c r="H159" s="531">
        <v>50969660</v>
      </c>
      <c r="I159" s="278" t="s">
        <v>725</v>
      </c>
      <c r="J159" s="279" t="s">
        <v>726</v>
      </c>
    </row>
    <row r="160" spans="2:10" ht="14.25" x14ac:dyDescent="0.25">
      <c r="B160" s="947" t="s">
        <v>727</v>
      </c>
      <c r="C160" s="948" t="s">
        <v>728</v>
      </c>
      <c r="D160" s="536" t="s">
        <v>727</v>
      </c>
      <c r="E160" s="537" t="s">
        <v>728</v>
      </c>
      <c r="F160" s="278" t="s">
        <v>723</v>
      </c>
      <c r="G160" s="279"/>
      <c r="H160" s="280"/>
      <c r="I160" s="278" t="s">
        <v>725</v>
      </c>
      <c r="J160" s="279"/>
    </row>
    <row r="161" spans="2:10" s="534" customFormat="1" ht="15" x14ac:dyDescent="0.25">
      <c r="B161" s="682"/>
      <c r="C161" s="557"/>
      <c r="D161" s="536" t="s">
        <v>729</v>
      </c>
      <c r="E161" s="537" t="s">
        <v>728</v>
      </c>
      <c r="F161" s="538" t="s">
        <v>723</v>
      </c>
      <c r="G161" s="533"/>
      <c r="H161" s="539"/>
      <c r="I161" s="540" t="s">
        <v>725</v>
      </c>
      <c r="J161" s="533"/>
    </row>
    <row r="162" spans="2:10" ht="14.25" x14ac:dyDescent="0.25">
      <c r="B162" s="947" t="s">
        <v>764</v>
      </c>
      <c r="C162" s="948" t="s">
        <v>731</v>
      </c>
      <c r="D162" s="536" t="s">
        <v>730</v>
      </c>
      <c r="E162" s="542" t="s">
        <v>731</v>
      </c>
      <c r="F162" s="278" t="s">
        <v>1447</v>
      </c>
      <c r="G162" s="279" t="s">
        <v>1448</v>
      </c>
      <c r="H162" s="280">
        <v>30299347</v>
      </c>
      <c r="I162" s="278" t="s">
        <v>725</v>
      </c>
      <c r="J162" s="279"/>
    </row>
    <row r="163" spans="2:10" ht="14.25" x14ac:dyDescent="0.25">
      <c r="B163" s="949" t="s">
        <v>616</v>
      </c>
      <c r="C163" s="950" t="s">
        <v>757</v>
      </c>
      <c r="D163" s="545" t="s">
        <v>637</v>
      </c>
      <c r="E163" s="951" t="s">
        <v>757</v>
      </c>
      <c r="F163" s="294" t="s">
        <v>1449</v>
      </c>
      <c r="G163" s="295" t="s">
        <v>1450</v>
      </c>
      <c r="H163" s="296">
        <v>77419558</v>
      </c>
      <c r="I163" s="551" t="s">
        <v>736</v>
      </c>
      <c r="J163" s="548" t="s">
        <v>737</v>
      </c>
    </row>
    <row r="164" spans="2:10" ht="14.25" x14ac:dyDescent="0.25">
      <c r="B164" s="947" t="s">
        <v>637</v>
      </c>
      <c r="C164" s="948" t="s">
        <v>759</v>
      </c>
      <c r="D164" s="536" t="s">
        <v>758</v>
      </c>
      <c r="E164" s="537" t="s">
        <v>759</v>
      </c>
      <c r="F164" s="278" t="s">
        <v>1451</v>
      </c>
      <c r="G164" s="279" t="s">
        <v>1452</v>
      </c>
      <c r="H164" s="280">
        <v>203231807</v>
      </c>
      <c r="I164" s="540" t="s">
        <v>736</v>
      </c>
      <c r="J164" s="279"/>
    </row>
    <row r="165" spans="2:10" ht="14.25" x14ac:dyDescent="0.25">
      <c r="B165" s="947" t="s">
        <v>774</v>
      </c>
      <c r="C165" s="948" t="s">
        <v>763</v>
      </c>
      <c r="D165" s="536" t="s">
        <v>762</v>
      </c>
      <c r="E165" s="537" t="s">
        <v>763</v>
      </c>
      <c r="F165" s="278" t="s">
        <v>1453</v>
      </c>
      <c r="G165" s="279" t="s">
        <v>1454</v>
      </c>
      <c r="H165" s="280">
        <v>7311080</v>
      </c>
      <c r="I165" s="540" t="s">
        <v>736</v>
      </c>
      <c r="J165" s="279"/>
    </row>
    <row r="166" spans="2:10" ht="14.25" x14ac:dyDescent="0.25">
      <c r="B166" s="947" t="s">
        <v>762</v>
      </c>
      <c r="C166" s="948" t="s">
        <v>1455</v>
      </c>
      <c r="D166" s="536" t="s">
        <v>764</v>
      </c>
      <c r="E166" s="537" t="s">
        <v>1455</v>
      </c>
      <c r="F166" s="278" t="s">
        <v>1456</v>
      </c>
      <c r="G166" s="279" t="s">
        <v>1457</v>
      </c>
      <c r="H166" s="280">
        <v>316901106</v>
      </c>
      <c r="I166" s="540" t="s">
        <v>736</v>
      </c>
      <c r="J166" s="279"/>
    </row>
    <row r="167" spans="2:10" ht="14.25" x14ac:dyDescent="0.25">
      <c r="B167" s="947" t="s">
        <v>766</v>
      </c>
      <c r="C167" s="948" t="s">
        <v>1458</v>
      </c>
      <c r="D167" s="536" t="s">
        <v>616</v>
      </c>
      <c r="E167" s="537" t="s">
        <v>744</v>
      </c>
      <c r="F167" s="538" t="s">
        <v>745</v>
      </c>
      <c r="G167" s="533" t="s">
        <v>1459</v>
      </c>
      <c r="H167" s="539">
        <v>61857975</v>
      </c>
      <c r="I167" s="540" t="s">
        <v>736</v>
      </c>
      <c r="J167" s="533"/>
    </row>
    <row r="168" spans="2:10" ht="14.25" x14ac:dyDescent="0.25">
      <c r="B168" s="392"/>
      <c r="C168" s="313"/>
      <c r="D168" s="536" t="s">
        <v>621</v>
      </c>
      <c r="E168" s="554" t="s">
        <v>748</v>
      </c>
      <c r="F168" s="278" t="s">
        <v>745</v>
      </c>
      <c r="G168" s="279"/>
      <c r="H168" s="302"/>
      <c r="I168" s="282" t="s">
        <v>736</v>
      </c>
      <c r="J168" s="279"/>
    </row>
    <row r="169" spans="2:10" ht="14.25" x14ac:dyDescent="0.25">
      <c r="B169" s="392"/>
      <c r="C169" s="313"/>
      <c r="D169" s="536" t="s">
        <v>633</v>
      </c>
      <c r="E169" s="537" t="s">
        <v>733</v>
      </c>
      <c r="F169" s="278" t="s">
        <v>745</v>
      </c>
      <c r="G169" s="279"/>
      <c r="H169" s="302"/>
      <c r="I169" s="282" t="s">
        <v>736</v>
      </c>
      <c r="J169" s="279"/>
    </row>
    <row r="170" spans="2:10" ht="14.25" x14ac:dyDescent="0.25">
      <c r="B170" s="392"/>
      <c r="C170" s="313"/>
      <c r="D170" s="536" t="s">
        <v>628</v>
      </c>
      <c r="E170" s="537" t="s">
        <v>739</v>
      </c>
      <c r="F170" s="278" t="s">
        <v>745</v>
      </c>
      <c r="G170" s="279"/>
      <c r="H170" s="302"/>
      <c r="I170" s="282" t="s">
        <v>736</v>
      </c>
      <c r="J170" s="279"/>
    </row>
    <row r="171" spans="2:10" ht="14.25" x14ac:dyDescent="0.25">
      <c r="B171" s="392"/>
      <c r="C171" s="313"/>
      <c r="D171" s="536" t="s">
        <v>749</v>
      </c>
      <c r="E171" s="537" t="s">
        <v>750</v>
      </c>
      <c r="F171" s="278" t="s">
        <v>745</v>
      </c>
      <c r="G171" s="279"/>
      <c r="H171" s="302"/>
      <c r="I171" s="282" t="s">
        <v>736</v>
      </c>
      <c r="J171" s="279"/>
    </row>
    <row r="172" spans="2:10" ht="14.25" x14ac:dyDescent="0.25">
      <c r="B172" s="392"/>
      <c r="C172" s="313"/>
      <c r="D172" s="536" t="s">
        <v>751</v>
      </c>
      <c r="E172" s="537" t="s">
        <v>752</v>
      </c>
      <c r="F172" s="278" t="s">
        <v>745</v>
      </c>
      <c r="G172" s="279"/>
      <c r="H172" s="302"/>
      <c r="I172" s="282" t="s">
        <v>736</v>
      </c>
      <c r="J172" s="279"/>
    </row>
    <row r="173" spans="2:10" ht="14.25" x14ac:dyDescent="0.25">
      <c r="B173" s="392"/>
      <c r="C173" s="313"/>
      <c r="D173" s="536" t="s">
        <v>753</v>
      </c>
      <c r="E173" s="537" t="s">
        <v>754</v>
      </c>
      <c r="F173" s="278" t="s">
        <v>745</v>
      </c>
      <c r="G173" s="279"/>
      <c r="H173" s="302"/>
      <c r="I173" s="282" t="s">
        <v>736</v>
      </c>
      <c r="J173" s="279"/>
    </row>
    <row r="174" spans="2:10" ht="14.25" x14ac:dyDescent="0.25">
      <c r="B174" s="392"/>
      <c r="C174" s="313"/>
      <c r="D174" s="536" t="s">
        <v>755</v>
      </c>
      <c r="E174" s="537" t="s">
        <v>756</v>
      </c>
      <c r="F174" s="278" t="s">
        <v>745</v>
      </c>
      <c r="G174" s="279"/>
      <c r="H174" s="302"/>
      <c r="I174" s="282" t="s">
        <v>736</v>
      </c>
      <c r="J174" s="279"/>
    </row>
    <row r="175" spans="2:10" ht="14.25" x14ac:dyDescent="0.25">
      <c r="B175" s="392"/>
      <c r="C175" s="313"/>
      <c r="D175" s="536" t="s">
        <v>766</v>
      </c>
      <c r="E175" s="542" t="s">
        <v>1458</v>
      </c>
      <c r="F175" s="278" t="s">
        <v>745</v>
      </c>
      <c r="G175" s="279"/>
      <c r="H175" s="302"/>
      <c r="I175" s="282" t="s">
        <v>736</v>
      </c>
      <c r="J175" s="279"/>
    </row>
    <row r="176" spans="2:10" ht="14.25" x14ac:dyDescent="0.25">
      <c r="B176" s="392"/>
      <c r="C176" s="313"/>
      <c r="D176" s="536" t="s">
        <v>768</v>
      </c>
      <c r="E176" s="537" t="s">
        <v>769</v>
      </c>
      <c r="F176" s="278" t="s">
        <v>745</v>
      </c>
      <c r="G176" s="279"/>
      <c r="H176" s="302"/>
      <c r="I176" s="282" t="s">
        <v>736</v>
      </c>
      <c r="J176" s="279"/>
    </row>
    <row r="177" spans="2:12" ht="14.25" x14ac:dyDescent="0.25">
      <c r="B177" s="392"/>
      <c r="C177" s="313"/>
      <c r="D177" s="536" t="s">
        <v>770</v>
      </c>
      <c r="E177" s="537" t="s">
        <v>771</v>
      </c>
      <c r="F177" s="278" t="s">
        <v>745</v>
      </c>
      <c r="G177" s="279"/>
      <c r="H177" s="302"/>
      <c r="I177" s="282" t="s">
        <v>736</v>
      </c>
      <c r="J177" s="279"/>
    </row>
    <row r="178" spans="2:12" ht="14.25" x14ac:dyDescent="0.25">
      <c r="B178" s="947" t="s">
        <v>758</v>
      </c>
      <c r="C178" s="948" t="s">
        <v>761</v>
      </c>
      <c r="D178" s="536" t="s">
        <v>760</v>
      </c>
      <c r="E178" s="537" t="s">
        <v>761</v>
      </c>
      <c r="F178" s="278" t="s">
        <v>1250</v>
      </c>
      <c r="G178" s="279" t="s">
        <v>1251</v>
      </c>
      <c r="H178" s="302">
        <v>453481579</v>
      </c>
      <c r="I178" s="282" t="s">
        <v>736</v>
      </c>
      <c r="J178" s="279"/>
    </row>
    <row r="179" spans="2:12" ht="14.25" x14ac:dyDescent="0.25">
      <c r="B179" s="949" t="s">
        <v>760</v>
      </c>
      <c r="C179" s="950" t="s">
        <v>1460</v>
      </c>
      <c r="D179" s="545" t="s">
        <v>774</v>
      </c>
      <c r="E179" s="951" t="s">
        <v>1460</v>
      </c>
      <c r="F179" s="294" t="s">
        <v>776</v>
      </c>
      <c r="G179" s="295" t="s">
        <v>1461</v>
      </c>
      <c r="H179" s="464">
        <v>128258691</v>
      </c>
      <c r="I179" s="298" t="s">
        <v>778</v>
      </c>
      <c r="J179" s="295" t="s">
        <v>1462</v>
      </c>
    </row>
    <row r="180" spans="2:12" ht="14.25" x14ac:dyDescent="0.25">
      <c r="B180" s="392"/>
      <c r="C180" s="313"/>
      <c r="D180" s="536" t="s">
        <v>788</v>
      </c>
      <c r="E180" s="537" t="s">
        <v>789</v>
      </c>
      <c r="F180" s="278" t="s">
        <v>776</v>
      </c>
      <c r="G180" s="279"/>
      <c r="H180" s="302"/>
      <c r="I180" s="282" t="s">
        <v>778</v>
      </c>
      <c r="J180" s="279"/>
    </row>
    <row r="181" spans="2:12" ht="14.25" x14ac:dyDescent="0.25">
      <c r="B181" s="392"/>
      <c r="C181" s="313"/>
      <c r="D181" s="536" t="s">
        <v>794</v>
      </c>
      <c r="E181" s="537" t="s">
        <v>793</v>
      </c>
      <c r="F181" s="278" t="s">
        <v>776</v>
      </c>
      <c r="G181" s="279"/>
      <c r="H181" s="302"/>
      <c r="I181" s="282" t="s">
        <v>778</v>
      </c>
      <c r="J181" s="279"/>
    </row>
    <row r="182" spans="2:12" ht="14.25" x14ac:dyDescent="0.25">
      <c r="B182" s="392"/>
      <c r="C182" s="313"/>
      <c r="D182" s="536" t="s">
        <v>799</v>
      </c>
      <c r="E182" s="537" t="s">
        <v>798</v>
      </c>
      <c r="F182" s="278" t="s">
        <v>776</v>
      </c>
      <c r="G182" s="279"/>
      <c r="H182" s="302"/>
      <c r="I182" s="282" t="s">
        <v>778</v>
      </c>
      <c r="J182" s="279"/>
    </row>
    <row r="183" spans="2:12" ht="14.25" x14ac:dyDescent="0.25">
      <c r="B183" s="392"/>
      <c r="C183" s="313"/>
      <c r="D183" s="536" t="s">
        <v>782</v>
      </c>
      <c r="E183" s="537" t="s">
        <v>783</v>
      </c>
      <c r="F183" s="278" t="s">
        <v>776</v>
      </c>
      <c r="G183" s="279"/>
      <c r="H183" s="302"/>
      <c r="I183" s="282" t="s">
        <v>778</v>
      </c>
      <c r="J183" s="279"/>
    </row>
    <row r="184" spans="2:12" ht="14.25" x14ac:dyDescent="0.25">
      <c r="B184" s="607"/>
      <c r="C184" s="608"/>
      <c r="D184" s="810" t="s">
        <v>784</v>
      </c>
      <c r="E184" s="952" t="s">
        <v>785</v>
      </c>
      <c r="F184" s="286" t="s">
        <v>776</v>
      </c>
      <c r="G184" s="287"/>
      <c r="H184" s="319"/>
      <c r="I184" s="290" t="s">
        <v>778</v>
      </c>
      <c r="J184" s="287"/>
    </row>
    <row r="185" spans="2:12" s="534" customFormat="1" ht="15.75" thickBot="1" x14ac:dyDescent="0.3">
      <c r="B185" s="953" t="s">
        <v>730</v>
      </c>
      <c r="C185" s="568" t="s">
        <v>805</v>
      </c>
      <c r="D185" s="567" t="s">
        <v>804</v>
      </c>
      <c r="E185" s="568" t="s">
        <v>805</v>
      </c>
      <c r="F185" s="569" t="s">
        <v>806</v>
      </c>
      <c r="G185" s="570" t="s">
        <v>807</v>
      </c>
      <c r="H185" s="664"/>
      <c r="I185" s="569" t="s">
        <v>808</v>
      </c>
      <c r="J185" s="570" t="s">
        <v>809</v>
      </c>
    </row>
    <row r="186" spans="2:12" s="534" customFormat="1" ht="15.75" thickBot="1" x14ac:dyDescent="0.3">
      <c r="B186" s="954"/>
      <c r="C186" s="954"/>
      <c r="D186" s="954"/>
      <c r="E186" s="954"/>
      <c r="F186" s="877"/>
      <c r="G186" s="340"/>
      <c r="H186" s="341"/>
      <c r="I186" s="877"/>
      <c r="J186" s="877"/>
    </row>
    <row r="187" spans="2:12" s="955" customFormat="1" ht="16.5" thickBot="1" x14ac:dyDescent="0.3">
      <c r="B187" s="342" t="s">
        <v>211</v>
      </c>
      <c r="C187" s="581"/>
      <c r="D187" s="582"/>
      <c r="E187" s="583"/>
      <c r="F187" s="269" t="s">
        <v>212</v>
      </c>
      <c r="G187" s="584"/>
      <c r="H187" s="271" t="s">
        <v>213</v>
      </c>
      <c r="I187" s="523" t="s">
        <v>810</v>
      </c>
      <c r="J187" s="524" t="s">
        <v>811</v>
      </c>
      <c r="L187" s="956"/>
    </row>
    <row r="188" spans="2:12" s="955" customFormat="1" ht="14.25" x14ac:dyDescent="0.25">
      <c r="B188" s="957" t="s">
        <v>772</v>
      </c>
      <c r="C188" s="958" t="s">
        <v>58</v>
      </c>
      <c r="D188" s="959" t="s">
        <v>772</v>
      </c>
      <c r="E188" s="960" t="s">
        <v>58</v>
      </c>
      <c r="F188" s="529" t="s">
        <v>813</v>
      </c>
      <c r="G188" s="530" t="s">
        <v>1463</v>
      </c>
      <c r="H188" s="627">
        <v>29811217</v>
      </c>
      <c r="I188" s="535" t="s">
        <v>815</v>
      </c>
      <c r="J188" s="533" t="s">
        <v>816</v>
      </c>
      <c r="L188" s="956"/>
    </row>
    <row r="189" spans="2:12" s="955" customFormat="1" ht="14.25" x14ac:dyDescent="0.25">
      <c r="B189" s="552" t="s">
        <v>780</v>
      </c>
      <c r="C189" s="590" t="s">
        <v>819</v>
      </c>
      <c r="D189" s="605" t="s">
        <v>780</v>
      </c>
      <c r="E189" s="961" t="s">
        <v>819</v>
      </c>
      <c r="F189" s="538" t="s">
        <v>813</v>
      </c>
      <c r="G189" s="533"/>
      <c r="H189" s="627"/>
      <c r="I189" s="311" t="s">
        <v>815</v>
      </c>
      <c r="J189" s="533"/>
      <c r="L189" s="956"/>
    </row>
    <row r="190" spans="2:12" s="955" customFormat="1" ht="14.25" x14ac:dyDescent="0.25">
      <c r="B190" s="814" t="s">
        <v>786</v>
      </c>
      <c r="C190" s="595" t="s">
        <v>821</v>
      </c>
      <c r="D190" s="609" t="s">
        <v>786</v>
      </c>
      <c r="E190" s="962" t="s">
        <v>821</v>
      </c>
      <c r="F190" s="611" t="s">
        <v>1464</v>
      </c>
      <c r="G190" s="599" t="s">
        <v>1465</v>
      </c>
      <c r="H190" s="657">
        <v>80535788</v>
      </c>
      <c r="I190" s="317" t="s">
        <v>815</v>
      </c>
      <c r="J190" s="599"/>
      <c r="L190" s="956"/>
    </row>
    <row r="191" spans="2:12" s="955" customFormat="1" ht="14.25" x14ac:dyDescent="0.25">
      <c r="B191" s="543" t="s">
        <v>792</v>
      </c>
      <c r="C191" s="544" t="s">
        <v>1466</v>
      </c>
      <c r="D191" s="603" t="s">
        <v>792</v>
      </c>
      <c r="E191" s="963" t="s">
        <v>825</v>
      </c>
      <c r="F191" s="547" t="s">
        <v>1259</v>
      </c>
      <c r="G191" s="548" t="s">
        <v>1260</v>
      </c>
      <c r="H191" s="964">
        <v>13044022</v>
      </c>
      <c r="I191" s="965" t="s">
        <v>828</v>
      </c>
      <c r="J191" s="548" t="s">
        <v>829</v>
      </c>
      <c r="L191" s="956"/>
    </row>
    <row r="192" spans="2:12" s="955" customFormat="1" ht="14.25" x14ac:dyDescent="0.25">
      <c r="B192" s="392"/>
      <c r="C192" s="541"/>
      <c r="D192" s="605" t="s">
        <v>830</v>
      </c>
      <c r="E192" s="961" t="s">
        <v>831</v>
      </c>
      <c r="F192" s="538" t="s">
        <v>1259</v>
      </c>
      <c r="G192" s="533"/>
      <c r="H192" s="627"/>
      <c r="I192" s="311" t="s">
        <v>828</v>
      </c>
      <c r="J192" s="533"/>
      <c r="L192" s="956"/>
    </row>
    <row r="193" spans="2:12" s="955" customFormat="1" ht="14.25" x14ac:dyDescent="0.25">
      <c r="B193" s="392"/>
      <c r="C193" s="541"/>
      <c r="D193" s="605" t="s">
        <v>832</v>
      </c>
      <c r="E193" s="961" t="s">
        <v>60</v>
      </c>
      <c r="F193" s="538" t="s">
        <v>1259</v>
      </c>
      <c r="G193" s="533"/>
      <c r="H193" s="627"/>
      <c r="I193" s="311" t="s">
        <v>828</v>
      </c>
      <c r="J193" s="533"/>
      <c r="L193" s="956"/>
    </row>
    <row r="194" spans="2:12" s="955" customFormat="1" ht="14.25" x14ac:dyDescent="0.25">
      <c r="B194" s="392"/>
      <c r="C194" s="541"/>
      <c r="D194" s="605" t="s">
        <v>833</v>
      </c>
      <c r="E194" s="961" t="s">
        <v>834</v>
      </c>
      <c r="F194" s="538" t="s">
        <v>1259</v>
      </c>
      <c r="G194" s="533"/>
      <c r="H194" s="627"/>
      <c r="I194" s="311" t="s">
        <v>828</v>
      </c>
      <c r="J194" s="533"/>
      <c r="L194" s="956"/>
    </row>
    <row r="195" spans="2:12" s="955" customFormat="1" ht="14.25" x14ac:dyDescent="0.25">
      <c r="B195" s="392"/>
      <c r="C195" s="541"/>
      <c r="D195" s="605" t="s">
        <v>835</v>
      </c>
      <c r="E195" s="961" t="s">
        <v>836</v>
      </c>
      <c r="F195" s="538" t="s">
        <v>1259</v>
      </c>
      <c r="G195" s="533"/>
      <c r="H195" s="627"/>
      <c r="I195" s="311" t="s">
        <v>828</v>
      </c>
      <c r="J195" s="533"/>
      <c r="L195" s="956"/>
    </row>
    <row r="196" spans="2:12" s="955" customFormat="1" ht="14.25" x14ac:dyDescent="0.25">
      <c r="B196" s="392"/>
      <c r="C196" s="541"/>
      <c r="D196" s="605" t="s">
        <v>837</v>
      </c>
      <c r="E196" s="961" t="s">
        <v>838</v>
      </c>
      <c r="F196" s="538" t="s">
        <v>1259</v>
      </c>
      <c r="G196" s="533"/>
      <c r="H196" s="627"/>
      <c r="I196" s="311" t="s">
        <v>828</v>
      </c>
      <c r="J196" s="533"/>
      <c r="L196" s="956"/>
    </row>
    <row r="197" spans="2:12" s="955" customFormat="1" ht="14.25" x14ac:dyDescent="0.25">
      <c r="B197" s="392"/>
      <c r="C197" s="541"/>
      <c r="D197" s="605" t="s">
        <v>840</v>
      </c>
      <c r="E197" s="961" t="s">
        <v>61</v>
      </c>
      <c r="F197" s="538" t="s">
        <v>1259</v>
      </c>
      <c r="G197" s="533"/>
      <c r="H197" s="627"/>
      <c r="I197" s="311" t="s">
        <v>828</v>
      </c>
      <c r="J197" s="533"/>
      <c r="L197" s="956"/>
    </row>
    <row r="198" spans="2:12" s="955" customFormat="1" ht="14.25" x14ac:dyDescent="0.25">
      <c r="B198" s="392"/>
      <c r="C198" s="541"/>
      <c r="D198" s="605" t="s">
        <v>843</v>
      </c>
      <c r="E198" s="961" t="s">
        <v>834</v>
      </c>
      <c r="F198" s="538" t="s">
        <v>1259</v>
      </c>
      <c r="G198" s="533"/>
      <c r="H198" s="627"/>
      <c r="I198" s="311" t="s">
        <v>828</v>
      </c>
      <c r="J198" s="533"/>
      <c r="L198" s="956"/>
    </row>
    <row r="199" spans="2:12" s="955" customFormat="1" ht="14.25" x14ac:dyDescent="0.25">
      <c r="B199" s="607"/>
      <c r="C199" s="786"/>
      <c r="D199" s="609" t="s">
        <v>1467</v>
      </c>
      <c r="E199" s="962" t="s">
        <v>845</v>
      </c>
      <c r="F199" s="611" t="s">
        <v>1259</v>
      </c>
      <c r="G199" s="599"/>
      <c r="H199" s="657"/>
      <c r="I199" s="317" t="s">
        <v>828</v>
      </c>
      <c r="J199" s="599"/>
      <c r="L199" s="956"/>
    </row>
    <row r="200" spans="2:12" s="955" customFormat="1" ht="14.25" x14ac:dyDescent="0.25">
      <c r="B200" s="552" t="s">
        <v>802</v>
      </c>
      <c r="C200" s="590" t="s">
        <v>1468</v>
      </c>
      <c r="D200" s="605" t="s">
        <v>797</v>
      </c>
      <c r="E200" s="961" t="s">
        <v>62</v>
      </c>
      <c r="F200" s="538" t="s">
        <v>848</v>
      </c>
      <c r="G200" s="533" t="s">
        <v>849</v>
      </c>
      <c r="H200" s="627">
        <v>101884161</v>
      </c>
      <c r="I200" s="311" t="s">
        <v>850</v>
      </c>
      <c r="J200" s="533" t="s">
        <v>851</v>
      </c>
      <c r="L200" s="956"/>
    </row>
    <row r="201" spans="2:12" s="955" customFormat="1" ht="14.25" x14ac:dyDescent="0.25">
      <c r="B201" s="392"/>
      <c r="C201" s="541"/>
      <c r="D201" s="605" t="s">
        <v>852</v>
      </c>
      <c r="E201" s="961" t="s">
        <v>853</v>
      </c>
      <c r="F201" s="538" t="s">
        <v>848</v>
      </c>
      <c r="G201" s="533"/>
      <c r="H201" s="627"/>
      <c r="I201" s="311" t="s">
        <v>850</v>
      </c>
      <c r="J201" s="533"/>
      <c r="L201" s="956"/>
    </row>
    <row r="202" spans="2:12" s="955" customFormat="1" ht="14.25" x14ac:dyDescent="0.25">
      <c r="B202" s="392"/>
      <c r="C202" s="541"/>
      <c r="D202" s="605" t="s">
        <v>854</v>
      </c>
      <c r="E202" s="961" t="s">
        <v>855</v>
      </c>
      <c r="F202" s="538" t="s">
        <v>848</v>
      </c>
      <c r="G202" s="533"/>
      <c r="H202" s="627"/>
      <c r="I202" s="311" t="s">
        <v>850</v>
      </c>
      <c r="J202" s="533"/>
      <c r="L202" s="956"/>
    </row>
    <row r="203" spans="2:12" s="955" customFormat="1" ht="14.25" x14ac:dyDescent="0.25">
      <c r="B203" s="392"/>
      <c r="C203" s="541"/>
      <c r="D203" s="605" t="s">
        <v>856</v>
      </c>
      <c r="E203" s="961" t="s">
        <v>857</v>
      </c>
      <c r="F203" s="538" t="s">
        <v>848</v>
      </c>
      <c r="G203" s="533"/>
      <c r="H203" s="627"/>
      <c r="I203" s="311" t="s">
        <v>850</v>
      </c>
      <c r="J203" s="533"/>
      <c r="L203" s="956"/>
    </row>
    <row r="204" spans="2:12" s="955" customFormat="1" ht="14.25" x14ac:dyDescent="0.25">
      <c r="B204" s="392"/>
      <c r="C204" s="541"/>
      <c r="D204" s="605" t="s">
        <v>858</v>
      </c>
      <c r="E204" s="961" t="s">
        <v>859</v>
      </c>
      <c r="F204" s="538" t="s">
        <v>848</v>
      </c>
      <c r="G204" s="533"/>
      <c r="H204" s="627"/>
      <c r="I204" s="311" t="s">
        <v>850</v>
      </c>
      <c r="J204" s="533"/>
      <c r="L204" s="956"/>
    </row>
    <row r="205" spans="2:12" s="955" customFormat="1" ht="14.25" x14ac:dyDescent="0.25">
      <c r="B205" s="392"/>
      <c r="C205" s="541"/>
      <c r="D205" s="605" t="s">
        <v>862</v>
      </c>
      <c r="E205" s="961" t="s">
        <v>863</v>
      </c>
      <c r="F205" s="538" t="s">
        <v>848</v>
      </c>
      <c r="G205" s="533"/>
      <c r="H205" s="627"/>
      <c r="I205" s="311" t="s">
        <v>850</v>
      </c>
      <c r="J205" s="533"/>
      <c r="L205" s="956"/>
    </row>
    <row r="206" spans="2:12" s="955" customFormat="1" ht="14.25" x14ac:dyDescent="0.25">
      <c r="B206" s="543" t="s">
        <v>866</v>
      </c>
      <c r="C206" s="544" t="s">
        <v>1469</v>
      </c>
      <c r="D206" s="603" t="s">
        <v>866</v>
      </c>
      <c r="E206" s="963" t="s">
        <v>867</v>
      </c>
      <c r="F206" s="547" t="s">
        <v>868</v>
      </c>
      <c r="G206" s="548" t="s">
        <v>1470</v>
      </c>
      <c r="H206" s="964">
        <v>120909349</v>
      </c>
      <c r="I206" s="965" t="s">
        <v>870</v>
      </c>
      <c r="J206" s="548" t="s">
        <v>871</v>
      </c>
      <c r="L206" s="956"/>
    </row>
    <row r="207" spans="2:12" s="955" customFormat="1" ht="14.25" x14ac:dyDescent="0.25">
      <c r="B207" s="552" t="s">
        <v>797</v>
      </c>
      <c r="C207" s="590" t="s">
        <v>1471</v>
      </c>
      <c r="D207" s="605" t="s">
        <v>802</v>
      </c>
      <c r="E207" s="961" t="s">
        <v>873</v>
      </c>
      <c r="F207" s="538" t="s">
        <v>1472</v>
      </c>
      <c r="G207" s="533" t="s">
        <v>1473</v>
      </c>
      <c r="H207" s="627">
        <v>6035039</v>
      </c>
      <c r="I207" s="311" t="s">
        <v>870</v>
      </c>
      <c r="J207" s="533"/>
      <c r="L207" s="956"/>
    </row>
    <row r="208" spans="2:12" s="955" customFormat="1" ht="14.25" x14ac:dyDescent="0.25">
      <c r="B208" s="552" t="s">
        <v>876</v>
      </c>
      <c r="C208" s="590" t="s">
        <v>1474</v>
      </c>
      <c r="D208" s="605" t="s">
        <v>876</v>
      </c>
      <c r="E208" s="961" t="s">
        <v>877</v>
      </c>
      <c r="F208" s="538" t="s">
        <v>1475</v>
      </c>
      <c r="G208" s="533" t="s">
        <v>1476</v>
      </c>
      <c r="H208" s="627">
        <v>185752930</v>
      </c>
      <c r="I208" s="311" t="s">
        <v>870</v>
      </c>
      <c r="J208" s="533"/>
      <c r="L208" s="956"/>
    </row>
    <row r="209" spans="2:12" s="955" customFormat="1" ht="14.25" x14ac:dyDescent="0.25">
      <c r="B209" s="392"/>
      <c r="C209" s="541"/>
      <c r="D209" s="605" t="s">
        <v>878</v>
      </c>
      <c r="E209" s="961" t="s">
        <v>879</v>
      </c>
      <c r="F209" s="538" t="s">
        <v>1475</v>
      </c>
      <c r="G209" s="533"/>
      <c r="H209" s="627"/>
      <c r="I209" s="311" t="s">
        <v>870</v>
      </c>
      <c r="J209" s="533"/>
      <c r="L209" s="956"/>
    </row>
    <row r="210" spans="2:12" s="955" customFormat="1" ht="14.25" x14ac:dyDescent="0.25">
      <c r="B210" s="392"/>
      <c r="C210" s="541"/>
      <c r="D210" s="605" t="s">
        <v>880</v>
      </c>
      <c r="E210" s="961" t="s">
        <v>881</v>
      </c>
      <c r="F210" s="538" t="s">
        <v>1475</v>
      </c>
      <c r="G210" s="533"/>
      <c r="H210" s="627"/>
      <c r="I210" s="311" t="s">
        <v>870</v>
      </c>
      <c r="J210" s="533"/>
      <c r="L210" s="956"/>
    </row>
    <row r="211" spans="2:12" s="955" customFormat="1" ht="14.25" x14ac:dyDescent="0.25">
      <c r="B211" s="392"/>
      <c r="C211" s="541"/>
      <c r="D211" s="605" t="s">
        <v>882</v>
      </c>
      <c r="E211" s="961" t="s">
        <v>883</v>
      </c>
      <c r="F211" s="538" t="s">
        <v>1475</v>
      </c>
      <c r="G211" s="533"/>
      <c r="H211" s="627"/>
      <c r="I211" s="311" t="s">
        <v>870</v>
      </c>
      <c r="J211" s="533"/>
      <c r="L211" s="956"/>
    </row>
    <row r="212" spans="2:12" s="955" customFormat="1" ht="14.25" x14ac:dyDescent="0.25">
      <c r="B212" s="392"/>
      <c r="C212" s="541"/>
      <c r="D212" s="605" t="s">
        <v>884</v>
      </c>
      <c r="E212" s="961" t="s">
        <v>885</v>
      </c>
      <c r="F212" s="538" t="s">
        <v>1475</v>
      </c>
      <c r="G212" s="533"/>
      <c r="H212" s="627"/>
      <c r="I212" s="311" t="s">
        <v>870</v>
      </c>
      <c r="J212" s="533"/>
      <c r="L212" s="956"/>
    </row>
    <row r="213" spans="2:12" s="955" customFormat="1" ht="14.25" x14ac:dyDescent="0.25">
      <c r="B213" s="392"/>
      <c r="C213" s="541"/>
      <c r="D213" s="605" t="s">
        <v>886</v>
      </c>
      <c r="E213" s="961" t="s">
        <v>887</v>
      </c>
      <c r="F213" s="538" t="s">
        <v>1475</v>
      </c>
      <c r="G213" s="533"/>
      <c r="H213" s="627"/>
      <c r="I213" s="311" t="s">
        <v>870</v>
      </c>
      <c r="J213" s="533"/>
      <c r="L213" s="956"/>
    </row>
    <row r="214" spans="2:12" s="955" customFormat="1" ht="14.25" x14ac:dyDescent="0.25">
      <c r="B214" s="552" t="s">
        <v>888</v>
      </c>
      <c r="C214" s="590" t="s">
        <v>1477</v>
      </c>
      <c r="D214" s="605" t="s">
        <v>888</v>
      </c>
      <c r="E214" s="961" t="s">
        <v>889</v>
      </c>
      <c r="F214" s="538" t="s">
        <v>1478</v>
      </c>
      <c r="G214" s="533" t="s">
        <v>1479</v>
      </c>
      <c r="H214" s="627">
        <v>2477030</v>
      </c>
      <c r="I214" s="311" t="s">
        <v>870</v>
      </c>
      <c r="J214" s="533"/>
      <c r="L214" s="956"/>
    </row>
    <row r="215" spans="2:12" ht="14.25" x14ac:dyDescent="0.25">
      <c r="B215" s="814" t="s">
        <v>890</v>
      </c>
      <c r="C215" s="966" t="s">
        <v>891</v>
      </c>
      <c r="D215" s="609" t="s">
        <v>890</v>
      </c>
      <c r="E215" s="962" t="s">
        <v>891</v>
      </c>
      <c r="F215" s="611" t="s">
        <v>874</v>
      </c>
      <c r="G215" s="599" t="s">
        <v>1480</v>
      </c>
      <c r="H215" s="657">
        <v>20118366</v>
      </c>
      <c r="I215" s="317" t="s">
        <v>870</v>
      </c>
      <c r="J215" s="599"/>
    </row>
    <row r="216" spans="2:12" ht="15" thickBot="1" x14ac:dyDescent="0.3">
      <c r="B216" s="616" t="s">
        <v>894</v>
      </c>
      <c r="C216" s="617" t="s">
        <v>895</v>
      </c>
      <c r="D216" s="967" t="s">
        <v>894</v>
      </c>
      <c r="E216" s="968" t="s">
        <v>805</v>
      </c>
      <c r="F216" s="569" t="s">
        <v>896</v>
      </c>
      <c r="G216" s="570" t="s">
        <v>897</v>
      </c>
      <c r="H216" s="664"/>
      <c r="I216" s="569" t="s">
        <v>898</v>
      </c>
      <c r="J216" s="570" t="s">
        <v>899</v>
      </c>
    </row>
    <row r="217" spans="2:12" s="261" customFormat="1" ht="15" x14ac:dyDescent="0.25">
      <c r="B217" s="340"/>
      <c r="C217" s="340"/>
      <c r="D217" s="340"/>
      <c r="E217" s="340"/>
      <c r="F217" s="340"/>
      <c r="G217" s="340"/>
      <c r="H217" s="341"/>
      <c r="I217" s="340"/>
      <c r="J217" s="340"/>
    </row>
    <row r="218" spans="2:12" s="261" customFormat="1" ht="15.75" thickBot="1" x14ac:dyDescent="0.3">
      <c r="B218" s="340"/>
      <c r="C218" s="340"/>
      <c r="D218" s="340"/>
      <c r="E218" s="340"/>
      <c r="F218" s="340"/>
      <c r="G218" s="340"/>
      <c r="H218" s="341"/>
      <c r="I218" s="340"/>
      <c r="J218" s="340"/>
    </row>
    <row r="219" spans="2:12" ht="16.5" thickBot="1" x14ac:dyDescent="0.3">
      <c r="B219" s="342" t="s">
        <v>211</v>
      </c>
      <c r="C219" s="313"/>
      <c r="D219" s="540"/>
      <c r="E219" s="619"/>
      <c r="F219" s="269" t="s">
        <v>212</v>
      </c>
      <c r="G219" s="278"/>
      <c r="H219" s="271" t="s">
        <v>213</v>
      </c>
      <c r="I219" s="523" t="s">
        <v>900</v>
      </c>
      <c r="J219" s="524" t="s">
        <v>1481</v>
      </c>
    </row>
    <row r="220" spans="2:12" ht="14.25" x14ac:dyDescent="0.25">
      <c r="B220" s="969" t="s">
        <v>1269</v>
      </c>
      <c r="C220" s="970" t="s">
        <v>902</v>
      </c>
      <c r="D220" s="622">
        <v>8</v>
      </c>
      <c r="E220" s="623" t="s">
        <v>902</v>
      </c>
      <c r="F220" s="624" t="s">
        <v>903</v>
      </c>
      <c r="G220" s="530" t="s">
        <v>1482</v>
      </c>
      <c r="H220" s="627">
        <v>55187160</v>
      </c>
      <c r="I220" s="535" t="s">
        <v>905</v>
      </c>
      <c r="J220" s="533" t="s">
        <v>1483</v>
      </c>
    </row>
    <row r="221" spans="2:12" ht="14.25" x14ac:dyDescent="0.25">
      <c r="B221" s="837" t="s">
        <v>911</v>
      </c>
      <c r="C221" s="642" t="s">
        <v>65</v>
      </c>
      <c r="D221" s="629" t="s">
        <v>911</v>
      </c>
      <c r="E221" s="631" t="s">
        <v>65</v>
      </c>
      <c r="F221" s="278" t="s">
        <v>903</v>
      </c>
      <c r="G221" s="279"/>
      <c r="H221" s="302"/>
      <c r="I221" s="282" t="s">
        <v>905</v>
      </c>
      <c r="J221" s="279"/>
    </row>
    <row r="222" spans="2:12" ht="14.25" x14ac:dyDescent="0.25">
      <c r="B222" s="971" t="s">
        <v>991</v>
      </c>
      <c r="C222" s="972" t="s">
        <v>913</v>
      </c>
      <c r="D222" s="655" t="s">
        <v>912</v>
      </c>
      <c r="E222" s="973" t="s">
        <v>913</v>
      </c>
      <c r="F222" s="286" t="s">
        <v>1484</v>
      </c>
      <c r="G222" s="287" t="s">
        <v>1485</v>
      </c>
      <c r="H222" s="319">
        <v>704073</v>
      </c>
      <c r="I222" s="290" t="s">
        <v>905</v>
      </c>
      <c r="J222" s="287"/>
    </row>
    <row r="223" spans="2:12" ht="14.25" x14ac:dyDescent="0.25">
      <c r="B223" s="971" t="s">
        <v>839</v>
      </c>
      <c r="C223" s="972" t="s">
        <v>66</v>
      </c>
      <c r="D223" s="655" t="s">
        <v>817</v>
      </c>
      <c r="E223" s="973" t="s">
        <v>66</v>
      </c>
      <c r="F223" s="286" t="s">
        <v>914</v>
      </c>
      <c r="G223" s="287" t="s">
        <v>915</v>
      </c>
      <c r="H223" s="319">
        <v>1343089498</v>
      </c>
      <c r="I223" s="290" t="s">
        <v>916</v>
      </c>
      <c r="J223" s="287" t="s">
        <v>917</v>
      </c>
    </row>
    <row r="224" spans="2:12" ht="14.25" x14ac:dyDescent="0.25">
      <c r="B224" s="974" t="s">
        <v>817</v>
      </c>
      <c r="C224" s="975" t="s">
        <v>1486</v>
      </c>
      <c r="D224" s="647" t="s">
        <v>907</v>
      </c>
      <c r="E224" s="976" t="s">
        <v>920</v>
      </c>
      <c r="F224" s="294" t="s">
        <v>921</v>
      </c>
      <c r="G224" s="977" t="s">
        <v>1273</v>
      </c>
      <c r="H224" s="627">
        <v>826768693</v>
      </c>
      <c r="I224" s="298" t="s">
        <v>923</v>
      </c>
      <c r="J224" s="295" t="s">
        <v>1274</v>
      </c>
    </row>
    <row r="225" spans="2:10" ht="14.25" x14ac:dyDescent="0.25">
      <c r="B225" s="837" t="s">
        <v>742</v>
      </c>
      <c r="C225" s="642" t="s">
        <v>1487</v>
      </c>
      <c r="D225" s="629" t="s">
        <v>909</v>
      </c>
      <c r="E225" s="642" t="s">
        <v>925</v>
      </c>
      <c r="F225" s="282" t="s">
        <v>921</v>
      </c>
      <c r="G225" s="279"/>
      <c r="H225" s="302"/>
      <c r="I225" s="282" t="s">
        <v>923</v>
      </c>
      <c r="J225" s="279"/>
    </row>
    <row r="226" spans="2:10" ht="14.25" x14ac:dyDescent="0.25">
      <c r="B226" s="837" t="s">
        <v>846</v>
      </c>
      <c r="C226" s="642" t="s">
        <v>1488</v>
      </c>
      <c r="D226" s="629" t="s">
        <v>928</v>
      </c>
      <c r="E226" s="631" t="s">
        <v>1489</v>
      </c>
      <c r="F226" s="278" t="s">
        <v>1281</v>
      </c>
      <c r="G226" s="279" t="s">
        <v>1490</v>
      </c>
      <c r="H226" s="302">
        <v>5010695716</v>
      </c>
      <c r="I226" s="282" t="s">
        <v>923</v>
      </c>
      <c r="J226" s="279"/>
    </row>
    <row r="227" spans="2:10" ht="14.25" x14ac:dyDescent="0.25">
      <c r="B227" s="837">
        <v>818</v>
      </c>
      <c r="C227" s="978" t="s">
        <v>1491</v>
      </c>
      <c r="D227" s="629" t="s">
        <v>926</v>
      </c>
      <c r="E227" s="631" t="s">
        <v>927</v>
      </c>
      <c r="F227" s="278" t="s">
        <v>1492</v>
      </c>
      <c r="G227" s="279" t="s">
        <v>1493</v>
      </c>
      <c r="H227" s="302">
        <v>1459816053</v>
      </c>
      <c r="I227" s="282" t="s">
        <v>923</v>
      </c>
      <c r="J227" s="279"/>
    </row>
    <row r="228" spans="2:10" ht="14.25" x14ac:dyDescent="0.25">
      <c r="B228" s="392"/>
      <c r="C228" s="694"/>
      <c r="D228" s="629" t="s">
        <v>732</v>
      </c>
      <c r="E228" s="631" t="s">
        <v>930</v>
      </c>
      <c r="F228" s="278" t="s">
        <v>1492</v>
      </c>
      <c r="G228" s="279"/>
      <c r="H228" s="302"/>
      <c r="I228" s="282" t="s">
        <v>923</v>
      </c>
      <c r="J228" s="279"/>
    </row>
    <row r="229" spans="2:10" ht="14.25" x14ac:dyDescent="0.25">
      <c r="B229" s="392"/>
      <c r="C229" s="312"/>
      <c r="D229" s="629" t="s">
        <v>931</v>
      </c>
      <c r="E229" s="631" t="s">
        <v>932</v>
      </c>
      <c r="F229" s="278" t="s">
        <v>1492</v>
      </c>
      <c r="G229" s="279"/>
      <c r="H229" s="302"/>
      <c r="I229" s="282" t="s">
        <v>923</v>
      </c>
      <c r="J229" s="279"/>
    </row>
    <row r="230" spans="2:10" ht="14.25" x14ac:dyDescent="0.25">
      <c r="B230" s="392"/>
      <c r="C230" s="312"/>
      <c r="D230" s="629" t="s">
        <v>933</v>
      </c>
      <c r="E230" s="631" t="s">
        <v>934</v>
      </c>
      <c r="F230" s="278" t="s">
        <v>1492</v>
      </c>
      <c r="G230" s="279"/>
      <c r="H230" s="302"/>
      <c r="I230" s="282" t="s">
        <v>923</v>
      </c>
      <c r="J230" s="279"/>
    </row>
    <row r="231" spans="2:10" ht="14.25" x14ac:dyDescent="0.25">
      <c r="B231" s="392"/>
      <c r="C231" s="278"/>
      <c r="D231" s="629" t="s">
        <v>935</v>
      </c>
      <c r="E231" s="631" t="s">
        <v>936</v>
      </c>
      <c r="F231" s="278" t="s">
        <v>1492</v>
      </c>
      <c r="G231" s="279"/>
      <c r="H231" s="302"/>
      <c r="I231" s="282" t="s">
        <v>923</v>
      </c>
      <c r="J231" s="279"/>
    </row>
    <row r="232" spans="2:10" ht="14.25" x14ac:dyDescent="0.25">
      <c r="B232" s="837" t="s">
        <v>738</v>
      </c>
      <c r="C232" s="642" t="s">
        <v>1494</v>
      </c>
      <c r="D232" s="311"/>
      <c r="E232" s="643"/>
      <c r="F232" s="278" t="s">
        <v>1492</v>
      </c>
      <c r="G232" s="279"/>
      <c r="H232" s="302"/>
      <c r="I232" s="282" t="s">
        <v>923</v>
      </c>
      <c r="J232" s="279"/>
    </row>
    <row r="233" spans="2:10" ht="14.25" x14ac:dyDescent="0.25">
      <c r="B233" s="837">
        <v>815</v>
      </c>
      <c r="C233" s="979" t="s">
        <v>1495</v>
      </c>
      <c r="D233" s="980"/>
      <c r="E233" s="643"/>
      <c r="F233" s="278" t="s">
        <v>1492</v>
      </c>
      <c r="G233" s="279"/>
      <c r="H233" s="302"/>
      <c r="I233" s="282" t="s">
        <v>923</v>
      </c>
      <c r="J233" s="279"/>
    </row>
    <row r="234" spans="2:10" ht="14.25" x14ac:dyDescent="0.25">
      <c r="B234" s="837" t="s">
        <v>994</v>
      </c>
      <c r="C234" s="642" t="s">
        <v>1296</v>
      </c>
      <c r="D234" s="629" t="s">
        <v>820</v>
      </c>
      <c r="E234" s="631" t="s">
        <v>937</v>
      </c>
      <c r="F234" s="278" t="s">
        <v>1285</v>
      </c>
      <c r="G234" s="279" t="s">
        <v>1496</v>
      </c>
      <c r="H234" s="302">
        <v>0</v>
      </c>
      <c r="I234" s="282" t="s">
        <v>923</v>
      </c>
      <c r="J234" s="279"/>
    </row>
    <row r="235" spans="2:10" ht="14.25" x14ac:dyDescent="0.25">
      <c r="B235" s="392"/>
      <c r="C235" s="340"/>
      <c r="D235" s="629" t="s">
        <v>938</v>
      </c>
      <c r="E235" s="631" t="s">
        <v>939</v>
      </c>
      <c r="F235" s="278" t="s">
        <v>1285</v>
      </c>
      <c r="G235" s="279"/>
      <c r="H235" s="302"/>
      <c r="I235" s="282" t="s">
        <v>923</v>
      </c>
      <c r="J235" s="279"/>
    </row>
    <row r="236" spans="2:10" ht="14.25" x14ac:dyDescent="0.25">
      <c r="B236" s="837" t="s">
        <v>1497</v>
      </c>
      <c r="C236" s="642" t="s">
        <v>1498</v>
      </c>
      <c r="D236" s="629" t="s">
        <v>941</v>
      </c>
      <c r="E236" s="631" t="s">
        <v>942</v>
      </c>
      <c r="F236" s="278" t="s">
        <v>1289</v>
      </c>
      <c r="G236" s="690" t="s">
        <v>1499</v>
      </c>
      <c r="H236" s="302">
        <v>3204552</v>
      </c>
      <c r="I236" s="282" t="s">
        <v>923</v>
      </c>
      <c r="J236" s="279"/>
    </row>
    <row r="237" spans="2:10" ht="14.25" x14ac:dyDescent="0.25">
      <c r="B237" s="837" t="s">
        <v>1500</v>
      </c>
      <c r="C237" s="642" t="s">
        <v>1501</v>
      </c>
      <c r="D237" s="629" t="s">
        <v>864</v>
      </c>
      <c r="E237" s="631" t="s">
        <v>943</v>
      </c>
      <c r="F237" s="278" t="s">
        <v>1293</v>
      </c>
      <c r="G237" s="690" t="s">
        <v>1502</v>
      </c>
      <c r="H237" s="302">
        <v>51217930</v>
      </c>
      <c r="I237" s="282" t="s">
        <v>923</v>
      </c>
      <c r="J237" s="279"/>
    </row>
    <row r="238" spans="2:10" ht="14.25" x14ac:dyDescent="0.25">
      <c r="B238" s="837" t="s">
        <v>1503</v>
      </c>
      <c r="C238" s="642" t="s">
        <v>1504</v>
      </c>
      <c r="D238" s="629" t="s">
        <v>944</v>
      </c>
      <c r="E238" s="631" t="s">
        <v>945</v>
      </c>
      <c r="F238" s="278" t="s">
        <v>1297</v>
      </c>
      <c r="G238" s="690" t="s">
        <v>1505</v>
      </c>
      <c r="H238" s="302">
        <v>4888015</v>
      </c>
      <c r="I238" s="282" t="s">
        <v>923</v>
      </c>
      <c r="J238" s="279"/>
    </row>
    <row r="239" spans="2:10" ht="14.25" x14ac:dyDescent="0.25">
      <c r="B239" s="837" t="s">
        <v>1506</v>
      </c>
      <c r="C239" s="642" t="s">
        <v>1507</v>
      </c>
      <c r="D239" s="629" t="s">
        <v>946</v>
      </c>
      <c r="E239" s="631" t="s">
        <v>947</v>
      </c>
      <c r="F239" s="278" t="s">
        <v>1508</v>
      </c>
      <c r="G239" s="690" t="s">
        <v>1509</v>
      </c>
      <c r="H239" s="302">
        <v>17973046</v>
      </c>
      <c r="I239" s="282" t="s">
        <v>923</v>
      </c>
      <c r="J239" s="279"/>
    </row>
    <row r="240" spans="2:10" ht="14.25" x14ac:dyDescent="0.25">
      <c r="B240" s="837" t="s">
        <v>1510</v>
      </c>
      <c r="C240" s="642" t="s">
        <v>1090</v>
      </c>
      <c r="D240" s="629" t="s">
        <v>948</v>
      </c>
      <c r="E240" s="631" t="s">
        <v>1511</v>
      </c>
      <c r="F240" s="278" t="s">
        <v>1512</v>
      </c>
      <c r="G240" s="690" t="s">
        <v>1513</v>
      </c>
      <c r="H240" s="302">
        <v>12205562</v>
      </c>
      <c r="I240" s="282" t="s">
        <v>923</v>
      </c>
      <c r="J240" s="279"/>
    </row>
    <row r="241" spans="2:10" ht="14.25" x14ac:dyDescent="0.25">
      <c r="B241" s="607"/>
      <c r="C241" s="654"/>
      <c r="D241" s="655" t="s">
        <v>860</v>
      </c>
      <c r="E241" s="973" t="s">
        <v>1299</v>
      </c>
      <c r="F241" s="286" t="s">
        <v>1512</v>
      </c>
      <c r="G241" s="287"/>
      <c r="H241" s="319"/>
      <c r="I241" s="290" t="s">
        <v>923</v>
      </c>
      <c r="J241" s="287"/>
    </row>
    <row r="242" spans="2:10" ht="14.25" x14ac:dyDescent="0.25">
      <c r="B242" s="837" t="s">
        <v>907</v>
      </c>
      <c r="C242" s="642" t="s">
        <v>68</v>
      </c>
      <c r="D242" s="629" t="s">
        <v>892</v>
      </c>
      <c r="E242" s="631" t="s">
        <v>959</v>
      </c>
      <c r="F242" s="278" t="s">
        <v>953</v>
      </c>
      <c r="G242" s="279" t="s">
        <v>1514</v>
      </c>
      <c r="H242" s="302">
        <v>1350631</v>
      </c>
      <c r="I242" s="282" t="s">
        <v>955</v>
      </c>
      <c r="J242" s="279" t="s">
        <v>956</v>
      </c>
    </row>
    <row r="243" spans="2:10" ht="14.25" x14ac:dyDescent="0.25">
      <c r="B243" s="981"/>
      <c r="C243" s="982"/>
      <c r="D243" s="629" t="s">
        <v>968</v>
      </c>
      <c r="E243" s="631" t="s">
        <v>969</v>
      </c>
      <c r="F243" s="278" t="s">
        <v>953</v>
      </c>
      <c r="G243" s="279"/>
      <c r="H243" s="302"/>
      <c r="I243" s="282" t="s">
        <v>955</v>
      </c>
      <c r="J243" s="279"/>
    </row>
    <row r="244" spans="2:10" ht="14.25" x14ac:dyDescent="0.25">
      <c r="B244" s="392"/>
      <c r="C244" s="312"/>
      <c r="D244" s="629" t="s">
        <v>958</v>
      </c>
      <c r="E244" s="631" t="s">
        <v>957</v>
      </c>
      <c r="F244" s="278" t="s">
        <v>953</v>
      </c>
      <c r="G244" s="279"/>
      <c r="H244" s="302"/>
      <c r="I244" s="282" t="s">
        <v>955</v>
      </c>
      <c r="J244" s="279"/>
    </row>
    <row r="245" spans="2:10" ht="14.25" x14ac:dyDescent="0.25">
      <c r="B245" s="837" t="s">
        <v>926</v>
      </c>
      <c r="C245" s="642" t="s">
        <v>961</v>
      </c>
      <c r="D245" s="629" t="s">
        <v>960</v>
      </c>
      <c r="E245" s="631" t="s">
        <v>961</v>
      </c>
      <c r="F245" s="278" t="s">
        <v>1515</v>
      </c>
      <c r="G245" s="643" t="s">
        <v>1516</v>
      </c>
      <c r="H245" s="645">
        <v>162301270</v>
      </c>
      <c r="I245" s="282" t="s">
        <v>955</v>
      </c>
      <c r="J245" s="279"/>
    </row>
    <row r="246" spans="2:10" ht="14.25" x14ac:dyDescent="0.25">
      <c r="B246" s="837" t="s">
        <v>928</v>
      </c>
      <c r="C246" s="642" t="s">
        <v>963</v>
      </c>
      <c r="D246" s="629" t="s">
        <v>962</v>
      </c>
      <c r="E246" s="631" t="s">
        <v>963</v>
      </c>
      <c r="F246" s="278" t="s">
        <v>1305</v>
      </c>
      <c r="G246" s="643" t="s">
        <v>1517</v>
      </c>
      <c r="H246" s="645">
        <v>306122575</v>
      </c>
      <c r="I246" s="282" t="s">
        <v>955</v>
      </c>
      <c r="J246" s="279"/>
    </row>
    <row r="247" spans="2:10" ht="14.25" x14ac:dyDescent="0.25">
      <c r="B247" s="837" t="s">
        <v>732</v>
      </c>
      <c r="C247" s="642" t="s">
        <v>965</v>
      </c>
      <c r="D247" s="629" t="s">
        <v>964</v>
      </c>
      <c r="E247" s="631" t="s">
        <v>965</v>
      </c>
      <c r="F247" s="278" t="s">
        <v>1309</v>
      </c>
      <c r="G247" s="643" t="s">
        <v>1310</v>
      </c>
      <c r="H247" s="645">
        <v>102810555</v>
      </c>
      <c r="I247" s="282" t="s">
        <v>955</v>
      </c>
      <c r="J247" s="279"/>
    </row>
    <row r="248" spans="2:10" ht="14.25" x14ac:dyDescent="0.25">
      <c r="B248" s="837" t="s">
        <v>935</v>
      </c>
      <c r="C248" s="642" t="s">
        <v>1518</v>
      </c>
      <c r="D248" s="629" t="s">
        <v>966</v>
      </c>
      <c r="E248" s="631" t="s">
        <v>967</v>
      </c>
      <c r="F248" s="278" t="s">
        <v>1519</v>
      </c>
      <c r="G248" s="643" t="s">
        <v>1520</v>
      </c>
      <c r="H248" s="645">
        <v>9752383</v>
      </c>
      <c r="I248" s="282" t="s">
        <v>955</v>
      </c>
      <c r="J248" s="279"/>
    </row>
    <row r="249" spans="2:10" ht="14.25" x14ac:dyDescent="0.25">
      <c r="B249" s="837" t="s">
        <v>931</v>
      </c>
      <c r="C249" s="642" t="s">
        <v>952</v>
      </c>
      <c r="D249" s="629" t="s">
        <v>951</v>
      </c>
      <c r="E249" s="631" t="s">
        <v>952</v>
      </c>
      <c r="F249" s="278" t="s">
        <v>1521</v>
      </c>
      <c r="G249" s="643" t="s">
        <v>1522</v>
      </c>
      <c r="H249" s="645">
        <v>3774179</v>
      </c>
      <c r="I249" s="282" t="s">
        <v>955</v>
      </c>
      <c r="J249" s="279"/>
    </row>
    <row r="250" spans="2:10" ht="14.25" x14ac:dyDescent="0.25">
      <c r="B250" s="971" t="s">
        <v>933</v>
      </c>
      <c r="C250" s="972" t="s">
        <v>971</v>
      </c>
      <c r="D250" s="655" t="s">
        <v>970</v>
      </c>
      <c r="E250" s="973" t="s">
        <v>971</v>
      </c>
      <c r="F250" s="286" t="s">
        <v>1523</v>
      </c>
      <c r="G250" s="842" t="s">
        <v>1524</v>
      </c>
      <c r="H250" s="983">
        <v>5582467</v>
      </c>
      <c r="I250" s="290" t="s">
        <v>955</v>
      </c>
      <c r="J250" s="287"/>
    </row>
    <row r="251" spans="2:10" ht="14.25" x14ac:dyDescent="0.25">
      <c r="B251" s="981" t="s">
        <v>721</v>
      </c>
      <c r="C251" s="984" t="s">
        <v>1525</v>
      </c>
      <c r="D251" s="629" t="s">
        <v>973</v>
      </c>
      <c r="E251" s="631" t="s">
        <v>974</v>
      </c>
      <c r="F251" s="278" t="s">
        <v>975</v>
      </c>
      <c r="G251" s="279" t="s">
        <v>1526</v>
      </c>
      <c r="H251" s="302">
        <v>0</v>
      </c>
      <c r="I251" s="282" t="s">
        <v>977</v>
      </c>
      <c r="J251" s="279" t="s">
        <v>978</v>
      </c>
    </row>
    <row r="252" spans="2:10" ht="14.25" x14ac:dyDescent="0.25">
      <c r="B252" s="837" t="s">
        <v>823</v>
      </c>
      <c r="C252" s="642" t="s">
        <v>982</v>
      </c>
      <c r="D252" s="629" t="s">
        <v>981</v>
      </c>
      <c r="E252" s="631" t="s">
        <v>982</v>
      </c>
      <c r="F252" s="278" t="s">
        <v>1527</v>
      </c>
      <c r="G252" s="279" t="s">
        <v>1528</v>
      </c>
      <c r="H252" s="302">
        <v>506677068</v>
      </c>
      <c r="I252" s="282" t="s">
        <v>977</v>
      </c>
      <c r="J252" s="279"/>
    </row>
    <row r="253" spans="2:10" ht="14.25" x14ac:dyDescent="0.25">
      <c r="B253" s="981"/>
      <c r="C253" s="982"/>
      <c r="D253" s="629" t="s">
        <v>979</v>
      </c>
      <c r="E253" s="631" t="s">
        <v>980</v>
      </c>
      <c r="F253" s="278" t="s">
        <v>1527</v>
      </c>
      <c r="G253" s="279"/>
      <c r="H253" s="302"/>
      <c r="I253" s="282" t="s">
        <v>977</v>
      </c>
      <c r="J253" s="279"/>
    </row>
    <row r="254" spans="2:10" ht="14.25" x14ac:dyDescent="0.25">
      <c r="B254" s="981"/>
      <c r="C254" s="982"/>
      <c r="D254" s="629" t="s">
        <v>983</v>
      </c>
      <c r="E254" s="631" t="s">
        <v>984</v>
      </c>
      <c r="F254" s="278" t="s">
        <v>1527</v>
      </c>
      <c r="G254" s="279"/>
      <c r="H254" s="302"/>
      <c r="I254" s="282" t="s">
        <v>977</v>
      </c>
      <c r="J254" s="279"/>
    </row>
    <row r="255" spans="2:10" ht="14.25" x14ac:dyDescent="0.25">
      <c r="B255" s="981"/>
      <c r="C255" s="982"/>
      <c r="D255" s="629" t="s">
        <v>991</v>
      </c>
      <c r="E255" s="631" t="s">
        <v>992</v>
      </c>
      <c r="F255" s="278" t="s">
        <v>1527</v>
      </c>
      <c r="G255" s="279"/>
      <c r="H255" s="302"/>
      <c r="I255" s="282" t="s">
        <v>977</v>
      </c>
      <c r="J255" s="279"/>
    </row>
    <row r="256" spans="2:10" ht="14.25" x14ac:dyDescent="0.25">
      <c r="B256" s="837" t="s">
        <v>1529</v>
      </c>
      <c r="C256" s="642" t="s">
        <v>1530</v>
      </c>
      <c r="D256" s="629" t="s">
        <v>1531</v>
      </c>
      <c r="E256" s="631" t="s">
        <v>986</v>
      </c>
      <c r="F256" s="278" t="s">
        <v>1532</v>
      </c>
      <c r="G256" s="279" t="s">
        <v>1533</v>
      </c>
      <c r="H256" s="302">
        <v>256533125</v>
      </c>
      <c r="I256" s="282" t="s">
        <v>977</v>
      </c>
      <c r="J256" s="279"/>
    </row>
    <row r="257" spans="2:10" ht="14.25" x14ac:dyDescent="0.25">
      <c r="B257" s="392"/>
      <c r="C257" s="312"/>
      <c r="D257" s="629" t="s">
        <v>987</v>
      </c>
      <c r="E257" s="630" t="s">
        <v>988</v>
      </c>
      <c r="F257" s="313" t="s">
        <v>1532</v>
      </c>
      <c r="G257" s="533"/>
      <c r="H257" s="627"/>
      <c r="I257" s="535" t="s">
        <v>977</v>
      </c>
      <c r="J257" s="533"/>
    </row>
    <row r="258" spans="2:10" ht="14.25" x14ac:dyDescent="0.25">
      <c r="B258" s="837" t="s">
        <v>1534</v>
      </c>
      <c r="C258" s="642" t="s">
        <v>990</v>
      </c>
      <c r="D258" s="629" t="s">
        <v>989</v>
      </c>
      <c r="E258" s="631" t="s">
        <v>990</v>
      </c>
      <c r="F258" s="278" t="s">
        <v>1535</v>
      </c>
      <c r="G258" s="279" t="s">
        <v>1536</v>
      </c>
      <c r="H258" s="302">
        <v>195124608</v>
      </c>
      <c r="I258" s="282" t="s">
        <v>977</v>
      </c>
      <c r="J258" s="279"/>
    </row>
    <row r="259" spans="2:10" ht="15" thickBot="1" x14ac:dyDescent="0.3">
      <c r="B259" s="661" t="s">
        <v>820</v>
      </c>
      <c r="C259" s="662" t="s">
        <v>995</v>
      </c>
      <c r="D259" s="661" t="s">
        <v>994</v>
      </c>
      <c r="E259" s="662" t="s">
        <v>995</v>
      </c>
      <c r="F259" s="663" t="s">
        <v>996</v>
      </c>
      <c r="G259" s="570" t="s">
        <v>997</v>
      </c>
      <c r="H259" s="664"/>
      <c r="I259" s="665" t="s">
        <v>998</v>
      </c>
      <c r="J259" s="570" t="s">
        <v>999</v>
      </c>
    </row>
    <row r="260" spans="2:10" s="261" customFormat="1" ht="15.75" thickBot="1" x14ac:dyDescent="0.3">
      <c r="B260" s="340"/>
      <c r="C260" s="340"/>
      <c r="D260" s="340"/>
      <c r="E260" s="340"/>
      <c r="F260" s="340"/>
      <c r="G260" s="340"/>
      <c r="H260" s="341"/>
      <c r="I260" s="340"/>
      <c r="J260" s="340"/>
    </row>
    <row r="261" spans="2:10" s="261" customFormat="1" ht="16.5" thickBot="1" x14ac:dyDescent="0.3">
      <c r="B261" s="267" t="s">
        <v>211</v>
      </c>
      <c r="C261" s="340"/>
      <c r="D261" s="340"/>
      <c r="E261" s="340"/>
      <c r="F261" s="774" t="s">
        <v>212</v>
      </c>
      <c r="G261" s="340"/>
      <c r="H261" s="271" t="s">
        <v>213</v>
      </c>
      <c r="I261" s="985" t="s">
        <v>1000</v>
      </c>
      <c r="J261" s="986" t="s">
        <v>1001</v>
      </c>
    </row>
    <row r="262" spans="2:10" ht="14.25" x14ac:dyDescent="0.25">
      <c r="B262" s="987" t="s">
        <v>1028</v>
      </c>
      <c r="C262" s="988" t="s">
        <v>1015</v>
      </c>
      <c r="D262" s="989" t="s">
        <v>1014</v>
      </c>
      <c r="E262" s="990" t="s">
        <v>1015</v>
      </c>
      <c r="F262" s="348" t="s">
        <v>1537</v>
      </c>
      <c r="G262" s="349" t="s">
        <v>1538</v>
      </c>
      <c r="H262" s="381">
        <v>495155906</v>
      </c>
      <c r="I262" s="387" t="s">
        <v>1004</v>
      </c>
      <c r="J262" s="349" t="s">
        <v>1005</v>
      </c>
    </row>
    <row r="263" spans="2:10" ht="15" x14ac:dyDescent="0.25">
      <c r="B263" s="991">
        <v>9</v>
      </c>
      <c r="C263" s="992" t="s">
        <v>70</v>
      </c>
      <c r="D263" s="993">
        <v>6</v>
      </c>
      <c r="E263" s="994" t="s">
        <v>70</v>
      </c>
      <c r="F263" s="313" t="s">
        <v>1539</v>
      </c>
      <c r="G263" s="279" t="s">
        <v>1540</v>
      </c>
      <c r="H263" s="627">
        <v>882017139</v>
      </c>
      <c r="I263" s="282" t="s">
        <v>1004</v>
      </c>
      <c r="J263" s="279"/>
    </row>
    <row r="264" spans="2:10" ht="14.25" x14ac:dyDescent="0.25">
      <c r="B264" s="674" t="s">
        <v>1006</v>
      </c>
      <c r="C264" s="675" t="s">
        <v>1329</v>
      </c>
      <c r="D264" s="676" t="s">
        <v>1008</v>
      </c>
      <c r="E264" s="677" t="s">
        <v>1329</v>
      </c>
      <c r="F264" s="278" t="s">
        <v>1539</v>
      </c>
      <c r="G264" s="279"/>
      <c r="H264" s="302"/>
      <c r="I264" s="282" t="s">
        <v>1004</v>
      </c>
      <c r="J264" s="279"/>
    </row>
    <row r="265" spans="2:10" ht="14.25" x14ac:dyDescent="0.25">
      <c r="B265" s="674" t="s">
        <v>1018</v>
      </c>
      <c r="C265" s="675" t="s">
        <v>1009</v>
      </c>
      <c r="D265" s="676" t="s">
        <v>682</v>
      </c>
      <c r="E265" s="677" t="s">
        <v>1009</v>
      </c>
      <c r="F265" s="278" t="s">
        <v>1539</v>
      </c>
      <c r="G265" s="279"/>
      <c r="H265" s="302"/>
      <c r="I265" s="282" t="s">
        <v>1004</v>
      </c>
      <c r="J265" s="279"/>
    </row>
    <row r="266" spans="2:10" ht="14.25" x14ac:dyDescent="0.25">
      <c r="B266" s="995"/>
      <c r="C266" s="996"/>
      <c r="D266" s="676">
        <v>62</v>
      </c>
      <c r="E266" s="677" t="s">
        <v>1019</v>
      </c>
      <c r="F266" s="278" t="s">
        <v>1539</v>
      </c>
      <c r="G266" s="279"/>
      <c r="H266" s="302"/>
      <c r="I266" s="282" t="s">
        <v>1004</v>
      </c>
      <c r="J266" s="279"/>
    </row>
    <row r="267" spans="2:10" ht="14.25" x14ac:dyDescent="0.25">
      <c r="B267" s="995"/>
      <c r="C267" s="996"/>
      <c r="D267" s="676" t="s">
        <v>658</v>
      </c>
      <c r="E267" s="677" t="s">
        <v>1010</v>
      </c>
      <c r="F267" s="278" t="s">
        <v>1539</v>
      </c>
      <c r="G267" s="279"/>
      <c r="H267" s="302"/>
      <c r="I267" s="282" t="s">
        <v>1004</v>
      </c>
      <c r="J267" s="279"/>
    </row>
    <row r="268" spans="2:10" ht="14.25" x14ac:dyDescent="0.25">
      <c r="B268" s="997"/>
      <c r="C268" s="996"/>
      <c r="D268" s="676">
        <v>64</v>
      </c>
      <c r="E268" s="677" t="s">
        <v>1011</v>
      </c>
      <c r="F268" s="278" t="s">
        <v>1539</v>
      </c>
      <c r="G268" s="279"/>
      <c r="H268" s="302"/>
      <c r="I268" s="282" t="s">
        <v>1004</v>
      </c>
      <c r="J268" s="279"/>
    </row>
    <row r="269" spans="2:10" ht="14.25" x14ac:dyDescent="0.25">
      <c r="B269" s="997"/>
      <c r="C269" s="996"/>
      <c r="D269" s="676">
        <v>65</v>
      </c>
      <c r="E269" s="677" t="s">
        <v>1013</v>
      </c>
      <c r="F269" s="278" t="s">
        <v>1539</v>
      </c>
      <c r="G269" s="279"/>
      <c r="H269" s="302"/>
      <c r="I269" s="282" t="s">
        <v>1004</v>
      </c>
      <c r="J269" s="279"/>
    </row>
    <row r="270" spans="2:10" ht="14.25" x14ac:dyDescent="0.25">
      <c r="B270" s="997"/>
      <c r="C270" s="996"/>
      <c r="D270" s="676">
        <v>66</v>
      </c>
      <c r="E270" s="677" t="s">
        <v>1025</v>
      </c>
      <c r="F270" s="278" t="s">
        <v>1539</v>
      </c>
      <c r="G270" s="279"/>
      <c r="H270" s="302"/>
      <c r="I270" s="282" t="s">
        <v>1004</v>
      </c>
      <c r="J270" s="279"/>
    </row>
    <row r="271" spans="2:10" ht="14.25" x14ac:dyDescent="0.25">
      <c r="B271" s="997"/>
      <c r="C271" s="996"/>
      <c r="D271" s="676">
        <v>68</v>
      </c>
      <c r="E271" s="677" t="s">
        <v>1017</v>
      </c>
      <c r="F271" s="278" t="s">
        <v>1539</v>
      </c>
      <c r="G271" s="279"/>
      <c r="H271" s="302"/>
      <c r="I271" s="282" t="s">
        <v>1004</v>
      </c>
      <c r="J271" s="279"/>
    </row>
    <row r="272" spans="2:10" ht="14.25" x14ac:dyDescent="0.25">
      <c r="B272" s="687" t="s">
        <v>1039</v>
      </c>
      <c r="C272" s="686" t="s">
        <v>1541</v>
      </c>
      <c r="D272" s="687" t="s">
        <v>1030</v>
      </c>
      <c r="E272" s="688" t="s">
        <v>73</v>
      </c>
      <c r="F272" s="294" t="s">
        <v>1031</v>
      </c>
      <c r="G272" s="295" t="s">
        <v>1032</v>
      </c>
      <c r="H272" s="464">
        <v>493890183</v>
      </c>
      <c r="I272" s="298" t="s">
        <v>1033</v>
      </c>
      <c r="J272" s="295" t="s">
        <v>1034</v>
      </c>
    </row>
    <row r="273" spans="2:10" ht="14.25" x14ac:dyDescent="0.25">
      <c r="B273" s="998"/>
      <c r="C273" s="999"/>
      <c r="D273" s="680" t="s">
        <v>1035</v>
      </c>
      <c r="E273" s="681" t="s">
        <v>1036</v>
      </c>
      <c r="F273" s="278" t="s">
        <v>1031</v>
      </c>
      <c r="G273" s="279"/>
      <c r="H273" s="302"/>
      <c r="I273" s="282" t="s">
        <v>1033</v>
      </c>
      <c r="J273" s="279"/>
    </row>
    <row r="274" spans="2:10" ht="14.25" x14ac:dyDescent="0.25">
      <c r="B274" s="998"/>
      <c r="C274" s="999"/>
      <c r="D274" s="860" t="s">
        <v>1037</v>
      </c>
      <c r="E274" s="861" t="s">
        <v>1038</v>
      </c>
      <c r="F274" s="286" t="s">
        <v>1031</v>
      </c>
      <c r="G274" s="287"/>
      <c r="H274" s="302"/>
      <c r="I274" s="290" t="s">
        <v>1033</v>
      </c>
      <c r="J274" s="287"/>
    </row>
    <row r="275" spans="2:10" ht="14.25" x14ac:dyDescent="0.25">
      <c r="B275" s="697" t="s">
        <v>1046</v>
      </c>
      <c r="C275" s="696" t="s">
        <v>1542</v>
      </c>
      <c r="D275" s="697" t="s">
        <v>1041</v>
      </c>
      <c r="E275" s="698" t="s">
        <v>74</v>
      </c>
      <c r="F275" s="699" t="s">
        <v>1042</v>
      </c>
      <c r="G275" s="864" t="s">
        <v>1043</v>
      </c>
      <c r="H275" s="1000">
        <v>1497773516</v>
      </c>
      <c r="I275" s="701" t="s">
        <v>1044</v>
      </c>
      <c r="J275" s="864" t="s">
        <v>1045</v>
      </c>
    </row>
    <row r="276" spans="2:10" ht="14.25" x14ac:dyDescent="0.25">
      <c r="B276" s="860" t="s">
        <v>1048</v>
      </c>
      <c r="C276" s="859" t="s">
        <v>1543</v>
      </c>
      <c r="D276" s="860" t="s">
        <v>1050</v>
      </c>
      <c r="E276" s="861" t="s">
        <v>75</v>
      </c>
      <c r="F276" s="286" t="s">
        <v>1051</v>
      </c>
      <c r="G276" s="287" t="s">
        <v>1052</v>
      </c>
      <c r="H276" s="319">
        <v>347553842</v>
      </c>
      <c r="I276" s="290" t="s">
        <v>1053</v>
      </c>
      <c r="J276" s="287" t="s">
        <v>1054</v>
      </c>
    </row>
    <row r="277" spans="2:10" ht="15" thickBot="1" x14ac:dyDescent="0.3">
      <c r="B277" s="702">
        <v>96</v>
      </c>
      <c r="C277" s="703" t="s">
        <v>1055</v>
      </c>
      <c r="D277" s="868" t="s">
        <v>1056</v>
      </c>
      <c r="E277" s="867" t="s">
        <v>1055</v>
      </c>
      <c r="F277" s="336" t="s">
        <v>1057</v>
      </c>
      <c r="G277" s="333" t="s">
        <v>1058</v>
      </c>
      <c r="H277" s="472"/>
      <c r="I277" s="473" t="s">
        <v>1059</v>
      </c>
      <c r="J277" s="470" t="s">
        <v>1060</v>
      </c>
    </row>
    <row r="280" spans="2:10" x14ac:dyDescent="0.25">
      <c r="H280" s="1001">
        <f>+SUM(H6:H277)</f>
        <v>34477412017</v>
      </c>
    </row>
  </sheetData>
  <mergeCells count="7">
    <mergeCell ref="B1:J1"/>
    <mergeCell ref="B2:E2"/>
    <mergeCell ref="F2:J2"/>
    <mergeCell ref="B3:C3"/>
    <mergeCell ref="D3:E3"/>
    <mergeCell ref="F3:G3"/>
    <mergeCell ref="I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1"/>
  <sheetViews>
    <sheetView workbookViewId="0">
      <selection activeCell="L12" sqref="L12"/>
    </sheetView>
  </sheetViews>
  <sheetFormatPr baseColWidth="10" defaultRowHeight="15" x14ac:dyDescent="0.25"/>
  <cols>
    <col min="1" max="1" width="46.42578125" style="83" customWidth="1"/>
    <col min="2" max="2" width="11.140625" customWidth="1"/>
  </cols>
  <sheetData>
    <row r="1" spans="1:11" ht="18" x14ac:dyDescent="0.25">
      <c r="A1" s="209" t="s">
        <v>195</v>
      </c>
      <c r="B1" s="209"/>
      <c r="C1" s="209"/>
      <c r="D1" s="209"/>
      <c r="E1" s="209"/>
    </row>
    <row r="2" spans="1:11" x14ac:dyDescent="0.25">
      <c r="A2" s="4"/>
      <c r="B2" s="5"/>
    </row>
    <row r="3" spans="1:11" ht="15.75" thickBot="1" x14ac:dyDescent="0.3">
      <c r="A3" s="12"/>
      <c r="B3" s="13"/>
      <c r="H3" t="s">
        <v>151</v>
      </c>
    </row>
    <row r="4" spans="1:11" x14ac:dyDescent="0.25">
      <c r="A4" s="210" t="s">
        <v>152</v>
      </c>
      <c r="B4" s="19">
        <v>2013</v>
      </c>
      <c r="C4" s="19">
        <v>2014</v>
      </c>
      <c r="D4" s="19">
        <v>2015</v>
      </c>
      <c r="E4" s="19">
        <v>2016</v>
      </c>
      <c r="F4" s="19">
        <v>2017</v>
      </c>
      <c r="G4" s="19">
        <v>2018</v>
      </c>
      <c r="H4" s="19">
        <v>2019</v>
      </c>
      <c r="I4" s="19">
        <v>2020</v>
      </c>
      <c r="J4" s="19">
        <v>2021</v>
      </c>
      <c r="K4" s="19">
        <v>2022</v>
      </c>
    </row>
    <row r="5" spans="1:11" x14ac:dyDescent="0.25">
      <c r="A5" s="211" t="s">
        <v>153</v>
      </c>
      <c r="B5" s="212">
        <v>44.501362</v>
      </c>
      <c r="C5" s="212">
        <v>44.736384999999999</v>
      </c>
      <c r="D5" s="212">
        <v>45.039287999999999</v>
      </c>
      <c r="E5" s="212">
        <v>45.657643999999998</v>
      </c>
      <c r="F5" s="212">
        <v>46.121966999999998</v>
      </c>
      <c r="G5" s="212">
        <v>46.455281999999997</v>
      </c>
      <c r="H5" s="212">
        <v>46.695557999999998</v>
      </c>
      <c r="I5" s="212">
        <v>46.740181</v>
      </c>
      <c r="J5" s="212">
        <v>46.964246000000003</v>
      </c>
      <c r="K5" s="212">
        <v>47.234814999999998</v>
      </c>
    </row>
    <row r="6" spans="1:11" x14ac:dyDescent="0.25">
      <c r="A6" s="211" t="s">
        <v>154</v>
      </c>
      <c r="B6" s="213">
        <v>3031</v>
      </c>
      <c r="C6" s="213">
        <v>3046</v>
      </c>
      <c r="D6" s="213">
        <v>3077</v>
      </c>
      <c r="E6" s="213">
        <v>3125</v>
      </c>
      <c r="F6" s="213">
        <v>3160</v>
      </c>
      <c r="G6" s="213">
        <v>3184</v>
      </c>
      <c r="H6" s="213">
        <v>3197</v>
      </c>
      <c r="I6" s="213">
        <v>3210</v>
      </c>
      <c r="J6" s="213">
        <v>3222</v>
      </c>
      <c r="K6" s="213">
        <v>3238</v>
      </c>
    </row>
    <row r="7" spans="1:11" ht="25.5" x14ac:dyDescent="0.25">
      <c r="A7" s="214" t="s">
        <v>155</v>
      </c>
      <c r="B7" s="214"/>
      <c r="C7" s="214"/>
      <c r="D7" s="214"/>
      <c r="E7" s="214"/>
      <c r="F7" s="214"/>
      <c r="G7" s="214"/>
      <c r="H7" s="214"/>
      <c r="I7" s="214"/>
      <c r="J7" s="214"/>
      <c r="K7" s="214"/>
    </row>
    <row r="8" spans="1:11" s="30" customFormat="1" x14ac:dyDescent="0.25">
      <c r="A8" s="25" t="s">
        <v>17</v>
      </c>
      <c r="B8" s="26">
        <v>17528.380533</v>
      </c>
      <c r="C8" s="26">
        <v>17750.377799999998</v>
      </c>
      <c r="D8" s="26">
        <v>17493.344542999999</v>
      </c>
      <c r="E8" s="26">
        <v>17197.286166000002</v>
      </c>
      <c r="F8" s="26">
        <v>17391.845246000001</v>
      </c>
      <c r="G8" s="26">
        <v>17045.586831000001</v>
      </c>
      <c r="H8" s="26">
        <v>17310.873039999999</v>
      </c>
      <c r="I8" s="26">
        <v>17422.767656</v>
      </c>
      <c r="J8" s="26">
        <v>17854.067724</v>
      </c>
      <c r="K8" s="26">
        <v>18957.416734999999</v>
      </c>
    </row>
    <row r="9" spans="1:11" s="37" customFormat="1" x14ac:dyDescent="0.25">
      <c r="A9" s="32" t="s">
        <v>18</v>
      </c>
      <c r="B9" s="33">
        <v>1613.4363699999999</v>
      </c>
      <c r="C9" s="33">
        <v>1628.622959</v>
      </c>
      <c r="D9" s="33">
        <v>1426.1885850000001</v>
      </c>
      <c r="E9" s="33">
        <v>1065.584081</v>
      </c>
      <c r="F9" s="33">
        <v>838.69065000000001</v>
      </c>
      <c r="G9" s="33">
        <v>859.57932100000005</v>
      </c>
      <c r="H9" s="33">
        <v>739.75503600000002</v>
      </c>
      <c r="I9" s="33">
        <v>794.71760700000004</v>
      </c>
      <c r="J9" s="33">
        <v>711.12863700000003</v>
      </c>
      <c r="K9" s="33">
        <v>767.66506000000004</v>
      </c>
    </row>
    <row r="10" spans="1:11" s="37" customFormat="1" x14ac:dyDescent="0.25">
      <c r="A10" s="32" t="s">
        <v>19</v>
      </c>
      <c r="B10" s="33">
        <v>15424.838847000001</v>
      </c>
      <c r="C10" s="33">
        <v>15628.152559</v>
      </c>
      <c r="D10" s="33">
        <v>15561.545034000001</v>
      </c>
      <c r="E10" s="33">
        <v>15604.747148</v>
      </c>
      <c r="F10" s="33">
        <v>16006.310434000001</v>
      </c>
      <c r="G10" s="33">
        <v>15615.734531</v>
      </c>
      <c r="H10" s="33">
        <v>15988.204626000001</v>
      </c>
      <c r="I10" s="33">
        <v>16059.796999</v>
      </c>
      <c r="J10" s="33">
        <v>16546.417603000002</v>
      </c>
      <c r="K10" s="33">
        <v>17577.165491</v>
      </c>
    </row>
    <row r="11" spans="1:11" s="37" customFormat="1" x14ac:dyDescent="0.25">
      <c r="A11" s="32" t="s">
        <v>20</v>
      </c>
      <c r="B11" s="33">
        <v>483.46330399999999</v>
      </c>
      <c r="C11" s="33">
        <v>487.908997</v>
      </c>
      <c r="D11" s="33">
        <v>499.65787899999998</v>
      </c>
      <c r="E11" s="33">
        <v>522.70923900000003</v>
      </c>
      <c r="F11" s="33">
        <v>542.09947199999999</v>
      </c>
      <c r="G11" s="33">
        <v>553.78068299999995</v>
      </c>
      <c r="H11" s="33">
        <v>565.70096899999999</v>
      </c>
      <c r="I11" s="33">
        <v>554.01679200000001</v>
      </c>
      <c r="J11" s="33">
        <v>580.98170600000003</v>
      </c>
      <c r="K11" s="33">
        <v>592.36253099999999</v>
      </c>
    </row>
    <row r="12" spans="1:11" s="37" customFormat="1" x14ac:dyDescent="0.25">
      <c r="A12" s="38" t="s">
        <v>21</v>
      </c>
      <c r="B12" s="39">
        <v>6.6420110000000001</v>
      </c>
      <c r="C12" s="39">
        <v>5.6932830000000001</v>
      </c>
      <c r="D12" s="39">
        <v>5.9530440000000002</v>
      </c>
      <c r="E12" s="39">
        <v>4.2456959999999997</v>
      </c>
      <c r="F12" s="39">
        <v>4.7446890000000002</v>
      </c>
      <c r="G12" s="39">
        <v>16.492294999999999</v>
      </c>
      <c r="H12" s="39">
        <v>17.212406999999999</v>
      </c>
      <c r="I12" s="39">
        <v>14.236255999999999</v>
      </c>
      <c r="J12" s="39">
        <v>15.539778</v>
      </c>
      <c r="K12" s="39">
        <v>20.223651</v>
      </c>
    </row>
    <row r="13" spans="1:11" s="43" customFormat="1" ht="12.75" x14ac:dyDescent="0.2">
      <c r="A13" s="25" t="s">
        <v>22</v>
      </c>
      <c r="B13" s="26">
        <v>2095.2265619999998</v>
      </c>
      <c r="C13" s="26">
        <v>2176.5095369999999</v>
      </c>
      <c r="D13" s="26">
        <v>2236.5583569999999</v>
      </c>
      <c r="E13" s="26">
        <v>2295.3847620000001</v>
      </c>
      <c r="F13" s="26">
        <v>2362.677823</v>
      </c>
      <c r="G13" s="26">
        <v>2617.0299100000002</v>
      </c>
      <c r="H13" s="26">
        <v>2668.195643</v>
      </c>
      <c r="I13" s="26">
        <v>2774.8226549999999</v>
      </c>
      <c r="J13" s="26">
        <v>2813.9487439999998</v>
      </c>
      <c r="K13" s="26">
        <v>2952.8464589999999</v>
      </c>
    </row>
    <row r="14" spans="1:11" s="30" customFormat="1" x14ac:dyDescent="0.25">
      <c r="A14" s="32" t="s">
        <v>23</v>
      </c>
      <c r="B14" s="33">
        <v>232.36076399999999</v>
      </c>
      <c r="C14" s="33">
        <v>220.63334</v>
      </c>
      <c r="D14" s="33">
        <v>221.44332</v>
      </c>
      <c r="E14" s="33">
        <v>236.168093</v>
      </c>
      <c r="F14" s="33">
        <v>266.50895300000002</v>
      </c>
      <c r="G14" s="33">
        <v>189.50938400000001</v>
      </c>
      <c r="H14" s="33">
        <v>202.10456600000001</v>
      </c>
      <c r="I14" s="33">
        <v>200.35094799999999</v>
      </c>
      <c r="J14" s="33">
        <v>201.708337</v>
      </c>
      <c r="K14" s="33">
        <v>198.903615</v>
      </c>
    </row>
    <row r="15" spans="1:11" s="37" customFormat="1" x14ac:dyDescent="0.25">
      <c r="A15" s="32" t="s">
        <v>24</v>
      </c>
      <c r="B15" s="33">
        <v>998.70548799999995</v>
      </c>
      <c r="C15" s="33">
        <v>1058.5857599999999</v>
      </c>
      <c r="D15" s="33">
        <v>1109.701182</v>
      </c>
      <c r="E15" s="33">
        <v>1163.2545270000001</v>
      </c>
      <c r="F15" s="33">
        <v>1232.1073819999999</v>
      </c>
      <c r="G15" s="33">
        <v>1405.8076619999999</v>
      </c>
      <c r="H15" s="33">
        <v>1464.641717</v>
      </c>
      <c r="I15" s="33">
        <v>1507.9233589999999</v>
      </c>
      <c r="J15" s="33">
        <v>1561.3125729999999</v>
      </c>
      <c r="K15" s="33">
        <v>1699.8973699999999</v>
      </c>
    </row>
    <row r="16" spans="1:11" s="44" customFormat="1" ht="12.75" x14ac:dyDescent="0.2">
      <c r="A16" s="32" t="s">
        <v>25</v>
      </c>
      <c r="B16" s="33">
        <v>726.40662999999995</v>
      </c>
      <c r="C16" s="33">
        <v>753.35026700000003</v>
      </c>
      <c r="D16" s="33">
        <v>756.46191099999999</v>
      </c>
      <c r="E16" s="33">
        <v>745.18537300000003</v>
      </c>
      <c r="F16" s="33">
        <v>706.25055599999996</v>
      </c>
      <c r="G16" s="33">
        <v>724.08975999999996</v>
      </c>
      <c r="H16" s="33">
        <v>687.98316899999998</v>
      </c>
      <c r="I16" s="33">
        <v>709.67846699999996</v>
      </c>
      <c r="J16" s="33">
        <v>706.41846799999996</v>
      </c>
      <c r="K16" s="33">
        <v>714.423632</v>
      </c>
    </row>
    <row r="17" spans="1:11" s="37" customFormat="1" x14ac:dyDescent="0.25">
      <c r="A17" s="32" t="s">
        <v>26</v>
      </c>
      <c r="B17" s="33">
        <v>73.614452999999997</v>
      </c>
      <c r="C17" s="33">
        <v>78.964257000000003</v>
      </c>
      <c r="D17" s="33">
        <v>82.857237999999995</v>
      </c>
      <c r="E17" s="33">
        <v>83.367423000000002</v>
      </c>
      <c r="F17" s="33">
        <v>89.242069999999998</v>
      </c>
      <c r="G17" s="33">
        <v>94.643595000000005</v>
      </c>
      <c r="H17" s="33">
        <v>100.106556</v>
      </c>
      <c r="I17" s="33">
        <v>121.320058</v>
      </c>
      <c r="J17" s="33">
        <v>119.32630399999999</v>
      </c>
      <c r="K17" s="33">
        <v>114.84361</v>
      </c>
    </row>
    <row r="18" spans="1:11" s="37" customFormat="1" x14ac:dyDescent="0.25">
      <c r="A18" s="32" t="s">
        <v>27</v>
      </c>
      <c r="B18" s="33">
        <v>64.139225999999994</v>
      </c>
      <c r="C18" s="33">
        <v>64.975911999999994</v>
      </c>
      <c r="D18" s="33">
        <v>66.094702999999996</v>
      </c>
      <c r="E18" s="33">
        <v>67.409344000000004</v>
      </c>
      <c r="F18" s="33">
        <v>68.568861999999996</v>
      </c>
      <c r="G18" s="33">
        <v>202.97950700000001</v>
      </c>
      <c r="H18" s="33">
        <v>213.359633</v>
      </c>
      <c r="I18" s="33">
        <v>235.54982100000001</v>
      </c>
      <c r="J18" s="33">
        <v>225.18306100000001</v>
      </c>
      <c r="K18" s="33">
        <v>224.77822900000001</v>
      </c>
    </row>
    <row r="19" spans="1:11" s="43" customFormat="1" ht="12.75" x14ac:dyDescent="0.2">
      <c r="A19" s="45" t="s">
        <v>28</v>
      </c>
      <c r="B19" s="46">
        <v>7550.7661330000001</v>
      </c>
      <c r="C19" s="46">
        <v>7939.570275</v>
      </c>
      <c r="D19" s="46">
        <v>8178.1319439999997</v>
      </c>
      <c r="E19" s="46">
        <v>8261.3525260000006</v>
      </c>
      <c r="F19" s="46">
        <v>8501.2775700000002</v>
      </c>
      <c r="G19" s="46">
        <v>8533.9145879999996</v>
      </c>
      <c r="H19" s="46">
        <v>8723.5478340000009</v>
      </c>
      <c r="I19" s="46">
        <v>8543.9230640000005</v>
      </c>
      <c r="J19" s="46">
        <v>9123.0647869999993</v>
      </c>
      <c r="K19" s="46">
        <v>9623.9646530000009</v>
      </c>
    </row>
    <row r="20" spans="1:11" s="43" customFormat="1" ht="12.75" x14ac:dyDescent="0.2">
      <c r="A20" s="32" t="s">
        <v>29</v>
      </c>
      <c r="B20" s="33">
        <v>1185.908385</v>
      </c>
      <c r="C20" s="33">
        <v>1224.0575570000001</v>
      </c>
      <c r="D20" s="33">
        <v>1244.009894</v>
      </c>
      <c r="E20" s="33">
        <v>1247.831633</v>
      </c>
      <c r="F20" s="33">
        <v>1316.3225970000001</v>
      </c>
      <c r="G20" s="33">
        <v>1380.1861160000001</v>
      </c>
      <c r="H20" s="33">
        <v>1323.082971</v>
      </c>
      <c r="I20" s="33">
        <v>1334.380238</v>
      </c>
      <c r="J20" s="33">
        <v>1400.3477789999999</v>
      </c>
      <c r="K20" s="33">
        <v>1415.126559</v>
      </c>
    </row>
    <row r="21" spans="1:11" s="37" customFormat="1" x14ac:dyDescent="0.25">
      <c r="A21" s="32" t="s">
        <v>30</v>
      </c>
      <c r="B21" s="33">
        <v>3867.582547</v>
      </c>
      <c r="C21" s="33">
        <v>4076.3797070000001</v>
      </c>
      <c r="D21" s="33">
        <v>4229.0987450000002</v>
      </c>
      <c r="E21" s="33">
        <v>4293.892844</v>
      </c>
      <c r="F21" s="33">
        <v>4388.9714089999998</v>
      </c>
      <c r="G21" s="33">
        <v>4335.6367959999998</v>
      </c>
      <c r="H21" s="33">
        <v>4447.6665249999996</v>
      </c>
      <c r="I21" s="33">
        <v>4470.3353209999996</v>
      </c>
      <c r="J21" s="33">
        <v>4710.8146139999999</v>
      </c>
      <c r="K21" s="33">
        <v>4966.6135169999998</v>
      </c>
    </row>
    <row r="22" spans="1:11" s="37" customFormat="1" x14ac:dyDescent="0.25">
      <c r="A22" s="32" t="s">
        <v>31</v>
      </c>
      <c r="B22" s="33">
        <v>35.896602000000001</v>
      </c>
      <c r="C22" s="33">
        <v>35.146146999999999</v>
      </c>
      <c r="D22" s="33">
        <v>34.006010000000003</v>
      </c>
      <c r="E22" s="33">
        <v>32.778222999999997</v>
      </c>
      <c r="F22" s="33">
        <v>32.272497999999999</v>
      </c>
      <c r="G22" s="33">
        <v>29.078039</v>
      </c>
      <c r="H22" s="33">
        <v>98.458421000000001</v>
      </c>
      <c r="I22" s="33">
        <v>94.240183000000002</v>
      </c>
      <c r="J22" s="33">
        <v>90.295286000000004</v>
      </c>
      <c r="K22" s="33">
        <v>88.538267000000005</v>
      </c>
    </row>
    <row r="23" spans="1:11" s="37" customFormat="1" x14ac:dyDescent="0.25">
      <c r="A23" s="32" t="s">
        <v>32</v>
      </c>
      <c r="B23" s="33">
        <v>91.228858000000002</v>
      </c>
      <c r="C23" s="33">
        <v>90.756091999999995</v>
      </c>
      <c r="D23" s="33">
        <v>88.801067000000003</v>
      </c>
      <c r="E23" s="33">
        <v>83.820026999999996</v>
      </c>
      <c r="F23" s="33">
        <v>81.552396999999999</v>
      </c>
      <c r="G23" s="33">
        <v>99.433728000000002</v>
      </c>
      <c r="H23" s="33">
        <v>99.657233000000005</v>
      </c>
      <c r="I23" s="33">
        <v>105.896252</v>
      </c>
      <c r="J23" s="33">
        <v>110.043251</v>
      </c>
      <c r="K23" s="33">
        <v>116.339157</v>
      </c>
    </row>
    <row r="24" spans="1:11" s="44" customFormat="1" ht="12.75" x14ac:dyDescent="0.2">
      <c r="A24" s="32" t="s">
        <v>33</v>
      </c>
      <c r="B24" s="33">
        <v>2044.8960669999999</v>
      </c>
      <c r="C24" s="33">
        <v>2148.3637060000001</v>
      </c>
      <c r="D24" s="33">
        <v>2183.1095989999999</v>
      </c>
      <c r="E24" s="33">
        <v>2190.1402210000001</v>
      </c>
      <c r="F24" s="33">
        <v>2249.6946389999998</v>
      </c>
      <c r="G24" s="33">
        <v>2259.6216359999999</v>
      </c>
      <c r="H24" s="33">
        <v>2333.4054059999999</v>
      </c>
      <c r="I24" s="33">
        <v>2166.1172740000002</v>
      </c>
      <c r="J24" s="33">
        <v>2424.3868710000002</v>
      </c>
      <c r="K24" s="33">
        <v>2591.6937440000002</v>
      </c>
    </row>
    <row r="25" spans="1:11" s="37" customFormat="1" x14ac:dyDescent="0.25">
      <c r="A25" s="32" t="s">
        <v>34</v>
      </c>
      <c r="B25" s="33">
        <v>325.253671</v>
      </c>
      <c r="C25" s="33">
        <v>364.86706400000003</v>
      </c>
      <c r="D25" s="33">
        <v>399.106627</v>
      </c>
      <c r="E25" s="33">
        <v>412.88957499999998</v>
      </c>
      <c r="F25" s="33">
        <v>432.46402699999999</v>
      </c>
      <c r="G25" s="33">
        <v>429.95827100000002</v>
      </c>
      <c r="H25" s="33">
        <v>421.27727599999997</v>
      </c>
      <c r="I25" s="33">
        <v>372.95379400000002</v>
      </c>
      <c r="J25" s="33">
        <v>387.17698300000001</v>
      </c>
      <c r="K25" s="33">
        <v>445.65340600000002</v>
      </c>
    </row>
    <row r="26" spans="1:11" s="30" customFormat="1" x14ac:dyDescent="0.25">
      <c r="A26" s="45" t="s">
        <v>35</v>
      </c>
      <c r="B26" s="46">
        <v>9516.477046</v>
      </c>
      <c r="C26" s="46">
        <v>9605.1481230000009</v>
      </c>
      <c r="D26" s="46">
        <v>9608.6232650000002</v>
      </c>
      <c r="E26" s="46">
        <v>9576.5292090000003</v>
      </c>
      <c r="F26" s="46">
        <v>9684.8356820000008</v>
      </c>
      <c r="G26" s="46">
        <v>9717.5202090000002</v>
      </c>
      <c r="H26" s="46">
        <v>9922.590091</v>
      </c>
      <c r="I26" s="46">
        <v>9486.5740459999997</v>
      </c>
      <c r="J26" s="46">
        <v>9727.3878120000008</v>
      </c>
      <c r="K26" s="46">
        <v>10485.083739</v>
      </c>
    </row>
    <row r="27" spans="1:11" s="43" customFormat="1" ht="12.75" x14ac:dyDescent="0.2">
      <c r="A27" s="32" t="s">
        <v>36</v>
      </c>
      <c r="B27" s="33">
        <v>1236.8833259999999</v>
      </c>
      <c r="C27" s="33">
        <v>1205.2174600000001</v>
      </c>
      <c r="D27" s="33">
        <v>1166.110923</v>
      </c>
      <c r="E27" s="33">
        <v>1157.528094</v>
      </c>
      <c r="F27" s="33">
        <v>1169.869222</v>
      </c>
      <c r="G27" s="33">
        <v>1213.889606</v>
      </c>
      <c r="H27" s="33">
        <v>1252.103697</v>
      </c>
      <c r="I27" s="33">
        <v>1211.7878049999999</v>
      </c>
      <c r="J27" s="33">
        <v>1207.1588429999999</v>
      </c>
      <c r="K27" s="33">
        <v>1283.4272920000001</v>
      </c>
    </row>
    <row r="28" spans="1:11" s="44" customFormat="1" ht="12.75" x14ac:dyDescent="0.2">
      <c r="A28" s="32" t="s">
        <v>37</v>
      </c>
      <c r="B28" s="33">
        <v>4183.6578229999996</v>
      </c>
      <c r="C28" s="33">
        <v>4222.2605279999998</v>
      </c>
      <c r="D28" s="33">
        <v>4170.1345879999999</v>
      </c>
      <c r="E28" s="33">
        <v>4132.3221480000002</v>
      </c>
      <c r="F28" s="33">
        <v>4191.8674700000001</v>
      </c>
      <c r="G28" s="33">
        <v>4180.2299229999999</v>
      </c>
      <c r="H28" s="33">
        <v>4283.0479269999996</v>
      </c>
      <c r="I28" s="33">
        <v>4070.3134490000002</v>
      </c>
      <c r="J28" s="33">
        <v>4123.4460760000002</v>
      </c>
      <c r="K28" s="33">
        <v>4373.7842520000004</v>
      </c>
    </row>
    <row r="29" spans="1:11" s="37" customFormat="1" x14ac:dyDescent="0.25">
      <c r="A29" s="50" t="s">
        <v>38</v>
      </c>
      <c r="B29" s="51">
        <v>2788.1000749999998</v>
      </c>
      <c r="C29" s="51">
        <v>2801.4195110000001</v>
      </c>
      <c r="D29" s="51">
        <v>2747.9698159999998</v>
      </c>
      <c r="E29" s="51">
        <v>2738.6641540000001</v>
      </c>
      <c r="F29" s="51">
        <v>2776.2042980000001</v>
      </c>
      <c r="G29" s="51">
        <v>2754.8128080000001</v>
      </c>
      <c r="H29" s="51">
        <v>2829.7938450000001</v>
      </c>
      <c r="I29" s="51">
        <v>2631.8737110000002</v>
      </c>
      <c r="J29" s="51">
        <v>2649.4557610000002</v>
      </c>
      <c r="K29" s="51">
        <v>2832.4387019999999</v>
      </c>
    </row>
    <row r="30" spans="1:11" s="30" customFormat="1" x14ac:dyDescent="0.25">
      <c r="A30" s="55" t="s">
        <v>39</v>
      </c>
      <c r="B30" s="51">
        <v>1395.5577479999999</v>
      </c>
      <c r="C30" s="51">
        <v>1420.841017</v>
      </c>
      <c r="D30" s="51">
        <v>1422.164771</v>
      </c>
      <c r="E30" s="51">
        <v>1393.6579939999999</v>
      </c>
      <c r="F30" s="51">
        <v>1415.663172</v>
      </c>
      <c r="G30" s="51">
        <v>1425.417115</v>
      </c>
      <c r="H30" s="51">
        <v>1453.254081</v>
      </c>
      <c r="I30" s="51">
        <v>1438.439738</v>
      </c>
      <c r="J30" s="51">
        <v>1473.9903139999999</v>
      </c>
      <c r="K30" s="51">
        <v>1541.34555</v>
      </c>
    </row>
    <row r="31" spans="1:11" s="30" customFormat="1" x14ac:dyDescent="0.25">
      <c r="A31" s="32" t="s">
        <v>40</v>
      </c>
      <c r="B31" s="33">
        <v>1868.950098</v>
      </c>
      <c r="C31" s="33">
        <v>1858.322631</v>
      </c>
      <c r="D31" s="33">
        <v>1886.857158</v>
      </c>
      <c r="E31" s="33">
        <v>1874.737627</v>
      </c>
      <c r="F31" s="33">
        <v>1860.2120070000001</v>
      </c>
      <c r="G31" s="33">
        <v>1875.067517</v>
      </c>
      <c r="H31" s="33">
        <v>1889.662742</v>
      </c>
      <c r="I31" s="33">
        <v>1808.299272</v>
      </c>
      <c r="J31" s="33">
        <v>1864.42923</v>
      </c>
      <c r="K31" s="33">
        <v>2081.4044279999998</v>
      </c>
    </row>
    <row r="32" spans="1:11" s="44" customFormat="1" ht="12.75" x14ac:dyDescent="0.2">
      <c r="A32" s="32" t="s">
        <v>41</v>
      </c>
      <c r="B32" s="33">
        <v>2226.9857980000002</v>
      </c>
      <c r="C32" s="33">
        <v>2319.3475020000001</v>
      </c>
      <c r="D32" s="33">
        <v>2385.5205940000001</v>
      </c>
      <c r="E32" s="33">
        <v>2411.9413380000001</v>
      </c>
      <c r="F32" s="33">
        <v>2462.886982</v>
      </c>
      <c r="G32" s="33">
        <v>2448.333161</v>
      </c>
      <c r="H32" s="33">
        <v>2497.7757240000001</v>
      </c>
      <c r="I32" s="33">
        <v>2396.1735180000001</v>
      </c>
      <c r="J32" s="33">
        <v>2532.3536610000001</v>
      </c>
      <c r="K32" s="33">
        <v>2746.4677649999999</v>
      </c>
    </row>
    <row r="33" spans="1:11" s="44" customFormat="1" ht="12.75" x14ac:dyDescent="0.2">
      <c r="A33" s="45" t="s">
        <v>42</v>
      </c>
      <c r="B33" s="46">
        <v>6222.473755</v>
      </c>
      <c r="C33" s="46">
        <v>6537.4172900000003</v>
      </c>
      <c r="D33" s="46">
        <v>6534.5470580000001</v>
      </c>
      <c r="E33" s="46">
        <v>6428.2918289999998</v>
      </c>
      <c r="F33" s="46">
        <v>6447.0691049999996</v>
      </c>
      <c r="G33" s="46">
        <v>6098.8154729999997</v>
      </c>
      <c r="H33" s="46">
        <v>7550.4727940000002</v>
      </c>
      <c r="I33" s="46">
        <v>7737.2567980000003</v>
      </c>
      <c r="J33" s="46">
        <v>7784.4121580000001</v>
      </c>
      <c r="K33" s="46">
        <v>8078.287969</v>
      </c>
    </row>
    <row r="34" spans="1:11" s="44" customFormat="1" ht="12.75" x14ac:dyDescent="0.2">
      <c r="A34" s="32" t="s">
        <v>43</v>
      </c>
      <c r="B34" s="33">
        <v>35.483865999999999</v>
      </c>
      <c r="C34" s="33">
        <v>32.663876000000002</v>
      </c>
      <c r="D34" s="33">
        <v>29.111331</v>
      </c>
      <c r="E34" s="33">
        <v>26.428585000000002</v>
      </c>
      <c r="F34" s="33">
        <v>25.453682000000001</v>
      </c>
      <c r="G34" s="33">
        <v>31.490009000000001</v>
      </c>
      <c r="H34" s="33">
        <v>574.15895699999999</v>
      </c>
      <c r="I34" s="33">
        <v>590.24030000000005</v>
      </c>
      <c r="J34" s="33">
        <v>611.09847300000001</v>
      </c>
      <c r="K34" s="33">
        <v>593.67596900000001</v>
      </c>
    </row>
    <row r="35" spans="1:11" s="43" customFormat="1" ht="12.75" x14ac:dyDescent="0.2">
      <c r="A35" s="32" t="s">
        <v>44</v>
      </c>
      <c r="B35" s="33">
        <v>265.61419899999999</v>
      </c>
      <c r="C35" s="33">
        <v>264.77362199999999</v>
      </c>
      <c r="D35" s="33">
        <v>271.86753800000002</v>
      </c>
      <c r="E35" s="33">
        <v>275.63131299999998</v>
      </c>
      <c r="F35" s="33">
        <v>273.77491400000002</v>
      </c>
      <c r="G35" s="33">
        <v>286.16750200000001</v>
      </c>
      <c r="H35" s="33">
        <v>366.995453</v>
      </c>
      <c r="I35" s="33">
        <v>458.204767</v>
      </c>
      <c r="J35" s="33">
        <v>425.69409300000001</v>
      </c>
      <c r="K35" s="33">
        <v>426.93869999999998</v>
      </c>
    </row>
    <row r="36" spans="1:11" s="30" customFormat="1" x14ac:dyDescent="0.25">
      <c r="A36" s="32" t="s">
        <v>45</v>
      </c>
      <c r="B36" s="33">
        <v>5921.3756890000004</v>
      </c>
      <c r="C36" s="33">
        <v>6239.9797909999998</v>
      </c>
      <c r="D36" s="33">
        <v>6233.5681869999999</v>
      </c>
      <c r="E36" s="33">
        <v>6126.2319310000003</v>
      </c>
      <c r="F36" s="33">
        <v>6147.8405089999997</v>
      </c>
      <c r="G36" s="33">
        <v>5781.1579599999995</v>
      </c>
      <c r="H36" s="33">
        <v>6609.3183840000002</v>
      </c>
      <c r="I36" s="33">
        <v>6688.8117300000004</v>
      </c>
      <c r="J36" s="33">
        <v>6747.6195909999997</v>
      </c>
      <c r="K36" s="33">
        <v>7057.673299</v>
      </c>
    </row>
    <row r="37" spans="1:11" s="44" customFormat="1" ht="12.75" x14ac:dyDescent="0.2">
      <c r="A37" s="50" t="s">
        <v>46</v>
      </c>
      <c r="B37" s="51">
        <v>2444.6132790000001</v>
      </c>
      <c r="C37" s="51">
        <v>2621.8830910000001</v>
      </c>
      <c r="D37" s="51">
        <v>2516.4957920000002</v>
      </c>
      <c r="E37" s="51">
        <v>2345.004085</v>
      </c>
      <c r="F37" s="51">
        <v>2262.420263</v>
      </c>
      <c r="G37" s="51">
        <v>1574.7035699999999</v>
      </c>
      <c r="H37" s="51">
        <v>1602.0564850000001</v>
      </c>
      <c r="I37" s="51">
        <v>1651.31628</v>
      </c>
      <c r="J37" s="51">
        <v>1661.567935</v>
      </c>
      <c r="K37" s="51">
        <v>1728.891482</v>
      </c>
    </row>
    <row r="38" spans="1:11" s="37" customFormat="1" x14ac:dyDescent="0.25">
      <c r="A38" s="55" t="s">
        <v>47</v>
      </c>
      <c r="B38" s="51">
        <v>2913.806364</v>
      </c>
      <c r="C38" s="51">
        <v>3045.6864390000001</v>
      </c>
      <c r="D38" s="51">
        <v>3141.7600470000002</v>
      </c>
      <c r="E38" s="51">
        <v>3221.2940749999998</v>
      </c>
      <c r="F38" s="51">
        <v>3326.4654150000001</v>
      </c>
      <c r="G38" s="51">
        <v>3296.9666499999998</v>
      </c>
      <c r="H38" s="51">
        <v>3664.6820950000001</v>
      </c>
      <c r="I38" s="51">
        <v>3667.1008230000002</v>
      </c>
      <c r="J38" s="51">
        <v>3742.4956790000001</v>
      </c>
      <c r="K38" s="51">
        <v>3913.7475330000002</v>
      </c>
    </row>
    <row r="39" spans="1:11" s="37" customFormat="1" x14ac:dyDescent="0.25">
      <c r="A39" s="55" t="s">
        <v>48</v>
      </c>
      <c r="B39" s="51">
        <v>254.69506200000001</v>
      </c>
      <c r="C39" s="51">
        <v>256.43549400000001</v>
      </c>
      <c r="D39" s="51">
        <v>253.930511</v>
      </c>
      <c r="E39" s="51">
        <v>241.95453000000001</v>
      </c>
      <c r="F39" s="51">
        <v>239.16873699999999</v>
      </c>
      <c r="G39" s="51">
        <v>231.59981500000001</v>
      </c>
      <c r="H39" s="51">
        <v>342.46629899999999</v>
      </c>
      <c r="I39" s="51">
        <v>328.474763</v>
      </c>
      <c r="J39" s="51">
        <v>325.02798899999999</v>
      </c>
      <c r="K39" s="51">
        <v>337.92323599999997</v>
      </c>
    </row>
    <row r="40" spans="1:11" s="37" customFormat="1" x14ac:dyDescent="0.25">
      <c r="A40" s="55" t="s">
        <v>49</v>
      </c>
      <c r="B40" s="51">
        <v>16.486353000000001</v>
      </c>
      <c r="C40" s="51">
        <v>17.371210999999999</v>
      </c>
      <c r="D40" s="51">
        <v>17.444019999999998</v>
      </c>
      <c r="E40" s="51">
        <v>19.529516000000001</v>
      </c>
      <c r="F40" s="51">
        <v>20.194955</v>
      </c>
      <c r="G40" s="51">
        <v>21.760822999999998</v>
      </c>
      <c r="H40" s="51">
        <v>262.48314199999999</v>
      </c>
      <c r="I40" s="51">
        <v>270.52122000000003</v>
      </c>
      <c r="J40" s="51">
        <v>265.76747399999999</v>
      </c>
      <c r="K40" s="51">
        <v>280.951255</v>
      </c>
    </row>
    <row r="41" spans="1:11" s="44" customFormat="1" ht="12.75" x14ac:dyDescent="0.2">
      <c r="A41" s="55" t="s">
        <v>50</v>
      </c>
      <c r="B41" s="51">
        <v>291.77463</v>
      </c>
      <c r="C41" s="51">
        <v>298.60355399999997</v>
      </c>
      <c r="D41" s="51">
        <v>303.937815</v>
      </c>
      <c r="E41" s="51">
        <v>298.44972300000001</v>
      </c>
      <c r="F41" s="51">
        <v>299.591137</v>
      </c>
      <c r="G41" s="51">
        <v>656.12710100000004</v>
      </c>
      <c r="H41" s="51">
        <v>737.63036</v>
      </c>
      <c r="I41" s="51">
        <v>771.398642</v>
      </c>
      <c r="J41" s="51">
        <v>752.76051099999995</v>
      </c>
      <c r="K41" s="51">
        <v>796.15979000000004</v>
      </c>
    </row>
    <row r="42" spans="1:11" s="37" customFormat="1" x14ac:dyDescent="0.25">
      <c r="A42" s="45" t="s">
        <v>51</v>
      </c>
      <c r="B42" s="46">
        <v>3385.3367969999999</v>
      </c>
      <c r="C42" s="46">
        <v>3426.9497390000001</v>
      </c>
      <c r="D42" s="46">
        <v>3425.5693240000001</v>
      </c>
      <c r="E42" s="46">
        <v>3353.649617</v>
      </c>
      <c r="F42" s="46">
        <v>3351.246459</v>
      </c>
      <c r="G42" s="46">
        <v>3403.5286040000001</v>
      </c>
      <c r="H42" s="46">
        <v>3444.178253</v>
      </c>
      <c r="I42" s="46">
        <v>3456.1308840000002</v>
      </c>
      <c r="J42" s="46">
        <v>3589.3553029999998</v>
      </c>
      <c r="K42" s="46">
        <v>3847.2731739999999</v>
      </c>
    </row>
    <row r="43" spans="1:11" s="37" customFormat="1" x14ac:dyDescent="0.25">
      <c r="A43" s="32" t="s">
        <v>52</v>
      </c>
      <c r="B43" s="33">
        <v>0</v>
      </c>
      <c r="C43" s="33">
        <v>0</v>
      </c>
      <c r="D43" s="33">
        <v>0</v>
      </c>
      <c r="E43" s="33">
        <v>0</v>
      </c>
      <c r="F43" s="33">
        <v>0</v>
      </c>
      <c r="G43" s="33">
        <v>26.507667000000001</v>
      </c>
      <c r="H43" s="33">
        <v>26.712354999999999</v>
      </c>
      <c r="I43" s="33">
        <v>28.585379</v>
      </c>
      <c r="J43" s="33">
        <v>39.937078999999997</v>
      </c>
      <c r="K43" s="33">
        <v>61.569488</v>
      </c>
    </row>
    <row r="44" spans="1:11" s="30" customFormat="1" x14ac:dyDescent="0.25">
      <c r="A44" s="32" t="s">
        <v>53</v>
      </c>
      <c r="B44" s="33">
        <v>3109.4756130000001</v>
      </c>
      <c r="C44" s="33">
        <v>3208.380071</v>
      </c>
      <c r="D44" s="33">
        <v>3218.3192220000001</v>
      </c>
      <c r="E44" s="33">
        <v>3141.353208</v>
      </c>
      <c r="F44" s="33">
        <v>3140.7924939999998</v>
      </c>
      <c r="G44" s="33">
        <v>3172.2720169999998</v>
      </c>
      <c r="H44" s="33">
        <v>3215.4078960000002</v>
      </c>
      <c r="I44" s="33">
        <v>3229.0110009999999</v>
      </c>
      <c r="J44" s="33">
        <v>3350.18046</v>
      </c>
      <c r="K44" s="33">
        <v>3573.0743120000002</v>
      </c>
    </row>
    <row r="45" spans="1:11" s="43" customFormat="1" ht="12.75" x14ac:dyDescent="0.2">
      <c r="A45" s="50" t="s">
        <v>54</v>
      </c>
      <c r="B45" s="51">
        <v>1884.7496839999999</v>
      </c>
      <c r="C45" s="51">
        <v>1937.6796750000001</v>
      </c>
      <c r="D45" s="51">
        <v>1933.051256</v>
      </c>
      <c r="E45" s="51">
        <v>1897.237942</v>
      </c>
      <c r="F45" s="51">
        <v>1882.2285380000001</v>
      </c>
      <c r="G45" s="51">
        <v>1856.9492769999999</v>
      </c>
      <c r="H45" s="51">
        <v>1884.901482</v>
      </c>
      <c r="I45" s="51">
        <v>1885.565376</v>
      </c>
      <c r="J45" s="51">
        <v>1936.6952779999999</v>
      </c>
      <c r="K45" s="51">
        <v>1999.393777</v>
      </c>
    </row>
    <row r="46" spans="1:11" s="37" customFormat="1" x14ac:dyDescent="0.25">
      <c r="A46" s="55" t="s">
        <v>55</v>
      </c>
      <c r="B46" s="51">
        <v>619.90436</v>
      </c>
      <c r="C46" s="51">
        <v>642.47163699999999</v>
      </c>
      <c r="D46" s="51">
        <v>646.88437399999998</v>
      </c>
      <c r="E46" s="51">
        <v>610.21705499999996</v>
      </c>
      <c r="F46" s="51">
        <v>599.90391</v>
      </c>
      <c r="G46" s="51">
        <v>592.24834699999997</v>
      </c>
      <c r="H46" s="51">
        <v>578.17543999999998</v>
      </c>
      <c r="I46" s="51">
        <v>584.22818199999995</v>
      </c>
      <c r="J46" s="51">
        <v>583.78078700000003</v>
      </c>
      <c r="K46" s="51">
        <v>617.08525099999997</v>
      </c>
    </row>
    <row r="47" spans="1:11" s="30" customFormat="1" x14ac:dyDescent="0.25">
      <c r="A47" s="55" t="s">
        <v>56</v>
      </c>
      <c r="B47" s="51">
        <v>604.82156899999995</v>
      </c>
      <c r="C47" s="51">
        <v>628.22875799999997</v>
      </c>
      <c r="D47" s="51">
        <v>638.38359200000002</v>
      </c>
      <c r="E47" s="51">
        <v>633.89820999999995</v>
      </c>
      <c r="F47" s="51">
        <v>658.66004499999997</v>
      </c>
      <c r="G47" s="51">
        <v>723.07439199999999</v>
      </c>
      <c r="H47" s="51">
        <v>752.33097299999997</v>
      </c>
      <c r="I47" s="51">
        <v>759.21744200000001</v>
      </c>
      <c r="J47" s="51">
        <v>829.70439499999998</v>
      </c>
      <c r="K47" s="51">
        <v>956.59528299999999</v>
      </c>
    </row>
    <row r="48" spans="1:11" s="30" customFormat="1" x14ac:dyDescent="0.25">
      <c r="A48" s="32" t="s">
        <v>57</v>
      </c>
      <c r="B48" s="33">
        <v>275.86118299999998</v>
      </c>
      <c r="C48" s="33">
        <v>218.56966800000001</v>
      </c>
      <c r="D48" s="33">
        <v>207.250101</v>
      </c>
      <c r="E48" s="33">
        <v>212.29640900000001</v>
      </c>
      <c r="F48" s="33">
        <v>210.45396500000001</v>
      </c>
      <c r="G48" s="33">
        <v>204.748919</v>
      </c>
      <c r="H48" s="33">
        <v>202.05800099999999</v>
      </c>
      <c r="I48" s="33">
        <v>198.534502</v>
      </c>
      <c r="J48" s="33">
        <v>199.237763</v>
      </c>
      <c r="K48" s="33">
        <v>212.62937299999999</v>
      </c>
    </row>
    <row r="49" spans="1:11" s="44" customFormat="1" ht="12.75" x14ac:dyDescent="0.2">
      <c r="A49" s="45" t="s">
        <v>58</v>
      </c>
      <c r="B49" s="46">
        <v>2308.9449129999998</v>
      </c>
      <c r="C49" s="46">
        <v>2252.351964</v>
      </c>
      <c r="D49" s="46">
        <v>2244.1014730000002</v>
      </c>
      <c r="E49" s="46">
        <v>2123.0157469999999</v>
      </c>
      <c r="F49" s="46">
        <v>1923.11869</v>
      </c>
      <c r="G49" s="46">
        <v>1997.4570920000001</v>
      </c>
      <c r="H49" s="46">
        <v>1976.289084</v>
      </c>
      <c r="I49" s="46">
        <v>2054.8659170000001</v>
      </c>
      <c r="J49" s="46">
        <v>1981.9330010000001</v>
      </c>
      <c r="K49" s="46">
        <v>2259.7544549999998</v>
      </c>
    </row>
    <row r="50" spans="1:11" s="37" customFormat="1" x14ac:dyDescent="0.25">
      <c r="A50" s="32" t="s">
        <v>59</v>
      </c>
      <c r="B50" s="33">
        <v>320.44601299999999</v>
      </c>
      <c r="C50" s="33">
        <v>287.62642199999999</v>
      </c>
      <c r="D50" s="33">
        <v>266.855659</v>
      </c>
      <c r="E50" s="33">
        <v>266.104465</v>
      </c>
      <c r="F50" s="33">
        <v>269.485343</v>
      </c>
      <c r="G50" s="33">
        <v>352.84897699999999</v>
      </c>
      <c r="H50" s="33">
        <v>366.98414600000001</v>
      </c>
      <c r="I50" s="33">
        <v>357.27308199999999</v>
      </c>
      <c r="J50" s="33">
        <v>355.86356000000001</v>
      </c>
      <c r="K50" s="33">
        <v>365.68821300000002</v>
      </c>
    </row>
    <row r="51" spans="1:11" s="37" customFormat="1" x14ac:dyDescent="0.25">
      <c r="A51" s="32" t="s">
        <v>60</v>
      </c>
      <c r="B51" s="33">
        <v>909.35392400000001</v>
      </c>
      <c r="C51" s="33">
        <v>876.671426</v>
      </c>
      <c r="D51" s="33">
        <v>857.13636299999996</v>
      </c>
      <c r="E51" s="33">
        <v>730.74501499999997</v>
      </c>
      <c r="F51" s="33">
        <v>563.47793300000001</v>
      </c>
      <c r="G51" s="33">
        <v>564.18678599999998</v>
      </c>
      <c r="H51" s="33">
        <v>558.54718000000003</v>
      </c>
      <c r="I51" s="33">
        <v>565.58422199999995</v>
      </c>
      <c r="J51" s="33">
        <v>564.60664099999997</v>
      </c>
      <c r="K51" s="33">
        <v>604.50958700000001</v>
      </c>
    </row>
    <row r="52" spans="1:11" s="37" customFormat="1" x14ac:dyDescent="0.25">
      <c r="A52" s="32" t="s">
        <v>61</v>
      </c>
      <c r="B52" s="33">
        <v>714.45516799999996</v>
      </c>
      <c r="C52" s="33">
        <v>736.08585200000005</v>
      </c>
      <c r="D52" s="33">
        <v>747.83466099999998</v>
      </c>
      <c r="E52" s="33">
        <v>742.84083599999997</v>
      </c>
      <c r="F52" s="33">
        <v>747.18075999999996</v>
      </c>
      <c r="G52" s="33">
        <v>780.77853700000003</v>
      </c>
      <c r="H52" s="33">
        <v>771.26243099999999</v>
      </c>
      <c r="I52" s="33">
        <v>798.50533600000006</v>
      </c>
      <c r="J52" s="33">
        <v>808.02236100000005</v>
      </c>
      <c r="K52" s="33">
        <v>845.99031500000001</v>
      </c>
    </row>
    <row r="53" spans="1:11" s="37" customFormat="1" x14ac:dyDescent="0.25">
      <c r="A53" s="32" t="s">
        <v>62</v>
      </c>
      <c r="B53" s="33">
        <v>188.773652</v>
      </c>
      <c r="C53" s="33">
        <v>172.25936300000001</v>
      </c>
      <c r="D53" s="33">
        <v>195.65848199999999</v>
      </c>
      <c r="E53" s="33">
        <v>210.75098299999999</v>
      </c>
      <c r="F53" s="33">
        <v>175.726112</v>
      </c>
      <c r="G53" s="33">
        <v>146.524112</v>
      </c>
      <c r="H53" s="33">
        <v>126.862182</v>
      </c>
      <c r="I53" s="33">
        <v>185.13968700000001</v>
      </c>
      <c r="J53" s="33">
        <v>103.078795</v>
      </c>
      <c r="K53" s="33">
        <v>94.544746000000004</v>
      </c>
    </row>
    <row r="54" spans="1:11" s="30" customFormat="1" x14ac:dyDescent="0.25">
      <c r="A54" s="32" t="s">
        <v>63</v>
      </c>
      <c r="B54" s="33">
        <v>175.91615400000001</v>
      </c>
      <c r="C54" s="33">
        <v>179.7089</v>
      </c>
      <c r="D54" s="33">
        <v>176.61630600000001</v>
      </c>
      <c r="E54" s="33">
        <v>172.57444799999999</v>
      </c>
      <c r="F54" s="33">
        <v>167.24853999999999</v>
      </c>
      <c r="G54" s="33">
        <v>153.11867799999999</v>
      </c>
      <c r="H54" s="33">
        <v>152.63314299999999</v>
      </c>
      <c r="I54" s="33">
        <v>148.363586</v>
      </c>
      <c r="J54" s="33">
        <v>150.36164199999999</v>
      </c>
      <c r="K54" s="33">
        <v>349.021593</v>
      </c>
    </row>
    <row r="55" spans="1:11" s="30" customFormat="1" x14ac:dyDescent="0.25">
      <c r="A55" s="45" t="s">
        <v>64</v>
      </c>
      <c r="B55" s="46">
        <v>2430.9881970000001</v>
      </c>
      <c r="C55" s="46">
        <v>2444.8571860000002</v>
      </c>
      <c r="D55" s="46">
        <v>2382.391059</v>
      </c>
      <c r="E55" s="46">
        <v>2325.9261900000001</v>
      </c>
      <c r="F55" s="46">
        <v>2288.4164989999999</v>
      </c>
      <c r="G55" s="46">
        <v>2229.906473</v>
      </c>
      <c r="H55" s="46">
        <v>2667.8430269999999</v>
      </c>
      <c r="I55" s="46">
        <v>2619.887956</v>
      </c>
      <c r="J55" s="46">
        <v>2643.0071779999998</v>
      </c>
      <c r="K55" s="46">
        <v>2635.6161900000002</v>
      </c>
    </row>
    <row r="56" spans="1:11" s="37" customFormat="1" x14ac:dyDescent="0.25">
      <c r="A56" s="32" t="s">
        <v>65</v>
      </c>
      <c r="B56" s="33">
        <v>624.36321699999996</v>
      </c>
      <c r="C56" s="33">
        <v>649.59378300000003</v>
      </c>
      <c r="D56" s="33">
        <v>646.42454399999997</v>
      </c>
      <c r="E56" s="33">
        <v>641.31978200000003</v>
      </c>
      <c r="F56" s="33">
        <v>662.80737099999999</v>
      </c>
      <c r="G56" s="33">
        <v>589.80050800000004</v>
      </c>
      <c r="H56" s="33">
        <v>605.110187</v>
      </c>
      <c r="I56" s="33">
        <v>610.63837100000001</v>
      </c>
      <c r="J56" s="33">
        <v>605.105816</v>
      </c>
      <c r="K56" s="33">
        <v>555.50510499999996</v>
      </c>
    </row>
    <row r="57" spans="1:11" s="44" customFormat="1" ht="12.75" x14ac:dyDescent="0.2">
      <c r="A57" s="32" t="s">
        <v>66</v>
      </c>
      <c r="B57" s="33">
        <v>73.689645999999996</v>
      </c>
      <c r="C57" s="33">
        <v>75.337738999999999</v>
      </c>
      <c r="D57" s="33">
        <v>74.699889999999996</v>
      </c>
      <c r="E57" s="33">
        <v>69.790971999999996</v>
      </c>
      <c r="F57" s="33">
        <v>66.423653999999999</v>
      </c>
      <c r="G57" s="33">
        <v>61.362869000000003</v>
      </c>
      <c r="H57" s="33">
        <v>59.766871000000002</v>
      </c>
      <c r="I57" s="33">
        <v>44.072026999999999</v>
      </c>
      <c r="J57" s="33">
        <v>51.582861999999999</v>
      </c>
      <c r="K57" s="33">
        <v>58.346200000000003</v>
      </c>
    </row>
    <row r="58" spans="1:11" s="37" customFormat="1" x14ac:dyDescent="0.25">
      <c r="A58" s="32" t="s">
        <v>67</v>
      </c>
      <c r="B58" s="33">
        <v>66.976664999999997</v>
      </c>
      <c r="C58" s="33">
        <v>62.335349999999998</v>
      </c>
      <c r="D58" s="33">
        <v>58.702019</v>
      </c>
      <c r="E58" s="33">
        <v>59.370021000000001</v>
      </c>
      <c r="F58" s="33">
        <v>50.280301000000001</v>
      </c>
      <c r="G58" s="33">
        <v>78.472194000000002</v>
      </c>
      <c r="H58" s="33">
        <v>503.05882300000002</v>
      </c>
      <c r="I58" s="33">
        <v>509.98231299999998</v>
      </c>
      <c r="J58" s="33">
        <v>515.01536499999997</v>
      </c>
      <c r="K58" s="33">
        <v>533.13781800000004</v>
      </c>
    </row>
    <row r="59" spans="1:11" s="37" customFormat="1" x14ac:dyDescent="0.25">
      <c r="A59" s="32" t="s">
        <v>68</v>
      </c>
      <c r="B59" s="33">
        <v>1392.8044749999999</v>
      </c>
      <c r="C59" s="33">
        <v>1396.6592720000001</v>
      </c>
      <c r="D59" s="33">
        <v>1339.9801419999999</v>
      </c>
      <c r="E59" s="33">
        <v>1286.973252</v>
      </c>
      <c r="F59" s="33">
        <v>1244.1846840000001</v>
      </c>
      <c r="G59" s="33">
        <v>1260.9154309999999</v>
      </c>
      <c r="H59" s="33">
        <v>1258.0204200000001</v>
      </c>
      <c r="I59" s="33">
        <v>1227.292498</v>
      </c>
      <c r="J59" s="33">
        <v>1250.2105079999999</v>
      </c>
      <c r="K59" s="33">
        <v>1274.703548</v>
      </c>
    </row>
    <row r="60" spans="1:11" s="37" customFormat="1" x14ac:dyDescent="0.25">
      <c r="A60" s="32" t="s">
        <v>69</v>
      </c>
      <c r="B60" s="33">
        <v>273.15419300000002</v>
      </c>
      <c r="C60" s="33">
        <v>260.93104099999999</v>
      </c>
      <c r="D60" s="33">
        <v>262.58446099999998</v>
      </c>
      <c r="E60" s="33">
        <v>268.47216100000003</v>
      </c>
      <c r="F60" s="33">
        <v>264.72048699999999</v>
      </c>
      <c r="G60" s="33">
        <v>239.355468</v>
      </c>
      <c r="H60" s="33">
        <v>241.88672399999999</v>
      </c>
      <c r="I60" s="33">
        <v>227.90274500000001</v>
      </c>
      <c r="J60" s="33">
        <v>221.092625</v>
      </c>
      <c r="K60" s="33">
        <v>213.923517</v>
      </c>
    </row>
    <row r="61" spans="1:11" s="30" customFormat="1" x14ac:dyDescent="0.25">
      <c r="A61" s="45" t="s">
        <v>70</v>
      </c>
      <c r="B61" s="46">
        <v>650.19879200000003</v>
      </c>
      <c r="C61" s="46">
        <v>634.77940100000001</v>
      </c>
      <c r="D61" s="46">
        <v>610.46129099999996</v>
      </c>
      <c r="E61" s="46">
        <v>613.05384300000003</v>
      </c>
      <c r="F61" s="46">
        <v>578.40565500000002</v>
      </c>
      <c r="G61" s="46">
        <v>550.91486299999997</v>
      </c>
      <c r="H61" s="46">
        <v>560.96205399999997</v>
      </c>
      <c r="I61" s="46">
        <v>565.24406599999998</v>
      </c>
      <c r="J61" s="46">
        <v>554.94584599999996</v>
      </c>
      <c r="K61" s="46">
        <v>571.20489399999997</v>
      </c>
    </row>
    <row r="62" spans="1:11" s="30" customFormat="1" x14ac:dyDescent="0.25">
      <c r="A62" s="32" t="s">
        <v>71</v>
      </c>
      <c r="B62" s="33">
        <v>268.27257300000002</v>
      </c>
      <c r="C62" s="33">
        <v>257.656813</v>
      </c>
      <c r="D62" s="33">
        <v>238.149891</v>
      </c>
      <c r="E62" s="33">
        <v>239.578024</v>
      </c>
      <c r="F62" s="33">
        <v>235.63860199999999</v>
      </c>
      <c r="G62" s="33">
        <v>219.77151699999999</v>
      </c>
      <c r="H62" s="33">
        <v>226.19825700000001</v>
      </c>
      <c r="I62" s="33">
        <v>224.64466200000001</v>
      </c>
      <c r="J62" s="33">
        <v>233.04808299999999</v>
      </c>
      <c r="K62" s="33">
        <v>239.33677399999999</v>
      </c>
    </row>
    <row r="63" spans="1:11" s="44" customFormat="1" ht="12.75" x14ac:dyDescent="0.2">
      <c r="A63" s="32" t="s">
        <v>72</v>
      </c>
      <c r="B63" s="33">
        <v>88.381129999999999</v>
      </c>
      <c r="C63" s="33">
        <v>87.370896000000002</v>
      </c>
      <c r="D63" s="33">
        <v>88.776058000000006</v>
      </c>
      <c r="E63" s="33">
        <v>94.046750000000003</v>
      </c>
      <c r="F63" s="33">
        <v>95.246347</v>
      </c>
      <c r="G63" s="33">
        <v>92.851462999999995</v>
      </c>
      <c r="H63" s="33">
        <v>93.100914000000003</v>
      </c>
      <c r="I63" s="33">
        <v>83.566243</v>
      </c>
      <c r="J63" s="33">
        <v>81.665899999999993</v>
      </c>
      <c r="K63" s="33">
        <v>85.932095000000004</v>
      </c>
    </row>
    <row r="64" spans="1:11" s="37" customFormat="1" x14ac:dyDescent="0.25">
      <c r="A64" s="32" t="s">
        <v>73</v>
      </c>
      <c r="B64" s="33">
        <v>12.163406</v>
      </c>
      <c r="C64" s="33">
        <v>12.828939</v>
      </c>
      <c r="D64" s="33">
        <v>13.014258999999999</v>
      </c>
      <c r="E64" s="33">
        <v>14.377255</v>
      </c>
      <c r="F64" s="33">
        <v>15.337904999999999</v>
      </c>
      <c r="G64" s="33">
        <v>12.278524000000001</v>
      </c>
      <c r="H64" s="33">
        <v>15.020688</v>
      </c>
      <c r="I64" s="33">
        <v>14.681730999999999</v>
      </c>
      <c r="J64" s="33">
        <v>15.084076</v>
      </c>
      <c r="K64" s="33">
        <v>16.343833</v>
      </c>
    </row>
    <row r="65" spans="1:11" s="37" customFormat="1" x14ac:dyDescent="0.25">
      <c r="A65" s="32" t="s">
        <v>74</v>
      </c>
      <c r="B65" s="33">
        <v>50.128233999999999</v>
      </c>
      <c r="C65" s="33">
        <v>49.150179000000001</v>
      </c>
      <c r="D65" s="33">
        <v>47.482844999999998</v>
      </c>
      <c r="E65" s="33">
        <v>50.260635000000001</v>
      </c>
      <c r="F65" s="33">
        <v>48.799498</v>
      </c>
      <c r="G65" s="33">
        <v>57.786498999999999</v>
      </c>
      <c r="H65" s="33">
        <v>65.665333000000004</v>
      </c>
      <c r="I65" s="33">
        <v>86.875438000000003</v>
      </c>
      <c r="J65" s="33">
        <v>85.136945999999995</v>
      </c>
      <c r="K65" s="33">
        <v>76.733782000000005</v>
      </c>
    </row>
    <row r="66" spans="1:11" s="37" customFormat="1" x14ac:dyDescent="0.25">
      <c r="A66" s="32" t="s">
        <v>75</v>
      </c>
      <c r="B66" s="33">
        <v>231.25344699999999</v>
      </c>
      <c r="C66" s="33">
        <v>227.772572</v>
      </c>
      <c r="D66" s="33">
        <v>223.03823600000001</v>
      </c>
      <c r="E66" s="33">
        <v>214.791177</v>
      </c>
      <c r="F66" s="33">
        <v>183.38330199999999</v>
      </c>
      <c r="G66" s="33">
        <v>168.22685899999999</v>
      </c>
      <c r="H66" s="33">
        <v>160.97685999999999</v>
      </c>
      <c r="I66" s="33">
        <v>155.47599099999999</v>
      </c>
      <c r="J66" s="33">
        <v>140.010839</v>
      </c>
      <c r="K66" s="33">
        <v>152.858408</v>
      </c>
    </row>
    <row r="67" spans="1:11" s="37" customFormat="1" x14ac:dyDescent="0.25">
      <c r="A67" s="56" t="s">
        <v>12</v>
      </c>
      <c r="B67" s="57">
        <v>0</v>
      </c>
      <c r="C67" s="57">
        <v>0</v>
      </c>
      <c r="D67" s="57">
        <v>0</v>
      </c>
      <c r="E67" s="57">
        <v>0</v>
      </c>
      <c r="F67" s="57">
        <v>0</v>
      </c>
      <c r="G67" s="57">
        <v>0</v>
      </c>
      <c r="H67" s="57">
        <v>0</v>
      </c>
      <c r="I67" s="57">
        <v>0</v>
      </c>
      <c r="J67" s="57"/>
      <c r="K67" s="57">
        <v>3.0683259999999999</v>
      </c>
    </row>
    <row r="68" spans="1:11" s="37" customFormat="1" x14ac:dyDescent="0.25">
      <c r="A68" s="62" t="s">
        <v>13</v>
      </c>
      <c r="B68" s="63">
        <v>51688.792732000002</v>
      </c>
      <c r="C68" s="63">
        <v>52767.961319000002</v>
      </c>
      <c r="D68" s="63">
        <v>52713.728318000001</v>
      </c>
      <c r="E68" s="63">
        <v>52174.489892999998</v>
      </c>
      <c r="F68" s="63">
        <v>52528.892734000001</v>
      </c>
      <c r="G68" s="63">
        <v>52194.674048000001</v>
      </c>
      <c r="H68" s="63">
        <v>54824.951822000003</v>
      </c>
      <c r="I68" s="63">
        <v>54661.473044999999</v>
      </c>
      <c r="J68" s="63">
        <v>56077.64112</v>
      </c>
      <c r="K68" s="63">
        <v>59414.516598000002</v>
      </c>
    </row>
    <row r="69" spans="1:11" s="37" customFormat="1" ht="15.75" thickBot="1" x14ac:dyDescent="0.3">
      <c r="A69" s="68" t="s">
        <v>156</v>
      </c>
      <c r="B69" s="69">
        <v>1746.8389299999999</v>
      </c>
      <c r="C69" s="69">
        <v>1740.134178</v>
      </c>
      <c r="D69" s="69">
        <v>1787.0600589999999</v>
      </c>
      <c r="E69" s="69">
        <v>1628.145912</v>
      </c>
      <c r="F69" s="69">
        <v>1488.9760510000001</v>
      </c>
      <c r="G69" s="69">
        <v>1394.9290559999999</v>
      </c>
      <c r="H69" s="69">
        <v>1314.1296600000001</v>
      </c>
      <c r="I69" s="69">
        <v>1206.3574610000001</v>
      </c>
      <c r="J69" s="69">
        <v>1122.8564819999999</v>
      </c>
      <c r="K69" s="69">
        <v>1056.417923</v>
      </c>
    </row>
    <row r="70" spans="1:11" s="37" customFormat="1" ht="15.75" thickBot="1" x14ac:dyDescent="0.3">
      <c r="A70" s="32"/>
      <c r="B70" s="215"/>
      <c r="C70" s="215"/>
      <c r="D70" s="215"/>
      <c r="E70" s="215"/>
      <c r="F70" s="215"/>
      <c r="G70" s="215"/>
      <c r="H70" s="215"/>
      <c r="I70" s="215"/>
      <c r="J70" s="215"/>
      <c r="K70" s="215"/>
    </row>
    <row r="71" spans="1:11" s="37" customFormat="1" x14ac:dyDescent="0.25">
      <c r="A71" s="216" t="s">
        <v>157</v>
      </c>
      <c r="B71" s="217"/>
      <c r="C71" s="217"/>
      <c r="D71" s="217"/>
      <c r="E71" s="217"/>
      <c r="F71" s="217"/>
      <c r="G71" s="217"/>
      <c r="H71" s="217"/>
      <c r="I71" s="217"/>
      <c r="J71" s="217"/>
      <c r="K71" s="217"/>
    </row>
    <row r="72" spans="1:11" s="37" customFormat="1" x14ac:dyDescent="0.25">
      <c r="A72" s="15" t="s">
        <v>153</v>
      </c>
      <c r="B72" s="218">
        <v>21.794288999999999</v>
      </c>
      <c r="C72" s="218">
        <v>21.893637999999999</v>
      </c>
      <c r="D72" s="218">
        <v>21.915693999999998</v>
      </c>
      <c r="E72" s="218">
        <v>21.606687000000001</v>
      </c>
      <c r="F72" s="218">
        <v>21.453120999999999</v>
      </c>
      <c r="G72" s="218">
        <v>21.416699000000001</v>
      </c>
      <c r="H72" s="218">
        <v>21.319175000000001</v>
      </c>
      <c r="I72" s="218">
        <v>21.283805999999998</v>
      </c>
      <c r="J72" s="218">
        <v>21.270154999999999</v>
      </c>
      <c r="K72" s="218">
        <v>21.255465999999998</v>
      </c>
    </row>
    <row r="73" spans="1:11" s="37" customFormat="1" x14ac:dyDescent="0.25">
      <c r="A73" s="219" t="s">
        <v>158</v>
      </c>
      <c r="B73" s="220">
        <v>33649</v>
      </c>
      <c r="C73" s="220">
        <v>33635</v>
      </c>
      <c r="D73" s="220">
        <v>33582</v>
      </c>
      <c r="E73" s="220">
        <v>32752</v>
      </c>
      <c r="F73" s="220">
        <v>32254</v>
      </c>
      <c r="G73" s="220">
        <v>32172</v>
      </c>
      <c r="H73" s="220">
        <v>31770</v>
      </c>
      <c r="I73" s="220">
        <v>31758</v>
      </c>
      <c r="J73" s="220">
        <v>31743</v>
      </c>
      <c r="K73" s="220">
        <v>31717</v>
      </c>
    </row>
    <row r="74" spans="1:11" s="37" customFormat="1" ht="15.75" thickBot="1" x14ac:dyDescent="0.3">
      <c r="A74" s="221" t="s">
        <v>159</v>
      </c>
      <c r="B74" s="222">
        <v>13836.198254000001</v>
      </c>
      <c r="C74" s="222">
        <v>14019.251243000001</v>
      </c>
      <c r="D74" s="222">
        <v>14203.237976</v>
      </c>
      <c r="E74" s="222">
        <v>13895.286198</v>
      </c>
      <c r="F74" s="222">
        <v>13924.175636</v>
      </c>
      <c r="G74" s="222">
        <v>13987.040158</v>
      </c>
      <c r="H74" s="222">
        <v>14011.257545</v>
      </c>
      <c r="I74" s="222">
        <v>13752.852158</v>
      </c>
      <c r="J74" s="222">
        <v>14321.114296</v>
      </c>
      <c r="K74" s="222">
        <v>15234.121204999999</v>
      </c>
    </row>
    <row r="75" spans="1:11" x14ac:dyDescent="0.25">
      <c r="A75" s="82" t="s">
        <v>16</v>
      </c>
      <c r="B75" s="16"/>
    </row>
    <row r="76" spans="1:11" x14ac:dyDescent="0.25">
      <c r="A76" s="223" t="s">
        <v>160</v>
      </c>
      <c r="B76" s="223"/>
    </row>
    <row r="77" spans="1:11" x14ac:dyDescent="0.25">
      <c r="A77" s="223" t="s">
        <v>161</v>
      </c>
    </row>
    <row r="80" spans="1:11" ht="15.75" thickBot="1" x14ac:dyDescent="0.3">
      <c r="A80" s="12"/>
      <c r="B80" s="13"/>
      <c r="H80" t="s">
        <v>151</v>
      </c>
    </row>
    <row r="81" spans="1:11" x14ac:dyDescent="0.25">
      <c r="A81" s="210" t="s">
        <v>162</v>
      </c>
      <c r="B81" s="19">
        <v>2013</v>
      </c>
      <c r="C81" s="19">
        <v>2014</v>
      </c>
      <c r="D81" s="19">
        <v>2015</v>
      </c>
      <c r="E81" s="19">
        <v>2016</v>
      </c>
      <c r="F81" s="19">
        <v>2017</v>
      </c>
      <c r="G81" s="19">
        <v>2018</v>
      </c>
      <c r="H81" s="19">
        <v>2019</v>
      </c>
      <c r="I81" s="19">
        <v>2020</v>
      </c>
      <c r="J81" s="19">
        <v>2021</v>
      </c>
      <c r="K81" s="19">
        <v>2022</v>
      </c>
    </row>
    <row r="82" spans="1:11" x14ac:dyDescent="0.25">
      <c r="A82" s="211" t="s">
        <v>153</v>
      </c>
      <c r="B82" s="212">
        <v>44.501362</v>
      </c>
      <c r="C82" s="212">
        <v>44.736384999999999</v>
      </c>
      <c r="D82" s="212">
        <v>45.039287999999999</v>
      </c>
      <c r="E82" s="212">
        <v>45.657643999999998</v>
      </c>
      <c r="F82" s="212">
        <v>46.121966999999998</v>
      </c>
      <c r="G82" s="212">
        <v>46.455281999999997</v>
      </c>
      <c r="H82" s="212">
        <v>46.695557999999998</v>
      </c>
      <c r="I82" s="212">
        <v>46.740181</v>
      </c>
      <c r="J82" s="212">
        <v>46.964246000000003</v>
      </c>
      <c r="K82" s="212">
        <v>47.234814999999998</v>
      </c>
    </row>
    <row r="83" spans="1:11" x14ac:dyDescent="0.25">
      <c r="A83" s="211" t="s">
        <v>154</v>
      </c>
      <c r="B83" s="213">
        <v>3031</v>
      </c>
      <c r="C83" s="213">
        <v>3046</v>
      </c>
      <c r="D83" s="213">
        <v>3077</v>
      </c>
      <c r="E83" s="213">
        <v>3125</v>
      </c>
      <c r="F83" s="213">
        <v>3160</v>
      </c>
      <c r="G83" s="213">
        <v>3184</v>
      </c>
      <c r="H83" s="213">
        <v>3197</v>
      </c>
      <c r="I83" s="213">
        <v>3210</v>
      </c>
      <c r="J83" s="213">
        <v>3222</v>
      </c>
      <c r="K83" s="213">
        <v>3238</v>
      </c>
    </row>
    <row r="84" spans="1:11" ht="25.5" x14ac:dyDescent="0.25">
      <c r="A84" s="224" t="s">
        <v>163</v>
      </c>
      <c r="B84" s="214"/>
      <c r="C84" s="214"/>
      <c r="D84" s="214"/>
      <c r="E84" s="214"/>
      <c r="F84" s="214"/>
      <c r="G84" s="214"/>
      <c r="H84" s="214"/>
      <c r="I84" s="214"/>
      <c r="J84" s="214"/>
      <c r="K84" s="214"/>
    </row>
    <row r="85" spans="1:11" x14ac:dyDescent="0.25">
      <c r="A85" s="25" t="s">
        <v>17</v>
      </c>
      <c r="B85" s="26">
        <v>3336.3146839999999</v>
      </c>
      <c r="C85" s="26">
        <v>3219.8348639999999</v>
      </c>
      <c r="D85" s="26">
        <v>2805.7468800000001</v>
      </c>
      <c r="E85" s="26">
        <v>2704.0102849999998</v>
      </c>
      <c r="F85" s="26">
        <v>2940.9665500000001</v>
      </c>
      <c r="G85" s="26">
        <v>3060.2012970000001</v>
      </c>
      <c r="H85" s="26">
        <v>3491.2235470000001</v>
      </c>
      <c r="I85" s="26">
        <v>3107.1366750000002</v>
      </c>
      <c r="J85" s="26">
        <v>3388.6424229999998</v>
      </c>
      <c r="K85" s="26">
        <v>3527.268278</v>
      </c>
    </row>
    <row r="86" spans="1:11" x14ac:dyDescent="0.25">
      <c r="A86" s="32" t="s">
        <v>18</v>
      </c>
      <c r="B86" s="33">
        <v>868.04487900000004</v>
      </c>
      <c r="C86" s="33">
        <v>768.74610600000005</v>
      </c>
      <c r="D86" s="33">
        <v>717.76423</v>
      </c>
      <c r="E86" s="33">
        <v>581.28009099999997</v>
      </c>
      <c r="F86" s="33">
        <v>702.34113300000001</v>
      </c>
      <c r="G86" s="33">
        <v>611.99234799999999</v>
      </c>
      <c r="H86" s="33">
        <v>685.76883299999997</v>
      </c>
      <c r="I86" s="33">
        <v>581.22905900000001</v>
      </c>
      <c r="J86" s="33">
        <v>691.95876399999997</v>
      </c>
      <c r="K86" s="33">
        <v>681.74645399999997</v>
      </c>
    </row>
    <row r="87" spans="1:11" x14ac:dyDescent="0.25">
      <c r="A87" s="32" t="s">
        <v>19</v>
      </c>
      <c r="B87" s="33">
        <v>2463.7207069999999</v>
      </c>
      <c r="C87" s="33">
        <v>2444.934205</v>
      </c>
      <c r="D87" s="33">
        <v>2083.7493800000002</v>
      </c>
      <c r="E87" s="33">
        <v>2118.285457</v>
      </c>
      <c r="F87" s="33">
        <v>2234.2514970000002</v>
      </c>
      <c r="G87" s="33">
        <v>2397.779333</v>
      </c>
      <c r="H87" s="33">
        <v>2709.2327789999999</v>
      </c>
      <c r="I87" s="33">
        <v>2444.9191529999998</v>
      </c>
      <c r="J87" s="33">
        <v>2639.2771419999999</v>
      </c>
      <c r="K87" s="33">
        <v>2794.4073530000001</v>
      </c>
    </row>
    <row r="88" spans="1:11" x14ac:dyDescent="0.25">
      <c r="A88" s="32" t="s">
        <v>20</v>
      </c>
      <c r="B88" s="33">
        <v>4.4219559999999998</v>
      </c>
      <c r="C88" s="33">
        <v>5.8229100000000003</v>
      </c>
      <c r="D88" s="33">
        <v>4.1408069999999997</v>
      </c>
      <c r="E88" s="33">
        <v>4.2770359999999998</v>
      </c>
      <c r="F88" s="33">
        <v>4.3152559999999998</v>
      </c>
      <c r="G88" s="33">
        <v>49.736445000000003</v>
      </c>
      <c r="H88" s="33">
        <v>94.635661999999996</v>
      </c>
      <c r="I88" s="33">
        <v>79.508482999999998</v>
      </c>
      <c r="J88" s="33">
        <v>54.992272</v>
      </c>
      <c r="K88" s="33">
        <v>48.909632000000002</v>
      </c>
    </row>
    <row r="89" spans="1:11" x14ac:dyDescent="0.25">
      <c r="A89" s="38" t="s">
        <v>21</v>
      </c>
      <c r="B89" s="39">
        <v>0.127141</v>
      </c>
      <c r="C89" s="39">
        <v>0.33164100000000002</v>
      </c>
      <c r="D89" s="39">
        <v>9.2461000000000002E-2</v>
      </c>
      <c r="E89" s="39">
        <v>0.16769999999999999</v>
      </c>
      <c r="F89" s="39">
        <v>5.8661999999999999E-2</v>
      </c>
      <c r="G89" s="39">
        <v>0.69316900000000004</v>
      </c>
      <c r="H89" s="39">
        <v>1.5862719999999999</v>
      </c>
      <c r="I89" s="39">
        <v>1.4799789999999999</v>
      </c>
      <c r="J89" s="39">
        <v>2.4142440000000001</v>
      </c>
      <c r="K89" s="39">
        <v>2.2048380000000001</v>
      </c>
    </row>
    <row r="90" spans="1:11" x14ac:dyDescent="0.25">
      <c r="A90" s="25" t="s">
        <v>22</v>
      </c>
      <c r="B90" s="26">
        <v>152.64622</v>
      </c>
      <c r="C90" s="26">
        <v>153.639498</v>
      </c>
      <c r="D90" s="26">
        <v>146.21036799999999</v>
      </c>
      <c r="E90" s="26">
        <v>202.183615</v>
      </c>
      <c r="F90" s="26">
        <v>229.99319399999999</v>
      </c>
      <c r="G90" s="26">
        <v>244.03236200000001</v>
      </c>
      <c r="H90" s="26">
        <v>277.04617400000001</v>
      </c>
      <c r="I90" s="26">
        <v>275.20196499999997</v>
      </c>
      <c r="J90" s="26">
        <v>303.07189099999999</v>
      </c>
      <c r="K90" s="26">
        <v>335.60108200000002</v>
      </c>
    </row>
    <row r="91" spans="1:11" x14ac:dyDescent="0.25">
      <c r="A91" s="32" t="s">
        <v>23</v>
      </c>
      <c r="B91" s="33">
        <v>28.332395999999999</v>
      </c>
      <c r="C91" s="33">
        <v>28.137848000000002</v>
      </c>
      <c r="D91" s="33">
        <v>22.218544999999999</v>
      </c>
      <c r="E91" s="33">
        <v>38.123528</v>
      </c>
      <c r="F91" s="33">
        <v>39.965978</v>
      </c>
      <c r="G91" s="33">
        <v>47.169468000000002</v>
      </c>
      <c r="H91" s="33">
        <v>67.462753000000006</v>
      </c>
      <c r="I91" s="33">
        <v>50.798273999999999</v>
      </c>
      <c r="J91" s="33">
        <v>42.505499999999998</v>
      </c>
      <c r="K91" s="33">
        <v>45.051533999999997</v>
      </c>
    </row>
    <row r="92" spans="1:11" x14ac:dyDescent="0.25">
      <c r="A92" s="32" t="s">
        <v>24</v>
      </c>
      <c r="B92" s="33">
        <v>63.923388000000003</v>
      </c>
      <c r="C92" s="33">
        <v>62.446905000000001</v>
      </c>
      <c r="D92" s="33">
        <v>69.650104999999996</v>
      </c>
      <c r="E92" s="33">
        <v>103.767686</v>
      </c>
      <c r="F92" s="33">
        <v>117.760755</v>
      </c>
      <c r="G92" s="33">
        <v>111.304872</v>
      </c>
      <c r="H92" s="33">
        <v>122.59579100000001</v>
      </c>
      <c r="I92" s="33">
        <v>120.66533800000001</v>
      </c>
      <c r="J92" s="33">
        <v>149.53442000000001</v>
      </c>
      <c r="K92" s="33">
        <v>176.83767</v>
      </c>
    </row>
    <row r="93" spans="1:11" x14ac:dyDescent="0.25">
      <c r="A93" s="32" t="s">
        <v>25</v>
      </c>
      <c r="B93" s="33">
        <v>32.636698000000003</v>
      </c>
      <c r="C93" s="33">
        <v>35.436284000000001</v>
      </c>
      <c r="D93" s="33">
        <v>29.332626000000001</v>
      </c>
      <c r="E93" s="33">
        <v>28.805878</v>
      </c>
      <c r="F93" s="33">
        <v>35.820912999999997</v>
      </c>
      <c r="G93" s="33">
        <v>40.433953000000002</v>
      </c>
      <c r="H93" s="33">
        <v>39.499257</v>
      </c>
      <c r="I93" s="33">
        <v>50.441609999999997</v>
      </c>
      <c r="J93" s="33">
        <v>65.747033999999999</v>
      </c>
      <c r="K93" s="33">
        <v>62.065362</v>
      </c>
    </row>
    <row r="94" spans="1:11" x14ac:dyDescent="0.25">
      <c r="A94" s="32" t="s">
        <v>26</v>
      </c>
      <c r="B94" s="33">
        <v>10.112856000000001</v>
      </c>
      <c r="C94" s="33">
        <v>6.9724399999999997</v>
      </c>
      <c r="D94" s="33">
        <v>7.0985240000000003</v>
      </c>
      <c r="E94" s="33">
        <v>6.0746890000000002</v>
      </c>
      <c r="F94" s="33">
        <v>8.9740380000000002</v>
      </c>
      <c r="G94" s="33">
        <v>8.7677069999999997</v>
      </c>
      <c r="H94" s="33">
        <v>9.507536</v>
      </c>
      <c r="I94" s="33">
        <v>11.862306999999999</v>
      </c>
      <c r="J94" s="33">
        <v>9.7416660000000004</v>
      </c>
      <c r="K94" s="33">
        <v>13.201582999999999</v>
      </c>
    </row>
    <row r="95" spans="1:11" x14ac:dyDescent="0.25">
      <c r="A95" s="32" t="s">
        <v>27</v>
      </c>
      <c r="B95" s="33">
        <v>17.640881</v>
      </c>
      <c r="C95" s="33">
        <v>20.646018000000002</v>
      </c>
      <c r="D95" s="33">
        <v>17.910565999999999</v>
      </c>
      <c r="E95" s="33">
        <v>25.411833000000001</v>
      </c>
      <c r="F95" s="33">
        <v>27.471508</v>
      </c>
      <c r="G95" s="33">
        <v>36.356358999999998</v>
      </c>
      <c r="H95" s="33">
        <v>37.980834000000002</v>
      </c>
      <c r="I95" s="33">
        <v>41.434434000000003</v>
      </c>
      <c r="J95" s="33">
        <v>35.543269000000002</v>
      </c>
      <c r="K95" s="33">
        <v>38.444932000000001</v>
      </c>
    </row>
    <row r="96" spans="1:11" x14ac:dyDescent="0.25">
      <c r="A96" s="45" t="s">
        <v>28</v>
      </c>
      <c r="B96" s="46">
        <v>2133.2997949999999</v>
      </c>
      <c r="C96" s="46">
        <v>1856.183303</v>
      </c>
      <c r="D96" s="46">
        <v>1655.731554</v>
      </c>
      <c r="E96" s="46">
        <v>1649.47315</v>
      </c>
      <c r="F96" s="46">
        <v>2016.5116869999999</v>
      </c>
      <c r="G96" s="46">
        <v>2290.7849350000001</v>
      </c>
      <c r="H96" s="46">
        <v>2567.060489</v>
      </c>
      <c r="I96" s="46">
        <v>2108.694821</v>
      </c>
      <c r="J96" s="46">
        <v>2312.262518</v>
      </c>
      <c r="K96" s="46">
        <v>2650.9154610000001</v>
      </c>
    </row>
    <row r="97" spans="1:11" x14ac:dyDescent="0.25">
      <c r="A97" s="32" t="s">
        <v>29</v>
      </c>
      <c r="B97" s="33">
        <v>271.44621699999999</v>
      </c>
      <c r="C97" s="33">
        <v>256.18037199999998</v>
      </c>
      <c r="D97" s="33">
        <v>236.669273</v>
      </c>
      <c r="E97" s="33">
        <v>222.38724199999999</v>
      </c>
      <c r="F97" s="33">
        <v>274.24943100000002</v>
      </c>
      <c r="G97" s="33">
        <v>304.89276100000001</v>
      </c>
      <c r="H97" s="33">
        <v>287.03164900000002</v>
      </c>
      <c r="I97" s="33">
        <v>225.10210900000001</v>
      </c>
      <c r="J97" s="33">
        <v>252.98164700000001</v>
      </c>
      <c r="K97" s="33">
        <v>254.23644300000001</v>
      </c>
    </row>
    <row r="98" spans="1:11" x14ac:dyDescent="0.25">
      <c r="A98" s="32" t="s">
        <v>30</v>
      </c>
      <c r="B98" s="33">
        <v>1554.833709</v>
      </c>
      <c r="C98" s="33">
        <v>1364.7399780000001</v>
      </c>
      <c r="D98" s="33">
        <v>1245.8556140000001</v>
      </c>
      <c r="E98" s="33">
        <v>1230.9610600000001</v>
      </c>
      <c r="F98" s="33">
        <v>1528.91192</v>
      </c>
      <c r="G98" s="33">
        <v>1745.330385</v>
      </c>
      <c r="H98" s="33">
        <v>1972.686766</v>
      </c>
      <c r="I98" s="33">
        <v>1586.4039</v>
      </c>
      <c r="J98" s="33">
        <v>1773.4811199999999</v>
      </c>
      <c r="K98" s="33">
        <v>2138.938866</v>
      </c>
    </row>
    <row r="99" spans="1:11" x14ac:dyDescent="0.25">
      <c r="A99" s="32" t="s">
        <v>31</v>
      </c>
      <c r="B99" s="33">
        <v>40.786987000000003</v>
      </c>
      <c r="C99" s="33">
        <v>22.298407999999998</v>
      </c>
      <c r="D99" s="33">
        <v>5.8902380000000001</v>
      </c>
      <c r="E99" s="33">
        <v>4.6334220000000004</v>
      </c>
      <c r="F99" s="33">
        <v>4.95397</v>
      </c>
      <c r="G99" s="33">
        <v>9.3326589999999996</v>
      </c>
      <c r="H99" s="33">
        <v>49.474967999999997</v>
      </c>
      <c r="I99" s="33">
        <v>73.098239000000007</v>
      </c>
      <c r="J99" s="33">
        <v>31.293354000000001</v>
      </c>
      <c r="K99" s="33">
        <v>17.153383000000002</v>
      </c>
    </row>
    <row r="100" spans="1:11" x14ac:dyDescent="0.25">
      <c r="A100" s="32" t="s">
        <v>32</v>
      </c>
      <c r="B100" s="33">
        <v>58.258127000000002</v>
      </c>
      <c r="C100" s="33">
        <v>48.230601999999998</v>
      </c>
      <c r="D100" s="33">
        <v>38.059531999999997</v>
      </c>
      <c r="E100" s="33">
        <v>50.730490000000003</v>
      </c>
      <c r="F100" s="33">
        <v>62.406525999999999</v>
      </c>
      <c r="G100" s="33">
        <v>51.279496000000002</v>
      </c>
      <c r="H100" s="33">
        <v>35.099089999999997</v>
      </c>
      <c r="I100" s="33">
        <v>45.249777999999999</v>
      </c>
      <c r="J100" s="33">
        <v>54.264808000000002</v>
      </c>
      <c r="K100" s="33">
        <v>43.847473000000001</v>
      </c>
    </row>
    <row r="101" spans="1:11" x14ac:dyDescent="0.25">
      <c r="A101" s="32" t="s">
        <v>33</v>
      </c>
      <c r="B101" s="33">
        <v>198.26654099999999</v>
      </c>
      <c r="C101" s="33">
        <v>156.47804300000001</v>
      </c>
      <c r="D101" s="33">
        <v>121.00022800000001</v>
      </c>
      <c r="E101" s="33">
        <v>132.96196900000001</v>
      </c>
      <c r="F101" s="33">
        <v>138.17782199999999</v>
      </c>
      <c r="G101" s="33">
        <v>173.702394</v>
      </c>
      <c r="H101" s="33">
        <v>212.91089099999999</v>
      </c>
      <c r="I101" s="33">
        <v>170.56932599999999</v>
      </c>
      <c r="J101" s="33">
        <v>187.70684900000001</v>
      </c>
      <c r="K101" s="33">
        <v>182.99440200000001</v>
      </c>
    </row>
    <row r="102" spans="1:11" x14ac:dyDescent="0.25">
      <c r="A102" s="32" t="s">
        <v>34</v>
      </c>
      <c r="B102" s="33">
        <v>9.7082119999999996</v>
      </c>
      <c r="C102" s="33">
        <v>8.2558980000000002</v>
      </c>
      <c r="D102" s="33">
        <v>8.2566679999999995</v>
      </c>
      <c r="E102" s="33">
        <v>7.7989660000000001</v>
      </c>
      <c r="F102" s="33">
        <v>7.8120159999999998</v>
      </c>
      <c r="G102" s="33">
        <v>6.2472380000000003</v>
      </c>
      <c r="H102" s="33">
        <v>9.8571240000000007</v>
      </c>
      <c r="I102" s="33">
        <v>8.2714660000000002</v>
      </c>
      <c r="J102" s="33">
        <v>12.534737</v>
      </c>
      <c r="K102" s="33">
        <v>13.744891000000001</v>
      </c>
    </row>
    <row r="103" spans="1:11" x14ac:dyDescent="0.25">
      <c r="A103" s="45" t="s">
        <v>35</v>
      </c>
      <c r="B103" s="46">
        <v>3796.7924699999999</v>
      </c>
      <c r="C103" s="46">
        <v>3108.8828370000001</v>
      </c>
      <c r="D103" s="46">
        <v>2427.3306419999999</v>
      </c>
      <c r="E103" s="46">
        <v>2310.648486</v>
      </c>
      <c r="F103" s="46">
        <v>2620.264361</v>
      </c>
      <c r="G103" s="46">
        <v>2876.4584530000002</v>
      </c>
      <c r="H103" s="46">
        <v>3513.352218</v>
      </c>
      <c r="I103" s="46">
        <v>2917.2644100000002</v>
      </c>
      <c r="J103" s="46">
        <v>2960.094779</v>
      </c>
      <c r="K103" s="46">
        <v>3413.1491559999999</v>
      </c>
    </row>
    <row r="104" spans="1:11" x14ac:dyDescent="0.25">
      <c r="A104" s="32" t="s">
        <v>36</v>
      </c>
      <c r="B104" s="33">
        <v>173.35147599999999</v>
      </c>
      <c r="C104" s="33">
        <v>107.05192599999999</v>
      </c>
      <c r="D104" s="33">
        <v>119.96217</v>
      </c>
      <c r="E104" s="33">
        <v>110.249409</v>
      </c>
      <c r="F104" s="33">
        <v>111.845192</v>
      </c>
      <c r="G104" s="33">
        <v>114.31525999999999</v>
      </c>
      <c r="H104" s="33">
        <v>126.85608000000001</v>
      </c>
      <c r="I104" s="33">
        <v>125.76204</v>
      </c>
      <c r="J104" s="33">
        <v>132.91174100000001</v>
      </c>
      <c r="K104" s="33">
        <v>154.306119</v>
      </c>
    </row>
    <row r="105" spans="1:11" x14ac:dyDescent="0.25">
      <c r="A105" s="32" t="s">
        <v>37</v>
      </c>
      <c r="B105" s="33">
        <v>1635.4773640000001</v>
      </c>
      <c r="C105" s="33">
        <v>1425.7610500000001</v>
      </c>
      <c r="D105" s="33">
        <v>1013.495909</v>
      </c>
      <c r="E105" s="33">
        <v>952.18752800000004</v>
      </c>
      <c r="F105" s="33">
        <v>1022.399405</v>
      </c>
      <c r="G105" s="33">
        <v>1112.1576789999999</v>
      </c>
      <c r="H105" s="33">
        <v>1382.1505</v>
      </c>
      <c r="I105" s="33">
        <v>1079.4559710000001</v>
      </c>
      <c r="J105" s="33">
        <v>1128.440055</v>
      </c>
      <c r="K105" s="33">
        <v>1198.7955930000001</v>
      </c>
    </row>
    <row r="106" spans="1:11" x14ac:dyDescent="0.25">
      <c r="A106" s="50" t="s">
        <v>38</v>
      </c>
      <c r="B106" s="51">
        <v>922.77132700000004</v>
      </c>
      <c r="C106" s="51">
        <v>806.06363699999997</v>
      </c>
      <c r="D106" s="51">
        <v>481.68477799999999</v>
      </c>
      <c r="E106" s="51">
        <v>500.442071</v>
      </c>
      <c r="F106" s="51">
        <v>514.16731000000004</v>
      </c>
      <c r="G106" s="51">
        <v>520.32656299999996</v>
      </c>
      <c r="H106" s="51">
        <v>690.77046299999995</v>
      </c>
      <c r="I106" s="51">
        <v>534.90456600000005</v>
      </c>
      <c r="J106" s="51">
        <v>554.82540900000004</v>
      </c>
      <c r="K106" s="51">
        <v>579.19363299999998</v>
      </c>
    </row>
    <row r="107" spans="1:11" x14ac:dyDescent="0.25">
      <c r="A107" s="55" t="s">
        <v>39</v>
      </c>
      <c r="B107" s="51">
        <v>712.70603700000004</v>
      </c>
      <c r="C107" s="51">
        <v>619.69741299999998</v>
      </c>
      <c r="D107" s="51">
        <v>531.81113100000005</v>
      </c>
      <c r="E107" s="51">
        <v>451.74545599999999</v>
      </c>
      <c r="F107" s="51">
        <v>508.23209400000002</v>
      </c>
      <c r="G107" s="51">
        <v>591.83111499999995</v>
      </c>
      <c r="H107" s="51">
        <v>691.38003700000002</v>
      </c>
      <c r="I107" s="51">
        <v>544.55140400000005</v>
      </c>
      <c r="J107" s="51">
        <v>573.614645</v>
      </c>
      <c r="K107" s="51">
        <v>619.60195899999997</v>
      </c>
    </row>
    <row r="108" spans="1:11" x14ac:dyDescent="0.25">
      <c r="A108" s="32" t="s">
        <v>40</v>
      </c>
      <c r="B108" s="33">
        <v>1687.3394490000001</v>
      </c>
      <c r="C108" s="33">
        <v>1302.939946</v>
      </c>
      <c r="D108" s="33">
        <v>1114.455064</v>
      </c>
      <c r="E108" s="33">
        <v>1076.2687940000001</v>
      </c>
      <c r="F108" s="33">
        <v>1288.490695</v>
      </c>
      <c r="G108" s="33">
        <v>1433.71209</v>
      </c>
      <c r="H108" s="33">
        <v>1774.092721</v>
      </c>
      <c r="I108" s="33">
        <v>1505.3714170000001</v>
      </c>
      <c r="J108" s="33">
        <v>1494.9112909999999</v>
      </c>
      <c r="K108" s="33">
        <v>1857.314003</v>
      </c>
    </row>
    <row r="109" spans="1:11" x14ac:dyDescent="0.25">
      <c r="A109" s="32" t="s">
        <v>41</v>
      </c>
      <c r="B109" s="33">
        <v>300.62418000000002</v>
      </c>
      <c r="C109" s="33">
        <v>273.12991399999999</v>
      </c>
      <c r="D109" s="33">
        <v>179.41749799999999</v>
      </c>
      <c r="E109" s="33">
        <v>171.94275400000001</v>
      </c>
      <c r="F109" s="33">
        <v>197.529068</v>
      </c>
      <c r="G109" s="33">
        <v>216.27342200000001</v>
      </c>
      <c r="H109" s="33">
        <v>230.252915</v>
      </c>
      <c r="I109" s="33">
        <v>206.67498000000001</v>
      </c>
      <c r="J109" s="33">
        <v>203.831692</v>
      </c>
      <c r="K109" s="33">
        <v>202.733439</v>
      </c>
    </row>
    <row r="110" spans="1:11" x14ac:dyDescent="0.25">
      <c r="A110" s="45" t="s">
        <v>42</v>
      </c>
      <c r="B110" s="46">
        <v>612.26971500000002</v>
      </c>
      <c r="C110" s="46">
        <v>526.02967699999999</v>
      </c>
      <c r="D110" s="46">
        <v>424.14453099999997</v>
      </c>
      <c r="E110" s="46">
        <v>402.53420699999998</v>
      </c>
      <c r="F110" s="46">
        <v>397.95103799999998</v>
      </c>
      <c r="G110" s="46">
        <v>477.72523799999999</v>
      </c>
      <c r="H110" s="46">
        <v>562.24031400000001</v>
      </c>
      <c r="I110" s="46">
        <v>463.83179100000001</v>
      </c>
      <c r="J110" s="46">
        <v>483.28727900000001</v>
      </c>
      <c r="K110" s="46">
        <v>512.13548100000003</v>
      </c>
    </row>
    <row r="111" spans="1:11" x14ac:dyDescent="0.25">
      <c r="A111" s="32" t="s">
        <v>43</v>
      </c>
      <c r="B111" s="33">
        <v>7.3669779999999996</v>
      </c>
      <c r="C111" s="33">
        <v>6.8260259999999997</v>
      </c>
      <c r="D111" s="33">
        <v>5.4650699999999999</v>
      </c>
      <c r="E111" s="33">
        <v>5.4459920000000004</v>
      </c>
      <c r="F111" s="33">
        <v>6.7848420000000003</v>
      </c>
      <c r="G111" s="33">
        <v>4.7605040000000001</v>
      </c>
      <c r="H111" s="33">
        <v>6.2920530000000001</v>
      </c>
      <c r="I111" s="33">
        <v>5.5142860000000002</v>
      </c>
      <c r="J111" s="33">
        <v>5.3008009999999999</v>
      </c>
      <c r="K111" s="33">
        <v>5.5227380000000004</v>
      </c>
    </row>
    <row r="112" spans="1:11" x14ac:dyDescent="0.25">
      <c r="A112" s="32" t="s">
        <v>44</v>
      </c>
      <c r="B112" s="33">
        <v>36.636834</v>
      </c>
      <c r="C112" s="33">
        <v>47.66798</v>
      </c>
      <c r="D112" s="33">
        <v>40.008761</v>
      </c>
      <c r="E112" s="33">
        <v>52.628486000000002</v>
      </c>
      <c r="F112" s="33">
        <v>45.988346999999997</v>
      </c>
      <c r="G112" s="33">
        <v>60.621927999999997</v>
      </c>
      <c r="H112" s="33">
        <v>64.576943999999997</v>
      </c>
      <c r="I112" s="33">
        <v>62.927469000000002</v>
      </c>
      <c r="J112" s="33">
        <v>72.534076999999996</v>
      </c>
      <c r="K112" s="33">
        <v>74.872371999999999</v>
      </c>
    </row>
    <row r="113" spans="1:11" x14ac:dyDescent="0.25">
      <c r="A113" s="32" t="s">
        <v>45</v>
      </c>
      <c r="B113" s="33">
        <v>568.26590199999998</v>
      </c>
      <c r="C113" s="33">
        <v>471.53566999999998</v>
      </c>
      <c r="D113" s="33">
        <v>378.67069900000001</v>
      </c>
      <c r="E113" s="33">
        <v>344.45972899999998</v>
      </c>
      <c r="F113" s="33">
        <v>345.17784799999998</v>
      </c>
      <c r="G113" s="33">
        <v>412.342805</v>
      </c>
      <c r="H113" s="33">
        <v>491.37131699999998</v>
      </c>
      <c r="I113" s="33">
        <v>395.39003500000001</v>
      </c>
      <c r="J113" s="33">
        <v>405.45240100000001</v>
      </c>
      <c r="K113" s="33">
        <v>431.74036999999998</v>
      </c>
    </row>
    <row r="114" spans="1:11" x14ac:dyDescent="0.25">
      <c r="A114" s="50" t="s">
        <v>46</v>
      </c>
      <c r="B114" s="51">
        <v>53.982492000000001</v>
      </c>
      <c r="C114" s="51">
        <v>52.044626999999998</v>
      </c>
      <c r="D114" s="51">
        <v>46.507461999999997</v>
      </c>
      <c r="E114" s="51">
        <v>44.645952000000001</v>
      </c>
      <c r="F114" s="51">
        <v>34.942065999999997</v>
      </c>
      <c r="G114" s="51">
        <v>36.982230000000001</v>
      </c>
      <c r="H114" s="51">
        <v>46.671300000000002</v>
      </c>
      <c r="I114" s="51">
        <v>40.971902</v>
      </c>
      <c r="J114" s="51">
        <v>49.810656999999999</v>
      </c>
      <c r="K114" s="51">
        <v>47.430065999999997</v>
      </c>
    </row>
    <row r="115" spans="1:11" x14ac:dyDescent="0.25">
      <c r="A115" s="55" t="s">
        <v>47</v>
      </c>
      <c r="B115" s="51">
        <v>412.84097100000002</v>
      </c>
      <c r="C115" s="51">
        <v>337.69267000000002</v>
      </c>
      <c r="D115" s="51">
        <v>262.452021</v>
      </c>
      <c r="E115" s="51">
        <v>230.92181199999999</v>
      </c>
      <c r="F115" s="51">
        <v>232.91282899999999</v>
      </c>
      <c r="G115" s="51">
        <v>283.74102900000003</v>
      </c>
      <c r="H115" s="51">
        <v>325.15126500000002</v>
      </c>
      <c r="I115" s="51">
        <v>262.23925100000002</v>
      </c>
      <c r="J115" s="51">
        <v>258.28625499999998</v>
      </c>
      <c r="K115" s="51">
        <v>276.12555400000002</v>
      </c>
    </row>
    <row r="116" spans="1:11" x14ac:dyDescent="0.25">
      <c r="A116" s="55" t="s">
        <v>48</v>
      </c>
      <c r="B116" s="51">
        <v>44.040095999999998</v>
      </c>
      <c r="C116" s="51">
        <v>26.681393</v>
      </c>
      <c r="D116" s="51">
        <v>23.780885000000001</v>
      </c>
      <c r="E116" s="51">
        <v>29.541786999999999</v>
      </c>
      <c r="F116" s="51">
        <v>36.446835</v>
      </c>
      <c r="G116" s="51">
        <v>46.582087000000001</v>
      </c>
      <c r="H116" s="51">
        <v>54.186455000000002</v>
      </c>
      <c r="I116" s="51">
        <v>30.217313999999998</v>
      </c>
      <c r="J116" s="51">
        <v>32.946724000000003</v>
      </c>
      <c r="K116" s="51">
        <v>37.894485000000003</v>
      </c>
    </row>
    <row r="117" spans="1:11" x14ac:dyDescent="0.25">
      <c r="A117" s="55" t="s">
        <v>49</v>
      </c>
      <c r="B117" s="51">
        <v>12.206144999999999</v>
      </c>
      <c r="C117" s="51">
        <v>10.882889</v>
      </c>
      <c r="D117" s="51">
        <v>12.737503</v>
      </c>
      <c r="E117" s="51">
        <v>13.820990999999999</v>
      </c>
      <c r="F117" s="51">
        <v>13.778485999999999</v>
      </c>
      <c r="G117" s="51">
        <v>20.591899000000002</v>
      </c>
      <c r="H117" s="51">
        <v>29.957394000000001</v>
      </c>
      <c r="I117" s="51">
        <v>24.576843</v>
      </c>
      <c r="J117" s="51">
        <v>27.256288999999999</v>
      </c>
      <c r="K117" s="51">
        <v>29.874706</v>
      </c>
    </row>
    <row r="118" spans="1:11" x14ac:dyDescent="0.25">
      <c r="A118" s="55" t="s">
        <v>50</v>
      </c>
      <c r="B118" s="51">
        <v>45.196196999999998</v>
      </c>
      <c r="C118" s="51">
        <v>44.234088999999997</v>
      </c>
      <c r="D118" s="51">
        <v>33.192827000000001</v>
      </c>
      <c r="E118" s="51">
        <v>25.529185999999999</v>
      </c>
      <c r="F118" s="51">
        <v>27.097631</v>
      </c>
      <c r="G118" s="51">
        <v>24.445557999999998</v>
      </c>
      <c r="H118" s="51">
        <v>35.404901000000002</v>
      </c>
      <c r="I118" s="51">
        <v>37.384721999999996</v>
      </c>
      <c r="J118" s="51">
        <v>37.152473999999998</v>
      </c>
      <c r="K118" s="51">
        <v>40.415556000000002</v>
      </c>
    </row>
    <row r="119" spans="1:11" x14ac:dyDescent="0.25">
      <c r="A119" s="45" t="s">
        <v>51</v>
      </c>
      <c r="B119" s="46">
        <v>1509.7450839999999</v>
      </c>
      <c r="C119" s="46">
        <v>1296.6191140000001</v>
      </c>
      <c r="D119" s="46">
        <v>1093.8174449999999</v>
      </c>
      <c r="E119" s="46">
        <v>1110.251683</v>
      </c>
      <c r="F119" s="46">
        <v>1144.5544990000001</v>
      </c>
      <c r="G119" s="46">
        <v>1605.0139320000001</v>
      </c>
      <c r="H119" s="46">
        <v>1888.672157</v>
      </c>
      <c r="I119" s="46">
        <v>1689.464649</v>
      </c>
      <c r="J119" s="46">
        <v>1832.423646</v>
      </c>
      <c r="K119" s="46">
        <v>2418.8240999999998</v>
      </c>
    </row>
    <row r="120" spans="1:11" x14ac:dyDescent="0.25">
      <c r="A120" s="32" t="s">
        <v>52</v>
      </c>
      <c r="B120" s="33">
        <v>0</v>
      </c>
      <c r="C120" s="33">
        <v>0</v>
      </c>
      <c r="D120" s="33">
        <v>0</v>
      </c>
      <c r="E120" s="33">
        <v>0</v>
      </c>
      <c r="F120" s="33">
        <v>0</v>
      </c>
      <c r="G120" s="33">
        <v>0.28688399999999997</v>
      </c>
      <c r="H120" s="33">
        <v>0.30454300000000001</v>
      </c>
      <c r="I120" s="33">
        <v>0.32517200000000002</v>
      </c>
      <c r="J120" s="33">
        <v>4.0334700000000003</v>
      </c>
      <c r="K120" s="33">
        <v>12.671385000000001</v>
      </c>
    </row>
    <row r="121" spans="1:11" x14ac:dyDescent="0.25">
      <c r="A121" s="32" t="s">
        <v>53</v>
      </c>
      <c r="B121" s="33">
        <v>938.31458199999997</v>
      </c>
      <c r="C121" s="33">
        <v>828.64953200000002</v>
      </c>
      <c r="D121" s="33">
        <v>703.49075800000003</v>
      </c>
      <c r="E121" s="33">
        <v>691.06568300000004</v>
      </c>
      <c r="F121" s="33">
        <v>774.99341000000004</v>
      </c>
      <c r="G121" s="33">
        <v>1189.066026</v>
      </c>
      <c r="H121" s="33">
        <v>1359.5942110000001</v>
      </c>
      <c r="I121" s="33">
        <v>1230.5529879999999</v>
      </c>
      <c r="J121" s="33">
        <v>1352.963364</v>
      </c>
      <c r="K121" s="33">
        <v>1805.50927</v>
      </c>
    </row>
    <row r="122" spans="1:11" x14ac:dyDescent="0.25">
      <c r="A122" s="50" t="s">
        <v>54</v>
      </c>
      <c r="B122" s="51">
        <v>481.88672400000002</v>
      </c>
      <c r="C122" s="51">
        <v>397.50508600000001</v>
      </c>
      <c r="D122" s="51">
        <v>309.07425799999999</v>
      </c>
      <c r="E122" s="51">
        <v>295.52486199999998</v>
      </c>
      <c r="F122" s="51">
        <v>324.13802900000002</v>
      </c>
      <c r="G122" s="51">
        <v>345.55756000000002</v>
      </c>
      <c r="H122" s="51">
        <v>460.069614</v>
      </c>
      <c r="I122" s="51">
        <v>384.05271299999998</v>
      </c>
      <c r="J122" s="51">
        <v>409.858249</v>
      </c>
      <c r="K122" s="51">
        <v>480.72186199999999</v>
      </c>
    </row>
    <row r="123" spans="1:11" x14ac:dyDescent="0.25">
      <c r="A123" s="55" t="s">
        <v>55</v>
      </c>
      <c r="B123" s="51">
        <v>306.26682499999998</v>
      </c>
      <c r="C123" s="51">
        <v>289.88635599999998</v>
      </c>
      <c r="D123" s="51">
        <v>256.20305400000001</v>
      </c>
      <c r="E123" s="51">
        <v>267.43989199999999</v>
      </c>
      <c r="F123" s="51">
        <v>300.50052599999998</v>
      </c>
      <c r="G123" s="51">
        <v>348.93067100000002</v>
      </c>
      <c r="H123" s="51">
        <v>368.28907099999998</v>
      </c>
      <c r="I123" s="51">
        <v>341.73146100000002</v>
      </c>
      <c r="J123" s="51">
        <v>340.56305400000002</v>
      </c>
      <c r="K123" s="51">
        <v>366.52090700000002</v>
      </c>
    </row>
    <row r="124" spans="1:11" x14ac:dyDescent="0.25">
      <c r="A124" s="55" t="s">
        <v>56</v>
      </c>
      <c r="B124" s="51">
        <v>150.161033</v>
      </c>
      <c r="C124" s="51">
        <v>141.25808900000001</v>
      </c>
      <c r="D124" s="51">
        <v>138.21344500000001</v>
      </c>
      <c r="E124" s="51">
        <v>128.10092700000001</v>
      </c>
      <c r="F124" s="51">
        <v>150.35485499999999</v>
      </c>
      <c r="G124" s="51">
        <v>494.57779399999998</v>
      </c>
      <c r="H124" s="51">
        <v>531.23552500000005</v>
      </c>
      <c r="I124" s="51">
        <v>504.76881300000002</v>
      </c>
      <c r="J124" s="51">
        <v>602.54205999999999</v>
      </c>
      <c r="K124" s="51">
        <v>958.26649899999995</v>
      </c>
    </row>
    <row r="125" spans="1:11" x14ac:dyDescent="0.25">
      <c r="A125" s="32" t="s">
        <v>57</v>
      </c>
      <c r="B125" s="33">
        <v>571.43050200000005</v>
      </c>
      <c r="C125" s="33">
        <v>467.96958100000001</v>
      </c>
      <c r="D125" s="33">
        <v>390.326686</v>
      </c>
      <c r="E125" s="33">
        <v>419.18599999999998</v>
      </c>
      <c r="F125" s="33">
        <v>369.56108799999998</v>
      </c>
      <c r="G125" s="33">
        <v>415.66102000000001</v>
      </c>
      <c r="H125" s="33">
        <v>528.77340300000003</v>
      </c>
      <c r="I125" s="33">
        <v>458.58648799999997</v>
      </c>
      <c r="J125" s="33">
        <v>475.42681099999999</v>
      </c>
      <c r="K125" s="33">
        <v>600.64344400000004</v>
      </c>
    </row>
    <row r="126" spans="1:11" x14ac:dyDescent="0.25">
      <c r="A126" s="45" t="s">
        <v>58</v>
      </c>
      <c r="B126" s="46">
        <v>659.95928300000003</v>
      </c>
      <c r="C126" s="46">
        <v>495.94208600000002</v>
      </c>
      <c r="D126" s="46">
        <v>412.86070100000001</v>
      </c>
      <c r="E126" s="46">
        <v>470.51024699999999</v>
      </c>
      <c r="F126" s="46">
        <v>436.65901100000002</v>
      </c>
      <c r="G126" s="46">
        <v>541.98070499999994</v>
      </c>
      <c r="H126" s="46">
        <v>535.53990799999997</v>
      </c>
      <c r="I126" s="46">
        <v>458.44804799999997</v>
      </c>
      <c r="J126" s="46">
        <v>486.23851300000001</v>
      </c>
      <c r="K126" s="46">
        <v>449.73411800000002</v>
      </c>
    </row>
    <row r="127" spans="1:11" x14ac:dyDescent="0.25">
      <c r="A127" s="32" t="s">
        <v>59</v>
      </c>
      <c r="B127" s="33">
        <v>300.31599799999998</v>
      </c>
      <c r="C127" s="33">
        <v>202.25724299999999</v>
      </c>
      <c r="D127" s="33">
        <v>150.820198</v>
      </c>
      <c r="E127" s="33">
        <v>167.96165199999999</v>
      </c>
      <c r="F127" s="33">
        <v>176.536216</v>
      </c>
      <c r="G127" s="33">
        <v>225.39732799999999</v>
      </c>
      <c r="H127" s="33">
        <v>250.98853800000001</v>
      </c>
      <c r="I127" s="33">
        <v>200.469481</v>
      </c>
      <c r="J127" s="33">
        <v>205.95772600000001</v>
      </c>
      <c r="K127" s="33">
        <v>196.013418</v>
      </c>
    </row>
    <row r="128" spans="1:11" x14ac:dyDescent="0.25">
      <c r="A128" s="32" t="s">
        <v>60</v>
      </c>
      <c r="B128" s="33">
        <v>33.844783</v>
      </c>
      <c r="C128" s="33">
        <v>28.328218</v>
      </c>
      <c r="D128" s="33">
        <v>26.916091999999999</v>
      </c>
      <c r="E128" s="33">
        <v>30.925771000000001</v>
      </c>
      <c r="F128" s="33">
        <v>17.716273999999999</v>
      </c>
      <c r="G128" s="33">
        <v>41.566464000000003</v>
      </c>
      <c r="H128" s="33">
        <v>25.800982999999999</v>
      </c>
      <c r="I128" s="33">
        <v>32.592672</v>
      </c>
      <c r="J128" s="33">
        <v>34.576569999999997</v>
      </c>
      <c r="K128" s="33">
        <v>19.280014000000001</v>
      </c>
    </row>
    <row r="129" spans="1:11" x14ac:dyDescent="0.25">
      <c r="A129" s="32" t="s">
        <v>61</v>
      </c>
      <c r="B129" s="33">
        <v>50.978982999999999</v>
      </c>
      <c r="C129" s="33">
        <v>43.036867999999998</v>
      </c>
      <c r="D129" s="33">
        <v>37.722413000000003</v>
      </c>
      <c r="E129" s="33">
        <v>47.481496999999997</v>
      </c>
      <c r="F129" s="33">
        <v>55.691271999999998</v>
      </c>
      <c r="G129" s="33">
        <v>41.944325999999997</v>
      </c>
      <c r="H129" s="33">
        <v>42.737661000000003</v>
      </c>
      <c r="I129" s="33">
        <v>38.310530999999997</v>
      </c>
      <c r="J129" s="33">
        <v>52.494937999999998</v>
      </c>
      <c r="K129" s="33">
        <v>44.979055000000002</v>
      </c>
    </row>
    <row r="130" spans="1:11" x14ac:dyDescent="0.25">
      <c r="A130" s="32" t="s">
        <v>62</v>
      </c>
      <c r="B130" s="33">
        <v>131.982923</v>
      </c>
      <c r="C130" s="33">
        <v>101.762007</v>
      </c>
      <c r="D130" s="33">
        <v>86.297319000000002</v>
      </c>
      <c r="E130" s="33">
        <v>122.505222</v>
      </c>
      <c r="F130" s="33">
        <v>93.589725999999999</v>
      </c>
      <c r="G130" s="33">
        <v>114.641867</v>
      </c>
      <c r="H130" s="33">
        <v>97.920483000000004</v>
      </c>
      <c r="I130" s="33">
        <v>66.043989999999994</v>
      </c>
      <c r="J130" s="33">
        <v>63.685673000000001</v>
      </c>
      <c r="K130" s="33">
        <v>58.701084999999999</v>
      </c>
    </row>
    <row r="131" spans="1:11" x14ac:dyDescent="0.25">
      <c r="A131" s="32" t="s">
        <v>63</v>
      </c>
      <c r="B131" s="33">
        <v>142.83659399999999</v>
      </c>
      <c r="C131" s="33">
        <v>120.557749</v>
      </c>
      <c r="D131" s="33">
        <v>111.10467800000001</v>
      </c>
      <c r="E131" s="33">
        <v>101.63610300000001</v>
      </c>
      <c r="F131" s="33">
        <v>93.125521000000006</v>
      </c>
      <c r="G131" s="33">
        <v>118.430717</v>
      </c>
      <c r="H131" s="33">
        <v>118.092241</v>
      </c>
      <c r="I131" s="33">
        <v>121.031372</v>
      </c>
      <c r="J131" s="33">
        <v>129.523605</v>
      </c>
      <c r="K131" s="33">
        <v>130.76054500000001</v>
      </c>
    </row>
    <row r="132" spans="1:11" x14ac:dyDescent="0.25">
      <c r="A132" s="45" t="s">
        <v>64</v>
      </c>
      <c r="B132" s="46">
        <v>5464.7491490000002</v>
      </c>
      <c r="C132" s="46">
        <v>4450.5134939999998</v>
      </c>
      <c r="D132" s="46">
        <v>4083.0452770000002</v>
      </c>
      <c r="E132" s="46">
        <v>4164.6362669999999</v>
      </c>
      <c r="F132" s="46">
        <v>4403.0891860000002</v>
      </c>
      <c r="G132" s="46">
        <v>3896.7856750000001</v>
      </c>
      <c r="H132" s="46">
        <v>4662.6213530000005</v>
      </c>
      <c r="I132" s="46">
        <v>3786.798264</v>
      </c>
      <c r="J132" s="46">
        <v>3716.9277860000002</v>
      </c>
      <c r="K132" s="46">
        <v>3911.519452</v>
      </c>
    </row>
    <row r="133" spans="1:11" x14ac:dyDescent="0.25">
      <c r="A133" s="32" t="s">
        <v>65</v>
      </c>
      <c r="B133" s="33">
        <v>354.95783699999998</v>
      </c>
      <c r="C133" s="33">
        <v>308.95961899999998</v>
      </c>
      <c r="D133" s="33">
        <v>296.62814700000001</v>
      </c>
      <c r="E133" s="33">
        <v>289.38006200000001</v>
      </c>
      <c r="F133" s="33">
        <v>303.48364099999998</v>
      </c>
      <c r="G133" s="33">
        <v>323.37105200000002</v>
      </c>
      <c r="H133" s="33">
        <v>398.812929</v>
      </c>
      <c r="I133" s="33">
        <v>326.54383300000001</v>
      </c>
      <c r="J133" s="33">
        <v>339.36746199999999</v>
      </c>
      <c r="K133" s="33">
        <v>340.38890900000001</v>
      </c>
    </row>
    <row r="134" spans="1:11" x14ac:dyDescent="0.25">
      <c r="A134" s="32" t="s">
        <v>66</v>
      </c>
      <c r="B134" s="33">
        <v>0.51415</v>
      </c>
      <c r="C134" s="33">
        <v>0.78668199999999999</v>
      </c>
      <c r="D134" s="33">
        <v>0.68215800000000004</v>
      </c>
      <c r="E134" s="33">
        <v>0.15230299999999999</v>
      </c>
      <c r="F134" s="33">
        <v>0.56170699999999996</v>
      </c>
      <c r="G134" s="33">
        <v>0.86753999999999998</v>
      </c>
      <c r="H134" s="33">
        <v>9.6981999999999999E-2</v>
      </c>
      <c r="I134" s="33">
        <v>5.4959000000000001E-2</v>
      </c>
      <c r="J134" s="33">
        <v>0.39188899999999999</v>
      </c>
      <c r="K134" s="33">
        <v>0.50282300000000002</v>
      </c>
    </row>
    <row r="135" spans="1:11" x14ac:dyDescent="0.25">
      <c r="A135" s="32" t="s">
        <v>67</v>
      </c>
      <c r="B135" s="33">
        <v>26.702517</v>
      </c>
      <c r="C135" s="33">
        <v>21.481031000000002</v>
      </c>
      <c r="D135" s="33">
        <v>10.81616</v>
      </c>
      <c r="E135" s="33">
        <v>8.5281959999999994</v>
      </c>
      <c r="F135" s="33">
        <v>7.5901820000000004</v>
      </c>
      <c r="G135" s="33">
        <v>44.804763000000001</v>
      </c>
      <c r="H135" s="33">
        <v>91.753428</v>
      </c>
      <c r="I135" s="33">
        <v>75.468227999999996</v>
      </c>
      <c r="J135" s="33">
        <v>104.00568</v>
      </c>
      <c r="K135" s="33">
        <v>160.370204</v>
      </c>
    </row>
    <row r="136" spans="1:11" x14ac:dyDescent="0.25">
      <c r="A136" s="32" t="s">
        <v>68</v>
      </c>
      <c r="B136" s="33">
        <v>2845.7249149999998</v>
      </c>
      <c r="C136" s="33">
        <v>2239.5674840000001</v>
      </c>
      <c r="D136" s="33">
        <v>1901.0527649999999</v>
      </c>
      <c r="E136" s="33">
        <v>1953.0514000000001</v>
      </c>
      <c r="F136" s="33">
        <v>2088.6802939999998</v>
      </c>
      <c r="G136" s="33">
        <v>2139.59265</v>
      </c>
      <c r="H136" s="33">
        <v>2636.6648449999998</v>
      </c>
      <c r="I136" s="33">
        <v>2132.7776279999998</v>
      </c>
      <c r="J136" s="33">
        <v>2068.917704</v>
      </c>
      <c r="K136" s="33">
        <v>2275.5336950000001</v>
      </c>
    </row>
    <row r="137" spans="1:11" x14ac:dyDescent="0.25">
      <c r="A137" s="32" t="s">
        <v>69</v>
      </c>
      <c r="B137" s="33">
        <v>2236.8497280000001</v>
      </c>
      <c r="C137" s="33">
        <v>1879.718676</v>
      </c>
      <c r="D137" s="33">
        <v>1873.8660460000001</v>
      </c>
      <c r="E137" s="33">
        <v>1913.524304</v>
      </c>
      <c r="F137" s="33">
        <v>2002.7733599999999</v>
      </c>
      <c r="G137" s="33">
        <v>1388.1496669999999</v>
      </c>
      <c r="H137" s="33">
        <v>1535.293167</v>
      </c>
      <c r="I137" s="33">
        <v>1251.953614</v>
      </c>
      <c r="J137" s="33">
        <v>1204.2450490000001</v>
      </c>
      <c r="K137" s="33">
        <v>1134.7238179999999</v>
      </c>
    </row>
    <row r="138" spans="1:11" x14ac:dyDescent="0.25">
      <c r="A138" s="45" t="s">
        <v>70</v>
      </c>
      <c r="B138" s="46">
        <v>265.81101699999999</v>
      </c>
      <c r="C138" s="46">
        <v>238.41667200000001</v>
      </c>
      <c r="D138" s="46">
        <v>234.23383000000001</v>
      </c>
      <c r="E138" s="46">
        <v>196.108046</v>
      </c>
      <c r="F138" s="46">
        <v>216.06324000000001</v>
      </c>
      <c r="G138" s="46">
        <v>265.17093999999997</v>
      </c>
      <c r="H138" s="46">
        <v>341.45848100000001</v>
      </c>
      <c r="I138" s="46">
        <v>313.958192</v>
      </c>
      <c r="J138" s="46">
        <v>290.61612400000001</v>
      </c>
      <c r="K138" s="46">
        <v>283.94032700000002</v>
      </c>
    </row>
    <row r="139" spans="1:11" x14ac:dyDescent="0.25">
      <c r="A139" s="32" t="s">
        <v>71</v>
      </c>
      <c r="B139" s="33">
        <v>117.08286200000001</v>
      </c>
      <c r="C139" s="33">
        <v>86.641576000000001</v>
      </c>
      <c r="D139" s="33">
        <v>97.493223</v>
      </c>
      <c r="E139" s="33">
        <v>81.499487000000002</v>
      </c>
      <c r="F139" s="33">
        <v>93.758195999999998</v>
      </c>
      <c r="G139" s="33">
        <v>107.004919</v>
      </c>
      <c r="H139" s="33">
        <v>143.118605</v>
      </c>
      <c r="I139" s="33">
        <v>103.632728</v>
      </c>
      <c r="J139" s="33">
        <v>114.755832</v>
      </c>
      <c r="K139" s="33">
        <v>103.39640300000001</v>
      </c>
    </row>
    <row r="140" spans="1:11" x14ac:dyDescent="0.25">
      <c r="A140" s="32" t="s">
        <v>72</v>
      </c>
      <c r="B140" s="33">
        <v>58.135939999999998</v>
      </c>
      <c r="C140" s="33">
        <v>53.099004000000001</v>
      </c>
      <c r="D140" s="33">
        <v>33.593465000000002</v>
      </c>
      <c r="E140" s="33">
        <v>26.940878999999999</v>
      </c>
      <c r="F140" s="33">
        <v>37.478698000000001</v>
      </c>
      <c r="G140" s="33">
        <v>68.018109999999993</v>
      </c>
      <c r="H140" s="33">
        <v>81.010638999999998</v>
      </c>
      <c r="I140" s="33">
        <v>77.341935000000007</v>
      </c>
      <c r="J140" s="33">
        <v>54.704574999999998</v>
      </c>
      <c r="K140" s="33">
        <v>58.080733000000002</v>
      </c>
    </row>
    <row r="141" spans="1:11" x14ac:dyDescent="0.25">
      <c r="A141" s="32" t="s">
        <v>73</v>
      </c>
      <c r="B141" s="33">
        <v>4.6287649999999996</v>
      </c>
      <c r="C141" s="33">
        <v>4.8236299999999996</v>
      </c>
      <c r="D141" s="33">
        <v>4.6931839999999996</v>
      </c>
      <c r="E141" s="33">
        <v>3.560689</v>
      </c>
      <c r="F141" s="33">
        <v>3.4172220000000002</v>
      </c>
      <c r="G141" s="33">
        <v>3.8114560000000002</v>
      </c>
      <c r="H141" s="33">
        <v>6.6916260000000003</v>
      </c>
      <c r="I141" s="33">
        <v>6.8683820000000004</v>
      </c>
      <c r="J141" s="33">
        <v>11.320812</v>
      </c>
      <c r="K141" s="33">
        <v>14.578754999999999</v>
      </c>
    </row>
    <row r="142" spans="1:11" x14ac:dyDescent="0.25">
      <c r="A142" s="32" t="s">
        <v>74</v>
      </c>
      <c r="B142" s="33">
        <v>32.890669000000003</v>
      </c>
      <c r="C142" s="33">
        <v>25.476989</v>
      </c>
      <c r="D142" s="33">
        <v>19.94434</v>
      </c>
      <c r="E142" s="33">
        <v>26.351134999999999</v>
      </c>
      <c r="F142" s="33">
        <v>40.709733</v>
      </c>
      <c r="G142" s="33">
        <v>48.273004999999998</v>
      </c>
      <c r="H142" s="33">
        <v>70.760668999999993</v>
      </c>
      <c r="I142" s="33">
        <v>82.328384</v>
      </c>
      <c r="J142" s="33">
        <v>56.326197999999998</v>
      </c>
      <c r="K142" s="33">
        <v>55.391196999999998</v>
      </c>
    </row>
    <row r="143" spans="1:11" x14ac:dyDescent="0.25">
      <c r="A143" s="32" t="s">
        <v>75</v>
      </c>
      <c r="B143" s="33">
        <v>53.072778999999997</v>
      </c>
      <c r="C143" s="33">
        <v>68.375471000000005</v>
      </c>
      <c r="D143" s="33">
        <v>78.509614999999997</v>
      </c>
      <c r="E143" s="33">
        <v>57.755853999999999</v>
      </c>
      <c r="F143" s="33">
        <v>40.699388999999996</v>
      </c>
      <c r="G143" s="33">
        <v>38.063448000000001</v>
      </c>
      <c r="H143" s="33">
        <v>39.876939999999998</v>
      </c>
      <c r="I143" s="33">
        <v>43.786760000000001</v>
      </c>
      <c r="J143" s="33">
        <v>53.508704999999999</v>
      </c>
      <c r="K143" s="33">
        <v>52.493237000000001</v>
      </c>
    </row>
    <row r="144" spans="1:11" x14ac:dyDescent="0.25">
      <c r="A144" s="56" t="s">
        <v>12</v>
      </c>
      <c r="B144" s="57">
        <v>0</v>
      </c>
      <c r="C144" s="57">
        <v>0</v>
      </c>
      <c r="D144" s="57">
        <v>0</v>
      </c>
      <c r="E144" s="57">
        <v>0</v>
      </c>
      <c r="F144" s="57">
        <v>0</v>
      </c>
      <c r="G144" s="57">
        <v>0</v>
      </c>
      <c r="H144" s="57">
        <v>0</v>
      </c>
      <c r="I144" s="57">
        <v>0</v>
      </c>
      <c r="J144" s="57"/>
      <c r="K144" s="57">
        <v>13.916093</v>
      </c>
    </row>
    <row r="145" spans="1:11" ht="15.75" thickBot="1" x14ac:dyDescent="0.3">
      <c r="A145" s="225" t="s">
        <v>13</v>
      </c>
      <c r="B145" s="226">
        <v>17931.587423000001</v>
      </c>
      <c r="C145" s="226">
        <v>15346.06155</v>
      </c>
      <c r="D145" s="226">
        <v>13283.121233</v>
      </c>
      <c r="E145" s="226">
        <v>13210.355992000001</v>
      </c>
      <c r="F145" s="226">
        <v>14406.05277</v>
      </c>
      <c r="G145" s="226">
        <v>15258.153539000001</v>
      </c>
      <c r="H145" s="226">
        <v>17839.214645</v>
      </c>
      <c r="I145" s="226">
        <v>15120.798819</v>
      </c>
      <c r="J145" s="226">
        <v>15782.225226</v>
      </c>
      <c r="K145" s="226">
        <v>17517.003551999998</v>
      </c>
    </row>
    <row r="146" spans="1:11" ht="15.75" thickBot="1" x14ac:dyDescent="0.3">
      <c r="A146" s="32"/>
      <c r="B146" s="215"/>
      <c r="C146" s="215"/>
      <c r="D146" s="215"/>
      <c r="E146" s="215"/>
      <c r="F146" s="215"/>
      <c r="G146" s="215"/>
      <c r="H146" s="215"/>
      <c r="I146" s="215"/>
      <c r="J146" s="215"/>
      <c r="K146" s="215"/>
    </row>
    <row r="147" spans="1:11" x14ac:dyDescent="0.25">
      <c r="A147" s="216" t="s">
        <v>157</v>
      </c>
      <c r="B147" s="217"/>
      <c r="C147" s="217"/>
      <c r="D147" s="217"/>
      <c r="E147" s="217"/>
      <c r="F147" s="217"/>
      <c r="G147" s="217"/>
      <c r="H147" s="217"/>
      <c r="I147" s="217"/>
      <c r="J147" s="217"/>
      <c r="K147" s="217"/>
    </row>
    <row r="148" spans="1:11" ht="16.5" customHeight="1" x14ac:dyDescent="0.25">
      <c r="A148" s="15" t="s">
        <v>153</v>
      </c>
      <c r="B148" s="218">
        <v>21.794288999999999</v>
      </c>
      <c r="C148" s="218">
        <v>21.893637999999999</v>
      </c>
      <c r="D148" s="218">
        <v>21.915693999999998</v>
      </c>
      <c r="E148" s="218">
        <v>21.606687000000001</v>
      </c>
      <c r="F148" s="218">
        <v>21.453120999999999</v>
      </c>
      <c r="G148" s="218">
        <v>21.416699000000001</v>
      </c>
      <c r="H148" s="218">
        <v>21.319175000000001</v>
      </c>
      <c r="I148" s="218">
        <v>21.283805999999998</v>
      </c>
      <c r="J148" s="218">
        <v>21.270154999999999</v>
      </c>
      <c r="K148" s="218">
        <v>21.255465999999998</v>
      </c>
    </row>
    <row r="149" spans="1:11" x14ac:dyDescent="0.25">
      <c r="A149" s="219" t="s">
        <v>158</v>
      </c>
      <c r="B149" s="220">
        <v>33649</v>
      </c>
      <c r="C149" s="220">
        <v>33635</v>
      </c>
      <c r="D149" s="220">
        <v>33582</v>
      </c>
      <c r="E149" s="220">
        <v>32752</v>
      </c>
      <c r="F149" s="220">
        <v>32254</v>
      </c>
      <c r="G149" s="220">
        <v>32172</v>
      </c>
      <c r="H149" s="220">
        <v>31770</v>
      </c>
      <c r="I149" s="220">
        <v>31758</v>
      </c>
      <c r="J149" s="220">
        <v>31743</v>
      </c>
      <c r="K149" s="220">
        <v>31717</v>
      </c>
    </row>
    <row r="150" spans="1:11" ht="15.75" thickBot="1" x14ac:dyDescent="0.3">
      <c r="A150" s="221" t="s">
        <v>164</v>
      </c>
      <c r="B150" s="227">
        <v>7719.937379</v>
      </c>
      <c r="C150" s="227">
        <v>6751.875102</v>
      </c>
      <c r="D150" s="227">
        <v>6035.5928160000003</v>
      </c>
      <c r="E150" s="227">
        <v>6079.874691</v>
      </c>
      <c r="F150" s="227">
        <v>6522.865127</v>
      </c>
      <c r="G150" s="227">
        <v>6905.3792469999999</v>
      </c>
      <c r="H150" s="227">
        <v>7523.0427129999998</v>
      </c>
      <c r="I150" s="227">
        <v>6095.2571969999999</v>
      </c>
      <c r="J150" s="227">
        <v>6717.3613340000002</v>
      </c>
      <c r="K150" s="227">
        <v>7393.0118160000002</v>
      </c>
    </row>
    <row r="151" spans="1:11" x14ac:dyDescent="0.25">
      <c r="A151" s="82" t="s">
        <v>16</v>
      </c>
      <c r="B151" s="16"/>
    </row>
    <row r="152" spans="1:11" x14ac:dyDescent="0.25">
      <c r="A152" s="223" t="s">
        <v>160</v>
      </c>
      <c r="B152" s="223"/>
    </row>
    <row r="153" spans="1:11" x14ac:dyDescent="0.25">
      <c r="A153" s="223" t="s">
        <v>161</v>
      </c>
    </row>
    <row r="157" spans="1:11" ht="15.75" thickBot="1" x14ac:dyDescent="0.3">
      <c r="A157" s="12"/>
      <c r="B157" s="13"/>
      <c r="H157" t="s">
        <v>151</v>
      </c>
    </row>
    <row r="158" spans="1:11" x14ac:dyDescent="0.25">
      <c r="A158" s="210" t="s">
        <v>162</v>
      </c>
      <c r="B158" s="19">
        <v>2013</v>
      </c>
      <c r="C158" s="19">
        <v>2014</v>
      </c>
      <c r="D158" s="19">
        <v>2015</v>
      </c>
      <c r="E158" s="19">
        <v>2016</v>
      </c>
      <c r="F158" s="19">
        <v>2017</v>
      </c>
      <c r="G158" s="19">
        <v>2018</v>
      </c>
      <c r="H158" s="19">
        <v>2019</v>
      </c>
      <c r="I158" s="19">
        <v>2020</v>
      </c>
      <c r="J158" s="19">
        <v>2021</v>
      </c>
      <c r="K158" s="19">
        <v>2022</v>
      </c>
    </row>
    <row r="159" spans="1:11" x14ac:dyDescent="0.25">
      <c r="A159" s="211" t="s">
        <v>153</v>
      </c>
      <c r="B159" s="212">
        <v>44.501362</v>
      </c>
      <c r="C159" s="212">
        <v>44.736384999999999</v>
      </c>
      <c r="D159" s="212">
        <v>45.039287999999999</v>
      </c>
      <c r="E159" s="212">
        <v>45.657643999999998</v>
      </c>
      <c r="F159" s="212">
        <v>46.121966999999998</v>
      </c>
      <c r="G159" s="212">
        <v>46.455281999999997</v>
      </c>
      <c r="H159" s="212">
        <v>46.695557999999998</v>
      </c>
      <c r="I159" s="212">
        <v>46.740181</v>
      </c>
      <c r="J159" s="212">
        <v>46.964246000000003</v>
      </c>
      <c r="K159" s="212">
        <v>47.234814999999998</v>
      </c>
    </row>
    <row r="160" spans="1:11" x14ac:dyDescent="0.25">
      <c r="A160" s="211" t="s">
        <v>154</v>
      </c>
      <c r="B160" s="213">
        <v>3031</v>
      </c>
      <c r="C160" s="213">
        <v>3046</v>
      </c>
      <c r="D160" s="213">
        <v>3077</v>
      </c>
      <c r="E160" s="213">
        <v>3125</v>
      </c>
      <c r="F160" s="213">
        <v>3160</v>
      </c>
      <c r="G160" s="213">
        <v>3184</v>
      </c>
      <c r="H160" s="213">
        <v>3197</v>
      </c>
      <c r="I160" s="213">
        <v>3210</v>
      </c>
      <c r="J160" s="213">
        <v>3222</v>
      </c>
      <c r="K160" s="213">
        <v>3238</v>
      </c>
    </row>
    <row r="161" spans="1:11" ht="25.5" x14ac:dyDescent="0.25">
      <c r="A161" s="214" t="s">
        <v>165</v>
      </c>
      <c r="B161" s="214"/>
      <c r="C161" s="214"/>
      <c r="D161" s="214"/>
      <c r="E161" s="214"/>
      <c r="F161" s="214"/>
      <c r="G161" s="214"/>
      <c r="H161" s="214"/>
      <c r="I161" s="214"/>
      <c r="J161" s="214"/>
      <c r="K161" s="214"/>
    </row>
    <row r="162" spans="1:11" x14ac:dyDescent="0.25">
      <c r="A162" s="25" t="s">
        <v>17</v>
      </c>
      <c r="B162" s="26">
        <v>20864.695217</v>
      </c>
      <c r="C162" s="26">
        <v>20970.212663999999</v>
      </c>
      <c r="D162" s="26">
        <v>20299.091422999998</v>
      </c>
      <c r="E162" s="26">
        <v>19901.296451000002</v>
      </c>
      <c r="F162" s="26">
        <v>20332.811796000002</v>
      </c>
      <c r="G162" s="26">
        <v>20105.788128</v>
      </c>
      <c r="H162" s="26">
        <v>20802.096587</v>
      </c>
      <c r="I162" s="26">
        <v>20529.904331000002</v>
      </c>
      <c r="J162" s="26">
        <v>21242.710147000002</v>
      </c>
      <c r="K162" s="26">
        <v>22484.685012999998</v>
      </c>
    </row>
    <row r="163" spans="1:11" x14ac:dyDescent="0.25">
      <c r="A163" s="32" t="s">
        <v>18</v>
      </c>
      <c r="B163" s="33">
        <v>2481.4812489999999</v>
      </c>
      <c r="C163" s="33">
        <v>2397.3690649999999</v>
      </c>
      <c r="D163" s="33">
        <v>2143.9528150000001</v>
      </c>
      <c r="E163" s="33">
        <v>1646.8641720000001</v>
      </c>
      <c r="F163" s="33">
        <v>1541.0317829999999</v>
      </c>
      <c r="G163" s="33">
        <v>1471.5716689999999</v>
      </c>
      <c r="H163" s="33">
        <v>1425.5238690000001</v>
      </c>
      <c r="I163" s="33">
        <v>1375.9466660000001</v>
      </c>
      <c r="J163" s="33">
        <v>1403.087401</v>
      </c>
      <c r="K163" s="33">
        <v>1449.4115139999999</v>
      </c>
    </row>
    <row r="164" spans="1:11" x14ac:dyDescent="0.25">
      <c r="A164" s="32" t="s">
        <v>19</v>
      </c>
      <c r="B164" s="33">
        <v>17888.559553999999</v>
      </c>
      <c r="C164" s="33">
        <v>18073.086764</v>
      </c>
      <c r="D164" s="33">
        <v>17645.294414</v>
      </c>
      <c r="E164" s="33">
        <v>17723.032605</v>
      </c>
      <c r="F164" s="33">
        <v>18240.561931</v>
      </c>
      <c r="G164" s="33">
        <v>18013.513864</v>
      </c>
      <c r="H164" s="33">
        <v>18697.437405000001</v>
      </c>
      <c r="I164" s="33">
        <v>18504.716152000001</v>
      </c>
      <c r="J164" s="33">
        <v>19185.694745000001</v>
      </c>
      <c r="K164" s="33">
        <v>20371.572843999998</v>
      </c>
    </row>
    <row r="165" spans="1:11" x14ac:dyDescent="0.25">
      <c r="A165" s="32" t="s">
        <v>20</v>
      </c>
      <c r="B165" s="33">
        <v>487.88526000000002</v>
      </c>
      <c r="C165" s="33">
        <v>493.73190699999998</v>
      </c>
      <c r="D165" s="33">
        <v>503.79868599999998</v>
      </c>
      <c r="E165" s="33">
        <v>526.98627499999998</v>
      </c>
      <c r="F165" s="33">
        <v>546.41472799999997</v>
      </c>
      <c r="G165" s="33">
        <v>603.51712799999996</v>
      </c>
      <c r="H165" s="33">
        <v>660.33663100000001</v>
      </c>
      <c r="I165" s="33">
        <v>633.52527499999997</v>
      </c>
      <c r="J165" s="33">
        <v>635.97397799999999</v>
      </c>
      <c r="K165" s="33">
        <v>641.27216299999998</v>
      </c>
    </row>
    <row r="166" spans="1:11" x14ac:dyDescent="0.25">
      <c r="A166" s="38" t="s">
        <v>21</v>
      </c>
      <c r="B166" s="39">
        <v>6.7691520000000001</v>
      </c>
      <c r="C166" s="39">
        <v>6.0249240000000004</v>
      </c>
      <c r="D166" s="39">
        <v>6.0455050000000004</v>
      </c>
      <c r="E166" s="39">
        <v>4.4133959999999997</v>
      </c>
      <c r="F166" s="39">
        <v>4.8033510000000001</v>
      </c>
      <c r="G166" s="39">
        <v>17.185464</v>
      </c>
      <c r="H166" s="39">
        <v>18.798679</v>
      </c>
      <c r="I166" s="39">
        <v>15.716234999999999</v>
      </c>
      <c r="J166" s="39">
        <v>17.954022000000002</v>
      </c>
      <c r="K166" s="39">
        <v>22.428488999999999</v>
      </c>
    </row>
    <row r="167" spans="1:11" x14ac:dyDescent="0.25">
      <c r="A167" s="25" t="s">
        <v>22</v>
      </c>
      <c r="B167" s="26">
        <v>2247.8727819999999</v>
      </c>
      <c r="C167" s="26">
        <v>2330.1490349999999</v>
      </c>
      <c r="D167" s="26">
        <v>2382.7687249999999</v>
      </c>
      <c r="E167" s="26">
        <v>2497.5683770000001</v>
      </c>
      <c r="F167" s="26">
        <v>2592.6710170000001</v>
      </c>
      <c r="G167" s="26">
        <v>2861.0622720000001</v>
      </c>
      <c r="H167" s="26">
        <v>2945.2418170000001</v>
      </c>
      <c r="I167" s="26">
        <v>3050.0246200000001</v>
      </c>
      <c r="J167" s="26">
        <v>3117.0206349999999</v>
      </c>
      <c r="K167" s="26">
        <v>3288.447541</v>
      </c>
    </row>
    <row r="168" spans="1:11" x14ac:dyDescent="0.25">
      <c r="A168" s="32" t="s">
        <v>23</v>
      </c>
      <c r="B168" s="33">
        <v>260.69315999999998</v>
      </c>
      <c r="C168" s="33">
        <v>248.771188</v>
      </c>
      <c r="D168" s="33">
        <v>243.66186500000001</v>
      </c>
      <c r="E168" s="33">
        <v>274.29162100000002</v>
      </c>
      <c r="F168" s="33">
        <v>306.47493100000003</v>
      </c>
      <c r="G168" s="33">
        <v>236.67885200000001</v>
      </c>
      <c r="H168" s="33">
        <v>269.567319</v>
      </c>
      <c r="I168" s="33">
        <v>251.14922199999998</v>
      </c>
      <c r="J168" s="33">
        <v>244.21383700000001</v>
      </c>
      <c r="K168" s="33">
        <v>243.95514900000001</v>
      </c>
    </row>
    <row r="169" spans="1:11" x14ac:dyDescent="0.25">
      <c r="A169" s="32" t="s">
        <v>24</v>
      </c>
      <c r="B169" s="33">
        <v>1062.628876</v>
      </c>
      <c r="C169" s="33">
        <v>1121.032665</v>
      </c>
      <c r="D169" s="33">
        <v>1179.351287</v>
      </c>
      <c r="E169" s="33">
        <v>1267.022213</v>
      </c>
      <c r="F169" s="33">
        <v>1349.8681369999999</v>
      </c>
      <c r="G169" s="33">
        <v>1517.1125339999999</v>
      </c>
      <c r="H169" s="33">
        <v>1587.2375079999999</v>
      </c>
      <c r="I169" s="33">
        <v>1628.5886969999999</v>
      </c>
      <c r="J169" s="33">
        <v>1710.8469929999999</v>
      </c>
      <c r="K169" s="33">
        <v>1876.73504</v>
      </c>
    </row>
    <row r="170" spans="1:11" x14ac:dyDescent="0.25">
      <c r="A170" s="32" t="s">
        <v>25</v>
      </c>
      <c r="B170" s="33">
        <v>759.04332799999997</v>
      </c>
      <c r="C170" s="33">
        <v>788.78655100000003</v>
      </c>
      <c r="D170" s="33">
        <v>785.79453699999999</v>
      </c>
      <c r="E170" s="33">
        <v>773.99125100000003</v>
      </c>
      <c r="F170" s="33">
        <v>742.07146899999998</v>
      </c>
      <c r="G170" s="33">
        <v>764.52371299999993</v>
      </c>
      <c r="H170" s="33">
        <v>727.48242600000003</v>
      </c>
      <c r="I170" s="33">
        <v>760.12007699999992</v>
      </c>
      <c r="J170" s="33">
        <v>772.16550199999995</v>
      </c>
      <c r="K170" s="33">
        <v>776.48899400000005</v>
      </c>
    </row>
    <row r="171" spans="1:11" x14ac:dyDescent="0.25">
      <c r="A171" s="32" t="s">
        <v>26</v>
      </c>
      <c r="B171" s="33">
        <v>83.727308999999991</v>
      </c>
      <c r="C171" s="33">
        <v>85.936697000000009</v>
      </c>
      <c r="D171" s="33">
        <v>89.955761999999993</v>
      </c>
      <c r="E171" s="33">
        <v>89.442112000000009</v>
      </c>
      <c r="F171" s="33">
        <v>98.216107999999991</v>
      </c>
      <c r="G171" s="33">
        <v>103.41130200000001</v>
      </c>
      <c r="H171" s="33">
        <v>109.614092</v>
      </c>
      <c r="I171" s="33">
        <v>133.182365</v>
      </c>
      <c r="J171" s="33">
        <v>129.06797</v>
      </c>
      <c r="K171" s="33">
        <v>128.04519299999998</v>
      </c>
    </row>
    <row r="172" spans="1:11" x14ac:dyDescent="0.25">
      <c r="A172" s="32" t="s">
        <v>27</v>
      </c>
      <c r="B172" s="33">
        <v>81.780106999999987</v>
      </c>
      <c r="C172" s="33">
        <v>85.621929999999992</v>
      </c>
      <c r="D172" s="33">
        <v>84.005268999999998</v>
      </c>
      <c r="E172" s="33">
        <v>92.821177000000006</v>
      </c>
      <c r="F172" s="33">
        <v>96.040369999999996</v>
      </c>
      <c r="G172" s="33">
        <v>239.33586600000001</v>
      </c>
      <c r="H172" s="33">
        <v>251.34046699999999</v>
      </c>
      <c r="I172" s="33">
        <v>276.98425500000002</v>
      </c>
      <c r="J172" s="33">
        <v>260.72633000000002</v>
      </c>
      <c r="K172" s="33">
        <v>263.223161</v>
      </c>
    </row>
    <row r="173" spans="1:11" x14ac:dyDescent="0.25">
      <c r="A173" s="45" t="s">
        <v>28</v>
      </c>
      <c r="B173" s="46">
        <v>9684.065928</v>
      </c>
      <c r="C173" s="46">
        <v>9795.7535779999998</v>
      </c>
      <c r="D173" s="46">
        <v>9833.8634979999988</v>
      </c>
      <c r="E173" s="46">
        <v>9910.8256760000004</v>
      </c>
      <c r="F173" s="46">
        <v>10517.789257</v>
      </c>
      <c r="G173" s="46">
        <v>10824.699522999999</v>
      </c>
      <c r="H173" s="46">
        <v>11290.608323</v>
      </c>
      <c r="I173" s="46">
        <v>10652.617885</v>
      </c>
      <c r="J173" s="46">
        <v>11435.327304999999</v>
      </c>
      <c r="K173" s="46">
        <v>12274.880114000001</v>
      </c>
    </row>
    <row r="174" spans="1:11" x14ac:dyDescent="0.25">
      <c r="A174" s="32" t="s">
        <v>29</v>
      </c>
      <c r="B174" s="33">
        <v>1457.3546019999999</v>
      </c>
      <c r="C174" s="33">
        <v>1480.2379290000001</v>
      </c>
      <c r="D174" s="33">
        <v>1480.679167</v>
      </c>
      <c r="E174" s="33">
        <v>1470.218875</v>
      </c>
      <c r="F174" s="33">
        <v>1590.572028</v>
      </c>
      <c r="G174" s="33">
        <v>1685.0788770000001</v>
      </c>
      <c r="H174" s="33">
        <v>1610.1146200000001</v>
      </c>
      <c r="I174" s="33">
        <v>1559.4823469999999</v>
      </c>
      <c r="J174" s="33">
        <v>1653.329426</v>
      </c>
      <c r="K174" s="33">
        <v>1669.3630020000001</v>
      </c>
    </row>
    <row r="175" spans="1:11" x14ac:dyDescent="0.25">
      <c r="A175" s="32" t="s">
        <v>30</v>
      </c>
      <c r="B175" s="33">
        <v>5422.4162560000004</v>
      </c>
      <c r="C175" s="33">
        <v>5441.1196849999997</v>
      </c>
      <c r="D175" s="33">
        <v>5474.9543590000003</v>
      </c>
      <c r="E175" s="33">
        <v>5524.8539039999996</v>
      </c>
      <c r="F175" s="33">
        <v>5917.8833290000002</v>
      </c>
      <c r="G175" s="33">
        <v>6080.967181</v>
      </c>
      <c r="H175" s="33">
        <v>6420.3532909999994</v>
      </c>
      <c r="I175" s="33">
        <v>6056.7392209999998</v>
      </c>
      <c r="J175" s="33">
        <v>6484.2957339999994</v>
      </c>
      <c r="K175" s="33">
        <v>7105.5523830000002</v>
      </c>
    </row>
    <row r="176" spans="1:11" x14ac:dyDescent="0.25">
      <c r="A176" s="32" t="s">
        <v>31</v>
      </c>
      <c r="B176" s="33">
        <v>76.683589000000012</v>
      </c>
      <c r="C176" s="33">
        <v>57.444554999999994</v>
      </c>
      <c r="D176" s="33">
        <v>39.896248</v>
      </c>
      <c r="E176" s="33">
        <v>37.411645</v>
      </c>
      <c r="F176" s="33">
        <v>37.226467999999997</v>
      </c>
      <c r="G176" s="33">
        <v>38.410697999999996</v>
      </c>
      <c r="H176" s="33">
        <v>147.93338900000001</v>
      </c>
      <c r="I176" s="33">
        <v>167.33842200000001</v>
      </c>
      <c r="J176" s="33">
        <v>121.58864</v>
      </c>
      <c r="K176" s="33">
        <v>105.69165000000001</v>
      </c>
    </row>
    <row r="177" spans="1:11" x14ac:dyDescent="0.25">
      <c r="A177" s="32" t="s">
        <v>32</v>
      </c>
      <c r="B177" s="33">
        <v>149.486985</v>
      </c>
      <c r="C177" s="33">
        <v>138.986694</v>
      </c>
      <c r="D177" s="33">
        <v>126.86059900000001</v>
      </c>
      <c r="E177" s="33">
        <v>134.55051700000001</v>
      </c>
      <c r="F177" s="33">
        <v>143.958923</v>
      </c>
      <c r="G177" s="33">
        <v>150.713224</v>
      </c>
      <c r="H177" s="33">
        <v>134.75632300000001</v>
      </c>
      <c r="I177" s="33">
        <v>151.14603</v>
      </c>
      <c r="J177" s="33">
        <v>164.30805900000001</v>
      </c>
      <c r="K177" s="33">
        <v>160.18663000000001</v>
      </c>
    </row>
    <row r="178" spans="1:11" x14ac:dyDescent="0.25">
      <c r="A178" s="32" t="s">
        <v>33</v>
      </c>
      <c r="B178" s="33">
        <v>2243.1626080000001</v>
      </c>
      <c r="C178" s="33">
        <v>2304.8417490000002</v>
      </c>
      <c r="D178" s="33">
        <v>2304.1098269999998</v>
      </c>
      <c r="E178" s="33">
        <v>2323.1021900000001</v>
      </c>
      <c r="F178" s="33">
        <v>2387.8724609999999</v>
      </c>
      <c r="G178" s="33">
        <v>2433.3240299999998</v>
      </c>
      <c r="H178" s="33">
        <v>2546.3162969999998</v>
      </c>
      <c r="I178" s="33">
        <v>2336.6866</v>
      </c>
      <c r="J178" s="33">
        <v>2612.0937200000003</v>
      </c>
      <c r="K178" s="33">
        <v>2774.688146</v>
      </c>
    </row>
    <row r="179" spans="1:11" x14ac:dyDescent="0.25">
      <c r="A179" s="32" t="s">
        <v>34</v>
      </c>
      <c r="B179" s="33">
        <v>334.961883</v>
      </c>
      <c r="C179" s="33">
        <v>373.12296200000003</v>
      </c>
      <c r="D179" s="33">
        <v>407.36329499999999</v>
      </c>
      <c r="E179" s="33">
        <v>420.68854099999999</v>
      </c>
      <c r="F179" s="33">
        <v>440.27604299999996</v>
      </c>
      <c r="G179" s="33">
        <v>436.20550900000001</v>
      </c>
      <c r="H179" s="33">
        <v>431.13439999999997</v>
      </c>
      <c r="I179" s="33">
        <v>381.22525999999999</v>
      </c>
      <c r="J179" s="33">
        <v>399.71172000000001</v>
      </c>
      <c r="K179" s="33">
        <v>459.39829700000001</v>
      </c>
    </row>
    <row r="180" spans="1:11" x14ac:dyDescent="0.25">
      <c r="A180" s="45" t="s">
        <v>35</v>
      </c>
      <c r="B180" s="46">
        <v>13313.269516</v>
      </c>
      <c r="C180" s="46">
        <v>12714.03096</v>
      </c>
      <c r="D180" s="46">
        <v>12035.953906999999</v>
      </c>
      <c r="E180" s="46">
        <v>11887.177695</v>
      </c>
      <c r="F180" s="46">
        <v>12305.100043</v>
      </c>
      <c r="G180" s="46">
        <v>12593.978662000001</v>
      </c>
      <c r="H180" s="46">
        <v>13435.942309</v>
      </c>
      <c r="I180" s="46">
        <v>12403.838455999999</v>
      </c>
      <c r="J180" s="46">
        <v>12687.482591</v>
      </c>
      <c r="K180" s="46">
        <v>13898.232894999999</v>
      </c>
    </row>
    <row r="181" spans="1:11" x14ac:dyDescent="0.25">
      <c r="A181" s="32" t="s">
        <v>36</v>
      </c>
      <c r="B181" s="33">
        <v>1410.2348019999999</v>
      </c>
      <c r="C181" s="33">
        <v>1312.2693860000002</v>
      </c>
      <c r="D181" s="33">
        <v>1286.073093</v>
      </c>
      <c r="E181" s="33">
        <v>1267.777503</v>
      </c>
      <c r="F181" s="33">
        <v>1281.714414</v>
      </c>
      <c r="G181" s="33">
        <v>1328.204866</v>
      </c>
      <c r="H181" s="33">
        <v>1378.959777</v>
      </c>
      <c r="I181" s="33">
        <v>1337.549845</v>
      </c>
      <c r="J181" s="33">
        <v>1340.0705840000001</v>
      </c>
      <c r="K181" s="33">
        <v>1437.7334110000002</v>
      </c>
    </row>
    <row r="182" spans="1:11" x14ac:dyDescent="0.25">
      <c r="A182" s="32" t="s">
        <v>37</v>
      </c>
      <c r="B182" s="33">
        <v>5819.1351869999999</v>
      </c>
      <c r="C182" s="33">
        <v>5648.0215779999999</v>
      </c>
      <c r="D182" s="33">
        <v>5183.6304970000001</v>
      </c>
      <c r="E182" s="33">
        <v>5084.5096760000006</v>
      </c>
      <c r="F182" s="33">
        <v>5214.2668750000003</v>
      </c>
      <c r="G182" s="33">
        <v>5292.3876019999998</v>
      </c>
      <c r="H182" s="33">
        <v>5665.1984269999994</v>
      </c>
      <c r="I182" s="33">
        <v>5149.7694200000005</v>
      </c>
      <c r="J182" s="33">
        <v>5251.8861310000002</v>
      </c>
      <c r="K182" s="33">
        <v>5572.5798450000002</v>
      </c>
    </row>
    <row r="183" spans="1:11" x14ac:dyDescent="0.25">
      <c r="A183" s="50" t="s">
        <v>38</v>
      </c>
      <c r="B183" s="51">
        <v>3710.8714019999998</v>
      </c>
      <c r="C183" s="51">
        <v>3607.4831480000003</v>
      </c>
      <c r="D183" s="51">
        <v>3229.6545939999996</v>
      </c>
      <c r="E183" s="51">
        <v>3239.106225</v>
      </c>
      <c r="F183" s="51">
        <v>3290.3716080000004</v>
      </c>
      <c r="G183" s="51">
        <v>3275.1393710000002</v>
      </c>
      <c r="H183" s="51">
        <v>3520.564308</v>
      </c>
      <c r="I183" s="51">
        <v>3166.7782770000003</v>
      </c>
      <c r="J183" s="51">
        <v>3204.2811700000002</v>
      </c>
      <c r="K183" s="51">
        <v>3411.6323349999998</v>
      </c>
    </row>
    <row r="184" spans="1:11" x14ac:dyDescent="0.25">
      <c r="A184" s="55" t="s">
        <v>39</v>
      </c>
      <c r="B184" s="51">
        <v>2108.2637850000001</v>
      </c>
      <c r="C184" s="51">
        <v>2040.5384300000001</v>
      </c>
      <c r="D184" s="51">
        <v>1953.9759020000001</v>
      </c>
      <c r="E184" s="51">
        <v>1845.4034499999998</v>
      </c>
      <c r="F184" s="51">
        <v>1923.895266</v>
      </c>
      <c r="G184" s="51">
        <v>2017.2482299999999</v>
      </c>
      <c r="H184" s="51">
        <v>2144.6341179999999</v>
      </c>
      <c r="I184" s="51">
        <v>1982.9911420000001</v>
      </c>
      <c r="J184" s="51">
        <v>2047.6049589999998</v>
      </c>
      <c r="K184" s="51">
        <v>2160.9475090000001</v>
      </c>
    </row>
    <row r="185" spans="1:11" x14ac:dyDescent="0.25">
      <c r="A185" s="32" t="s">
        <v>40</v>
      </c>
      <c r="B185" s="33">
        <v>3556.2895470000003</v>
      </c>
      <c r="C185" s="33">
        <v>3161.262577</v>
      </c>
      <c r="D185" s="33">
        <v>3001.312222</v>
      </c>
      <c r="E185" s="33">
        <v>2951.006421</v>
      </c>
      <c r="F185" s="33">
        <v>3148.702702</v>
      </c>
      <c r="G185" s="33">
        <v>3308.7796069999999</v>
      </c>
      <c r="H185" s="33">
        <v>3663.755463</v>
      </c>
      <c r="I185" s="33">
        <v>3313.670689</v>
      </c>
      <c r="J185" s="33">
        <v>3359.3405210000001</v>
      </c>
      <c r="K185" s="33">
        <v>3938.7184309999998</v>
      </c>
    </row>
    <row r="186" spans="1:11" x14ac:dyDescent="0.25">
      <c r="A186" s="32" t="s">
        <v>41</v>
      </c>
      <c r="B186" s="33">
        <v>2527.6099780000004</v>
      </c>
      <c r="C186" s="33">
        <v>2592.4774160000002</v>
      </c>
      <c r="D186" s="33">
        <v>2564.9380919999999</v>
      </c>
      <c r="E186" s="33">
        <v>2583.8840920000002</v>
      </c>
      <c r="F186" s="33">
        <v>2660.4160499999998</v>
      </c>
      <c r="G186" s="33">
        <v>2664.6065830000002</v>
      </c>
      <c r="H186" s="33">
        <v>2728.0286390000001</v>
      </c>
      <c r="I186" s="33">
        <v>2602.8484980000003</v>
      </c>
      <c r="J186" s="33">
        <v>2736.1853530000003</v>
      </c>
      <c r="K186" s="33">
        <v>2949.201204</v>
      </c>
    </row>
    <row r="187" spans="1:11" x14ac:dyDescent="0.25">
      <c r="A187" s="45" t="s">
        <v>42</v>
      </c>
      <c r="B187" s="46">
        <v>6834.7434700000003</v>
      </c>
      <c r="C187" s="46">
        <v>7063.4469669999999</v>
      </c>
      <c r="D187" s="46">
        <v>6958.691589</v>
      </c>
      <c r="E187" s="46">
        <v>6830.8260359999995</v>
      </c>
      <c r="F187" s="46">
        <v>6845.0201429999997</v>
      </c>
      <c r="G187" s="46">
        <v>6576.5407109999996</v>
      </c>
      <c r="H187" s="46">
        <v>8112.7131079999999</v>
      </c>
      <c r="I187" s="46">
        <v>8201.0885890000009</v>
      </c>
      <c r="J187" s="46">
        <v>8267.6994369999993</v>
      </c>
      <c r="K187" s="46">
        <v>8590.4234500000002</v>
      </c>
    </row>
    <row r="188" spans="1:11" x14ac:dyDescent="0.25">
      <c r="A188" s="32" t="s">
        <v>43</v>
      </c>
      <c r="B188" s="33">
        <v>42.850843999999995</v>
      </c>
      <c r="C188" s="33">
        <v>39.489902000000001</v>
      </c>
      <c r="D188" s="33">
        <v>34.576400999999997</v>
      </c>
      <c r="E188" s="33">
        <v>31.874577000000002</v>
      </c>
      <c r="F188" s="33">
        <v>32.238523999999998</v>
      </c>
      <c r="G188" s="33">
        <v>36.250512999999998</v>
      </c>
      <c r="H188" s="33">
        <v>580.45101</v>
      </c>
      <c r="I188" s="33">
        <v>595.75458600000002</v>
      </c>
      <c r="J188" s="33">
        <v>616.39927399999999</v>
      </c>
      <c r="K188" s="33">
        <v>599.19870700000001</v>
      </c>
    </row>
    <row r="189" spans="1:11" x14ac:dyDescent="0.25">
      <c r="A189" s="32" t="s">
        <v>44</v>
      </c>
      <c r="B189" s="33">
        <v>302.25103300000001</v>
      </c>
      <c r="C189" s="33">
        <v>312.44160199999999</v>
      </c>
      <c r="D189" s="33">
        <v>311.87629900000002</v>
      </c>
      <c r="E189" s="33">
        <v>328.25979899999999</v>
      </c>
      <c r="F189" s="33">
        <v>319.763261</v>
      </c>
      <c r="G189" s="33">
        <v>346.78943000000004</v>
      </c>
      <c r="H189" s="33">
        <v>431.57239700000002</v>
      </c>
      <c r="I189" s="33">
        <v>521.13223600000003</v>
      </c>
      <c r="J189" s="33">
        <v>498.22816999999998</v>
      </c>
      <c r="K189" s="33">
        <v>501.81107199999997</v>
      </c>
    </row>
    <row r="190" spans="1:11" x14ac:dyDescent="0.25">
      <c r="A190" s="32" t="s">
        <v>45</v>
      </c>
      <c r="B190" s="33">
        <v>6489.6415910000005</v>
      </c>
      <c r="C190" s="33">
        <v>6711.515461</v>
      </c>
      <c r="D190" s="33">
        <v>6612.2388860000001</v>
      </c>
      <c r="E190" s="33">
        <v>6470.6916600000004</v>
      </c>
      <c r="F190" s="33">
        <v>6493.0183569999999</v>
      </c>
      <c r="G190" s="33">
        <v>6193.5007649999998</v>
      </c>
      <c r="H190" s="33">
        <v>7100.6897010000002</v>
      </c>
      <c r="I190" s="33">
        <v>7084.2017650000007</v>
      </c>
      <c r="J190" s="33">
        <v>7153.0719919999992</v>
      </c>
      <c r="K190" s="33">
        <v>7489.4136689999996</v>
      </c>
    </row>
    <row r="191" spans="1:11" x14ac:dyDescent="0.25">
      <c r="A191" s="50" t="s">
        <v>46</v>
      </c>
      <c r="B191" s="51">
        <v>2498.5957710000002</v>
      </c>
      <c r="C191" s="51">
        <v>2673.9277180000004</v>
      </c>
      <c r="D191" s="51">
        <v>2563.0032540000002</v>
      </c>
      <c r="E191" s="51">
        <v>2389.6500369999999</v>
      </c>
      <c r="F191" s="51">
        <v>2297.362329</v>
      </c>
      <c r="G191" s="51">
        <v>1611.6858</v>
      </c>
      <c r="H191" s="51">
        <v>1648.727785</v>
      </c>
      <c r="I191" s="51">
        <v>1692.288182</v>
      </c>
      <c r="J191" s="51">
        <v>1711.378592</v>
      </c>
      <c r="K191" s="51">
        <v>1776.3215479999999</v>
      </c>
    </row>
    <row r="192" spans="1:11" x14ac:dyDescent="0.25">
      <c r="A192" s="55" t="s">
        <v>47</v>
      </c>
      <c r="B192" s="51">
        <v>3326.6473350000001</v>
      </c>
      <c r="C192" s="51">
        <v>3383.379109</v>
      </c>
      <c r="D192" s="51">
        <v>3404.2120680000003</v>
      </c>
      <c r="E192" s="51">
        <v>3452.2158869999998</v>
      </c>
      <c r="F192" s="51">
        <v>3559.378244</v>
      </c>
      <c r="G192" s="51">
        <v>3580.7076790000001</v>
      </c>
      <c r="H192" s="51">
        <v>3989.8333600000001</v>
      </c>
      <c r="I192" s="51">
        <v>3929.3400740000002</v>
      </c>
      <c r="J192" s="51">
        <v>4000.7819340000001</v>
      </c>
      <c r="K192" s="51">
        <v>4189.8730869999999</v>
      </c>
    </row>
    <row r="193" spans="1:11" x14ac:dyDescent="0.25">
      <c r="A193" s="55" t="s">
        <v>48</v>
      </c>
      <c r="B193" s="51">
        <v>298.73515800000001</v>
      </c>
      <c r="C193" s="51">
        <v>283.11688700000002</v>
      </c>
      <c r="D193" s="51">
        <v>277.71139599999998</v>
      </c>
      <c r="E193" s="51">
        <v>271.49631699999998</v>
      </c>
      <c r="F193" s="51">
        <v>275.61557199999999</v>
      </c>
      <c r="G193" s="51">
        <v>278.18190200000004</v>
      </c>
      <c r="H193" s="51">
        <v>396.65275400000002</v>
      </c>
      <c r="I193" s="51">
        <v>358.69207699999998</v>
      </c>
      <c r="J193" s="51">
        <v>357.97471300000001</v>
      </c>
      <c r="K193" s="51">
        <v>375.81772100000001</v>
      </c>
    </row>
    <row r="194" spans="1:11" x14ac:dyDescent="0.25">
      <c r="A194" s="55" t="s">
        <v>49</v>
      </c>
      <c r="B194" s="51">
        <v>28.692498000000001</v>
      </c>
      <c r="C194" s="51">
        <v>28.254100000000001</v>
      </c>
      <c r="D194" s="51">
        <v>30.181522999999999</v>
      </c>
      <c r="E194" s="51">
        <v>33.350507</v>
      </c>
      <c r="F194" s="51">
        <v>33.973441000000001</v>
      </c>
      <c r="G194" s="51">
        <v>42.352722</v>
      </c>
      <c r="H194" s="51">
        <v>292.44053600000001</v>
      </c>
      <c r="I194" s="51">
        <v>295.09806300000002</v>
      </c>
      <c r="J194" s="51">
        <v>293.02376299999997</v>
      </c>
      <c r="K194" s="51">
        <v>310.82596100000001</v>
      </c>
    </row>
    <row r="195" spans="1:11" x14ac:dyDescent="0.25">
      <c r="A195" s="55" t="s">
        <v>50</v>
      </c>
      <c r="B195" s="51">
        <v>336.97082699999999</v>
      </c>
      <c r="C195" s="51">
        <v>342.83764299999996</v>
      </c>
      <c r="D195" s="51">
        <v>337.13064200000002</v>
      </c>
      <c r="E195" s="51">
        <v>323.97890899999999</v>
      </c>
      <c r="F195" s="51">
        <v>326.68876799999998</v>
      </c>
      <c r="G195" s="51">
        <v>680.57265900000004</v>
      </c>
      <c r="H195" s="51">
        <v>773.03526099999999</v>
      </c>
      <c r="I195" s="51">
        <v>808.78336400000001</v>
      </c>
      <c r="J195" s="51">
        <v>789.91298499999994</v>
      </c>
      <c r="K195" s="51">
        <v>836.57534600000008</v>
      </c>
    </row>
    <row r="196" spans="1:11" x14ac:dyDescent="0.25">
      <c r="A196" s="45" t="s">
        <v>51</v>
      </c>
      <c r="B196" s="46">
        <v>4895.0818810000001</v>
      </c>
      <c r="C196" s="46">
        <v>4723.5688530000007</v>
      </c>
      <c r="D196" s="46">
        <v>4519.3867689999997</v>
      </c>
      <c r="E196" s="46">
        <v>4463.9012999999995</v>
      </c>
      <c r="F196" s="46">
        <v>4495.8009579999998</v>
      </c>
      <c r="G196" s="46">
        <v>5008.5425359999999</v>
      </c>
      <c r="H196" s="46">
        <v>5332.85041</v>
      </c>
      <c r="I196" s="46">
        <v>5145.5955329999997</v>
      </c>
      <c r="J196" s="46">
        <v>5421.7789489999996</v>
      </c>
      <c r="K196" s="46">
        <v>6266.0972739999997</v>
      </c>
    </row>
    <row r="197" spans="1:11" x14ac:dyDescent="0.25">
      <c r="A197" s="32" t="s">
        <v>52</v>
      </c>
      <c r="B197" s="33">
        <v>0</v>
      </c>
      <c r="C197" s="33">
        <v>0</v>
      </c>
      <c r="D197" s="33">
        <v>0</v>
      </c>
      <c r="E197" s="33">
        <v>0</v>
      </c>
      <c r="F197" s="33">
        <v>0</v>
      </c>
      <c r="G197" s="33">
        <v>26.794551000000002</v>
      </c>
      <c r="H197" s="33">
        <v>27.016897999999998</v>
      </c>
      <c r="I197" s="33">
        <v>28.910550999999998</v>
      </c>
      <c r="J197" s="33">
        <v>43.970548999999998</v>
      </c>
      <c r="K197" s="33">
        <v>74.240872999999993</v>
      </c>
    </row>
    <row r="198" spans="1:11" x14ac:dyDescent="0.25">
      <c r="A198" s="32" t="s">
        <v>53</v>
      </c>
      <c r="B198" s="33">
        <v>4047.790195</v>
      </c>
      <c r="C198" s="33">
        <v>4037.029603</v>
      </c>
      <c r="D198" s="33">
        <v>3921.80998</v>
      </c>
      <c r="E198" s="33">
        <v>3832.4188910000003</v>
      </c>
      <c r="F198" s="33">
        <v>3915.7859039999998</v>
      </c>
      <c r="G198" s="33">
        <v>4361.3380429999997</v>
      </c>
      <c r="H198" s="33">
        <v>4575.0021070000003</v>
      </c>
      <c r="I198" s="33">
        <v>4459.5639890000002</v>
      </c>
      <c r="J198" s="33">
        <v>4703.1438239999998</v>
      </c>
      <c r="K198" s="33">
        <v>5378.5835820000002</v>
      </c>
    </row>
    <row r="199" spans="1:11" x14ac:dyDescent="0.25">
      <c r="A199" s="50" t="s">
        <v>54</v>
      </c>
      <c r="B199" s="51">
        <v>2366.6364079999998</v>
      </c>
      <c r="C199" s="51">
        <v>2335.184761</v>
      </c>
      <c r="D199" s="51">
        <v>2242.1255139999998</v>
      </c>
      <c r="E199" s="51">
        <v>2192.762804</v>
      </c>
      <c r="F199" s="51">
        <v>2206.366567</v>
      </c>
      <c r="G199" s="51">
        <v>2202.5068369999999</v>
      </c>
      <c r="H199" s="51">
        <v>2344.9710960000002</v>
      </c>
      <c r="I199" s="51">
        <v>2269.6180890000001</v>
      </c>
      <c r="J199" s="51">
        <v>2346.553527</v>
      </c>
      <c r="K199" s="51">
        <v>2480.1156390000001</v>
      </c>
    </row>
    <row r="200" spans="1:11" x14ac:dyDescent="0.25">
      <c r="A200" s="55" t="s">
        <v>55</v>
      </c>
      <c r="B200" s="51">
        <v>926.17118499999992</v>
      </c>
      <c r="C200" s="51">
        <v>932.35799299999996</v>
      </c>
      <c r="D200" s="51">
        <v>903.08742800000005</v>
      </c>
      <c r="E200" s="51">
        <v>877.65694699999995</v>
      </c>
      <c r="F200" s="51">
        <v>900.40443600000003</v>
      </c>
      <c r="G200" s="51">
        <v>941.17901800000004</v>
      </c>
      <c r="H200" s="51">
        <v>946.4645109999999</v>
      </c>
      <c r="I200" s="51">
        <v>925.95964299999991</v>
      </c>
      <c r="J200" s="51">
        <v>924.34384100000011</v>
      </c>
      <c r="K200" s="51">
        <v>983.60615800000005</v>
      </c>
    </row>
    <row r="201" spans="1:11" x14ac:dyDescent="0.25">
      <c r="A201" s="55" t="s">
        <v>56</v>
      </c>
      <c r="B201" s="51">
        <v>754.98260199999993</v>
      </c>
      <c r="C201" s="51">
        <v>769.48684700000001</v>
      </c>
      <c r="D201" s="51">
        <v>776.597037</v>
      </c>
      <c r="E201" s="51">
        <v>761.99913700000002</v>
      </c>
      <c r="F201" s="51">
        <v>809.0148999999999</v>
      </c>
      <c r="G201" s="51">
        <v>1217.652186</v>
      </c>
      <c r="H201" s="51">
        <v>1283.5664980000001</v>
      </c>
      <c r="I201" s="51">
        <v>1263.986255</v>
      </c>
      <c r="J201" s="51">
        <v>1432.246455</v>
      </c>
      <c r="K201" s="51">
        <v>1914.8617819999999</v>
      </c>
    </row>
    <row r="202" spans="1:11" x14ac:dyDescent="0.25">
      <c r="A202" s="32" t="s">
        <v>57</v>
      </c>
      <c r="B202" s="33">
        <v>847.29168500000003</v>
      </c>
      <c r="C202" s="33">
        <v>686.53924900000004</v>
      </c>
      <c r="D202" s="33">
        <v>597.57678699999997</v>
      </c>
      <c r="E202" s="33">
        <v>631.48240899999996</v>
      </c>
      <c r="F202" s="33">
        <v>580.01505299999997</v>
      </c>
      <c r="G202" s="33">
        <v>620.40993900000001</v>
      </c>
      <c r="H202" s="33">
        <v>730.83140400000002</v>
      </c>
      <c r="I202" s="33">
        <v>657.12099000000001</v>
      </c>
      <c r="J202" s="33">
        <v>674.66457400000002</v>
      </c>
      <c r="K202" s="33">
        <v>813.27281700000003</v>
      </c>
    </row>
    <row r="203" spans="1:11" x14ac:dyDescent="0.25">
      <c r="A203" s="45" t="s">
        <v>58</v>
      </c>
      <c r="B203" s="46">
        <v>2968.904196</v>
      </c>
      <c r="C203" s="46">
        <v>2748.29405</v>
      </c>
      <c r="D203" s="46">
        <v>2656.9621740000002</v>
      </c>
      <c r="E203" s="46">
        <v>2593.5259940000001</v>
      </c>
      <c r="F203" s="46">
        <v>2359.777701</v>
      </c>
      <c r="G203" s="46">
        <v>2539.437797</v>
      </c>
      <c r="H203" s="46">
        <v>2511.8289919999997</v>
      </c>
      <c r="I203" s="46">
        <v>2513.3139650000003</v>
      </c>
      <c r="J203" s="46">
        <v>2468.1715140000001</v>
      </c>
      <c r="K203" s="46">
        <v>2709.4885729999996</v>
      </c>
    </row>
    <row r="204" spans="1:11" x14ac:dyDescent="0.25">
      <c r="A204" s="32" t="s">
        <v>59</v>
      </c>
      <c r="B204" s="33">
        <v>620.76201100000003</v>
      </c>
      <c r="C204" s="33">
        <v>489.88366499999995</v>
      </c>
      <c r="D204" s="33">
        <v>417.67585700000001</v>
      </c>
      <c r="E204" s="33">
        <v>434.06611699999996</v>
      </c>
      <c r="F204" s="33">
        <v>446.02155900000002</v>
      </c>
      <c r="G204" s="33">
        <v>578.24630500000001</v>
      </c>
      <c r="H204" s="33">
        <v>617.97268400000007</v>
      </c>
      <c r="I204" s="33">
        <v>557.74256300000002</v>
      </c>
      <c r="J204" s="33">
        <v>561.82128599999999</v>
      </c>
      <c r="K204" s="33">
        <v>561.70163100000002</v>
      </c>
    </row>
    <row r="205" spans="1:11" x14ac:dyDescent="0.25">
      <c r="A205" s="32" t="s">
        <v>60</v>
      </c>
      <c r="B205" s="33">
        <v>943.19870700000001</v>
      </c>
      <c r="C205" s="33">
        <v>904.99964399999999</v>
      </c>
      <c r="D205" s="33">
        <v>884.05245500000001</v>
      </c>
      <c r="E205" s="33">
        <v>761.67078600000002</v>
      </c>
      <c r="F205" s="33">
        <v>581.19420700000001</v>
      </c>
      <c r="G205" s="33">
        <v>605.75324999999998</v>
      </c>
      <c r="H205" s="33">
        <v>584.348163</v>
      </c>
      <c r="I205" s="33">
        <v>598.17689399999995</v>
      </c>
      <c r="J205" s="33">
        <v>599.18321099999991</v>
      </c>
      <c r="K205" s="33">
        <v>623.78960100000006</v>
      </c>
    </row>
    <row r="206" spans="1:11" x14ac:dyDescent="0.25">
      <c r="A206" s="32" t="s">
        <v>61</v>
      </c>
      <c r="B206" s="33">
        <v>765.43415099999993</v>
      </c>
      <c r="C206" s="33">
        <v>779.12272000000007</v>
      </c>
      <c r="D206" s="33">
        <v>785.55707399999994</v>
      </c>
      <c r="E206" s="33">
        <v>790.32233299999996</v>
      </c>
      <c r="F206" s="33">
        <v>802.87203199999999</v>
      </c>
      <c r="G206" s="33">
        <v>822.72286300000007</v>
      </c>
      <c r="H206" s="33">
        <v>814.000092</v>
      </c>
      <c r="I206" s="33">
        <v>836.81586700000003</v>
      </c>
      <c r="J206" s="33">
        <v>860.51729900000009</v>
      </c>
      <c r="K206" s="33">
        <v>890.96937000000003</v>
      </c>
    </row>
    <row r="207" spans="1:11" x14ac:dyDescent="0.25">
      <c r="A207" s="32" t="s">
        <v>62</v>
      </c>
      <c r="B207" s="33">
        <v>320.756575</v>
      </c>
      <c r="C207" s="33">
        <v>274.02136999999999</v>
      </c>
      <c r="D207" s="33">
        <v>281.95580100000001</v>
      </c>
      <c r="E207" s="33">
        <v>333.25620500000002</v>
      </c>
      <c r="F207" s="33">
        <v>269.31583799999999</v>
      </c>
      <c r="G207" s="33">
        <v>261.16597899999999</v>
      </c>
      <c r="H207" s="33">
        <v>224.78266500000001</v>
      </c>
      <c r="I207" s="33">
        <v>251.18367699999999</v>
      </c>
      <c r="J207" s="33">
        <v>166.76446799999999</v>
      </c>
      <c r="K207" s="33">
        <v>153.24583100000001</v>
      </c>
    </row>
    <row r="208" spans="1:11" x14ac:dyDescent="0.25">
      <c r="A208" s="32" t="s">
        <v>63</v>
      </c>
      <c r="B208" s="33">
        <v>318.752748</v>
      </c>
      <c r="C208" s="33">
        <v>300.26664900000003</v>
      </c>
      <c r="D208" s="33">
        <v>287.72098400000004</v>
      </c>
      <c r="E208" s="33">
        <v>274.21055100000001</v>
      </c>
      <c r="F208" s="33">
        <v>260.37406099999998</v>
      </c>
      <c r="G208" s="33">
        <v>271.549395</v>
      </c>
      <c r="H208" s="33">
        <v>270.72538399999996</v>
      </c>
      <c r="I208" s="33">
        <v>269.39495799999997</v>
      </c>
      <c r="J208" s="33">
        <v>279.88524699999999</v>
      </c>
      <c r="K208" s="33">
        <v>479.78213800000003</v>
      </c>
    </row>
    <row r="209" spans="1:11" x14ac:dyDescent="0.25">
      <c r="A209" s="45" t="s">
        <v>64</v>
      </c>
      <c r="B209" s="46">
        <v>7895.7373459999999</v>
      </c>
      <c r="C209" s="46">
        <v>6895.37068</v>
      </c>
      <c r="D209" s="46">
        <v>6465.4363360000007</v>
      </c>
      <c r="E209" s="46">
        <v>6490.562457</v>
      </c>
      <c r="F209" s="46">
        <v>6691.5056850000001</v>
      </c>
      <c r="G209" s="46">
        <v>6126.6921480000001</v>
      </c>
      <c r="H209" s="46">
        <v>7330.4643800000003</v>
      </c>
      <c r="I209" s="46">
        <v>6406.6862199999996</v>
      </c>
      <c r="J209" s="46">
        <v>6359.934964</v>
      </c>
      <c r="K209" s="46">
        <v>6547.1356420000002</v>
      </c>
    </row>
    <row r="210" spans="1:11" x14ac:dyDescent="0.25">
      <c r="A210" s="32" t="s">
        <v>65</v>
      </c>
      <c r="B210" s="33">
        <v>979.321054</v>
      </c>
      <c r="C210" s="33">
        <v>958.55340200000001</v>
      </c>
      <c r="D210" s="33">
        <v>943.05269099999998</v>
      </c>
      <c r="E210" s="33">
        <v>930.69984399999998</v>
      </c>
      <c r="F210" s="33">
        <v>966.29101199999991</v>
      </c>
      <c r="G210" s="33">
        <v>913.17156</v>
      </c>
      <c r="H210" s="33">
        <v>1003.9231159999999</v>
      </c>
      <c r="I210" s="33">
        <v>937.18220399999996</v>
      </c>
      <c r="J210" s="33">
        <v>944.47327799999994</v>
      </c>
      <c r="K210" s="33">
        <v>895.89401399999997</v>
      </c>
    </row>
    <row r="211" spans="1:11" x14ac:dyDescent="0.25">
      <c r="A211" s="32" t="s">
        <v>66</v>
      </c>
      <c r="B211" s="33">
        <v>74.203795999999997</v>
      </c>
      <c r="C211" s="33">
        <v>76.124420999999998</v>
      </c>
      <c r="D211" s="33">
        <v>75.382047999999998</v>
      </c>
      <c r="E211" s="33">
        <v>69.943275</v>
      </c>
      <c r="F211" s="33">
        <v>66.985360999999997</v>
      </c>
      <c r="G211" s="33">
        <v>62.230409000000002</v>
      </c>
      <c r="H211" s="33">
        <v>59.863852999999999</v>
      </c>
      <c r="I211" s="33">
        <v>44.126985999999995</v>
      </c>
      <c r="J211" s="33">
        <v>51.974750999999998</v>
      </c>
      <c r="K211" s="33">
        <v>58.849023000000003</v>
      </c>
    </row>
    <row r="212" spans="1:11" x14ac:dyDescent="0.25">
      <c r="A212" s="32" t="s">
        <v>67</v>
      </c>
      <c r="B212" s="33">
        <v>93.679181999999997</v>
      </c>
      <c r="C212" s="33">
        <v>83.816381000000007</v>
      </c>
      <c r="D212" s="33">
        <v>69.518179000000003</v>
      </c>
      <c r="E212" s="33">
        <v>67.898217000000002</v>
      </c>
      <c r="F212" s="33">
        <v>57.870483</v>
      </c>
      <c r="G212" s="33">
        <v>123.27695700000001</v>
      </c>
      <c r="H212" s="33">
        <v>594.81225100000006</v>
      </c>
      <c r="I212" s="33">
        <v>585.45054099999993</v>
      </c>
      <c r="J212" s="33">
        <v>619.02104499999996</v>
      </c>
      <c r="K212" s="33">
        <v>693.50802199999998</v>
      </c>
    </row>
    <row r="213" spans="1:11" x14ac:dyDescent="0.25">
      <c r="A213" s="32" t="s">
        <v>68</v>
      </c>
      <c r="B213" s="33">
        <v>4238.5293899999997</v>
      </c>
      <c r="C213" s="33">
        <v>3636.226756</v>
      </c>
      <c r="D213" s="33">
        <v>3241.0329069999998</v>
      </c>
      <c r="E213" s="33">
        <v>3240.0246520000001</v>
      </c>
      <c r="F213" s="33">
        <v>3332.8649779999996</v>
      </c>
      <c r="G213" s="33">
        <v>3400.5080809999999</v>
      </c>
      <c r="H213" s="33">
        <v>3894.6852650000001</v>
      </c>
      <c r="I213" s="33">
        <v>3360.0701259999996</v>
      </c>
      <c r="J213" s="33">
        <v>3319.1282119999996</v>
      </c>
      <c r="K213" s="33">
        <v>3550.237243</v>
      </c>
    </row>
    <row r="214" spans="1:11" x14ac:dyDescent="0.25">
      <c r="A214" s="32" t="s">
        <v>69</v>
      </c>
      <c r="B214" s="33">
        <v>2510.003921</v>
      </c>
      <c r="C214" s="33">
        <v>2140.6497169999998</v>
      </c>
      <c r="D214" s="33">
        <v>2136.450507</v>
      </c>
      <c r="E214" s="33">
        <v>2181.9964650000002</v>
      </c>
      <c r="F214" s="33">
        <v>2267.4938469999997</v>
      </c>
      <c r="G214" s="33">
        <v>1627.5051349999999</v>
      </c>
      <c r="H214" s="33">
        <v>1777.179891</v>
      </c>
      <c r="I214" s="33">
        <v>1479.8563590000001</v>
      </c>
      <c r="J214" s="33">
        <v>1425.3376740000001</v>
      </c>
      <c r="K214" s="33">
        <v>1348.6473349999999</v>
      </c>
    </row>
    <row r="215" spans="1:11" x14ac:dyDescent="0.25">
      <c r="A215" s="45" t="s">
        <v>70</v>
      </c>
      <c r="B215" s="46">
        <v>916.00980900000002</v>
      </c>
      <c r="C215" s="46">
        <v>873.19607300000007</v>
      </c>
      <c r="D215" s="46">
        <v>844.69512099999997</v>
      </c>
      <c r="E215" s="46">
        <v>809.16188899999997</v>
      </c>
      <c r="F215" s="46">
        <v>794.46889499999997</v>
      </c>
      <c r="G215" s="46">
        <v>816.08580299999994</v>
      </c>
      <c r="H215" s="46">
        <v>902.42053499999997</v>
      </c>
      <c r="I215" s="46">
        <v>879.20225800000003</v>
      </c>
      <c r="J215" s="46">
        <v>845.56196999999997</v>
      </c>
      <c r="K215" s="46">
        <v>855.14522099999999</v>
      </c>
    </row>
    <row r="216" spans="1:11" x14ac:dyDescent="0.25">
      <c r="A216" s="32" t="s">
        <v>71</v>
      </c>
      <c r="B216" s="33">
        <v>385.35543500000006</v>
      </c>
      <c r="C216" s="33">
        <v>344.29838899999999</v>
      </c>
      <c r="D216" s="33">
        <v>335.64311399999997</v>
      </c>
      <c r="E216" s="33">
        <v>321.07751100000002</v>
      </c>
      <c r="F216" s="33">
        <v>329.39679799999999</v>
      </c>
      <c r="G216" s="33">
        <v>326.77643599999999</v>
      </c>
      <c r="H216" s="33">
        <v>369.31686200000001</v>
      </c>
      <c r="I216" s="33">
        <v>328.27739000000003</v>
      </c>
      <c r="J216" s="33">
        <v>347.80391499999996</v>
      </c>
      <c r="K216" s="33">
        <v>342.73317700000001</v>
      </c>
    </row>
    <row r="217" spans="1:11" x14ac:dyDescent="0.25">
      <c r="A217" s="32" t="s">
        <v>72</v>
      </c>
      <c r="B217" s="33">
        <v>146.51706999999999</v>
      </c>
      <c r="C217" s="33">
        <v>140.4699</v>
      </c>
      <c r="D217" s="33">
        <v>122.36952300000002</v>
      </c>
      <c r="E217" s="33">
        <v>120.987629</v>
      </c>
      <c r="F217" s="33">
        <v>132.72504499999999</v>
      </c>
      <c r="G217" s="33">
        <v>160.869573</v>
      </c>
      <c r="H217" s="33">
        <v>174.11155300000001</v>
      </c>
      <c r="I217" s="33">
        <v>160.90817800000002</v>
      </c>
      <c r="J217" s="33">
        <v>136.370475</v>
      </c>
      <c r="K217" s="33">
        <v>144.01282800000001</v>
      </c>
    </row>
    <row r="218" spans="1:11" x14ac:dyDescent="0.25">
      <c r="A218" s="32" t="s">
        <v>73</v>
      </c>
      <c r="B218" s="33">
        <v>16.792171</v>
      </c>
      <c r="C218" s="33">
        <v>17.652569</v>
      </c>
      <c r="D218" s="33">
        <v>17.707442999999998</v>
      </c>
      <c r="E218" s="33">
        <v>17.937944000000002</v>
      </c>
      <c r="F218" s="33">
        <v>18.755126999999998</v>
      </c>
      <c r="G218" s="33">
        <v>16.089980000000001</v>
      </c>
      <c r="H218" s="33">
        <v>21.712313999999999</v>
      </c>
      <c r="I218" s="33">
        <v>21.550113</v>
      </c>
      <c r="J218" s="33">
        <v>26.404888</v>
      </c>
      <c r="K218" s="33">
        <v>30.922587999999998</v>
      </c>
    </row>
    <row r="219" spans="1:11" x14ac:dyDescent="0.25">
      <c r="A219" s="32" t="s">
        <v>74</v>
      </c>
      <c r="B219" s="33">
        <v>83.018902999999995</v>
      </c>
      <c r="C219" s="33">
        <v>74.627167999999998</v>
      </c>
      <c r="D219" s="33">
        <v>67.427184999999994</v>
      </c>
      <c r="E219" s="33">
        <v>76.611770000000007</v>
      </c>
      <c r="F219" s="33">
        <v>89.509231</v>
      </c>
      <c r="G219" s="33">
        <v>106.059504</v>
      </c>
      <c r="H219" s="33">
        <v>136.42600199999998</v>
      </c>
      <c r="I219" s="33">
        <v>169.203822</v>
      </c>
      <c r="J219" s="33">
        <v>141.463144</v>
      </c>
      <c r="K219" s="33">
        <v>132.124979</v>
      </c>
    </row>
    <row r="220" spans="1:11" x14ac:dyDescent="0.25">
      <c r="A220" s="32" t="s">
        <v>75</v>
      </c>
      <c r="B220" s="33">
        <v>284.32622600000002</v>
      </c>
      <c r="C220" s="33">
        <v>296.14804300000003</v>
      </c>
      <c r="D220" s="33">
        <v>301.54785100000004</v>
      </c>
      <c r="E220" s="33">
        <v>272.547031</v>
      </c>
      <c r="F220" s="33">
        <v>224.08269099999998</v>
      </c>
      <c r="G220" s="33">
        <v>206.29030699999998</v>
      </c>
      <c r="H220" s="33">
        <v>200.85379999999998</v>
      </c>
      <c r="I220" s="33">
        <v>199.26275099999998</v>
      </c>
      <c r="J220" s="33">
        <v>193.519544</v>
      </c>
      <c r="K220" s="33">
        <v>205.35164499999999</v>
      </c>
    </row>
    <row r="221" spans="1:11" x14ac:dyDescent="0.25">
      <c r="A221" s="56" t="s">
        <v>12</v>
      </c>
      <c r="B221" s="57">
        <v>0</v>
      </c>
      <c r="C221" s="57">
        <v>0</v>
      </c>
      <c r="D221" s="57">
        <v>0</v>
      </c>
      <c r="E221" s="57">
        <v>0</v>
      </c>
      <c r="F221" s="57">
        <v>0</v>
      </c>
      <c r="G221" s="57">
        <v>0</v>
      </c>
      <c r="H221" s="57">
        <v>0</v>
      </c>
      <c r="I221" s="57">
        <v>0</v>
      </c>
      <c r="J221" s="57"/>
      <c r="K221" s="57">
        <v>16.984418999999999</v>
      </c>
    </row>
    <row r="222" spans="1:11" x14ac:dyDescent="0.25">
      <c r="A222" s="62" t="s">
        <v>13</v>
      </c>
      <c r="B222" s="63">
        <v>69620.380155000006</v>
      </c>
      <c r="C222" s="63">
        <v>68114.022869000008</v>
      </c>
      <c r="D222" s="63">
        <v>65996.849551000007</v>
      </c>
      <c r="E222" s="63">
        <v>65384.845885000002</v>
      </c>
      <c r="F222" s="63">
        <v>66934.945504000003</v>
      </c>
      <c r="G222" s="63">
        <v>67452.827587000007</v>
      </c>
      <c r="H222" s="63">
        <v>72664.166467000003</v>
      </c>
      <c r="I222" s="63">
        <v>69782.271863999995</v>
      </c>
      <c r="J222" s="63">
        <v>71859.866345999995</v>
      </c>
      <c r="K222" s="63">
        <v>76931.520149999997</v>
      </c>
    </row>
    <row r="223" spans="1:11" ht="15.75" thickBot="1" x14ac:dyDescent="0.3">
      <c r="A223" s="68" t="s">
        <v>156</v>
      </c>
      <c r="B223" s="69">
        <v>1746.8389299999999</v>
      </c>
      <c r="C223" s="69">
        <v>1740.134178</v>
      </c>
      <c r="D223" s="69">
        <v>1787.0600589999999</v>
      </c>
      <c r="E223" s="69">
        <v>1628.145912</v>
      </c>
      <c r="F223" s="69">
        <v>1488.9760510000001</v>
      </c>
      <c r="G223" s="69">
        <v>1394.9290559999999</v>
      </c>
      <c r="H223" s="69">
        <v>1314.1296600000001</v>
      </c>
      <c r="I223" s="69">
        <v>1206.3574610000001</v>
      </c>
      <c r="J223" s="69">
        <v>1122.8564819999999</v>
      </c>
      <c r="K223" s="69">
        <v>1056.417923</v>
      </c>
    </row>
    <row r="224" spans="1:11" ht="15.75" thickBot="1" x14ac:dyDescent="0.3">
      <c r="A224" s="32"/>
      <c r="B224" s="215"/>
      <c r="C224" s="215"/>
      <c r="D224" s="215"/>
      <c r="E224" s="215"/>
      <c r="F224" s="215"/>
      <c r="G224" s="215"/>
      <c r="H224" s="215"/>
      <c r="I224" s="215"/>
      <c r="J224" s="215"/>
      <c r="K224" s="215"/>
    </row>
    <row r="225" spans="1:11" x14ac:dyDescent="0.25">
      <c r="A225" s="216" t="s">
        <v>157</v>
      </c>
      <c r="B225" s="217"/>
      <c r="C225" s="217"/>
      <c r="D225" s="217"/>
      <c r="E225" s="217"/>
      <c r="F225" s="217"/>
      <c r="G225" s="217"/>
      <c r="H225" s="217"/>
      <c r="I225" s="217"/>
      <c r="J225" s="217"/>
      <c r="K225" s="217"/>
    </row>
    <row r="226" spans="1:11" x14ac:dyDescent="0.25">
      <c r="A226" s="15" t="s">
        <v>153</v>
      </c>
      <c r="B226" s="218">
        <v>21.794288999999999</v>
      </c>
      <c r="C226" s="218">
        <v>21.893637999999999</v>
      </c>
      <c r="D226" s="218">
        <v>21.915693999999998</v>
      </c>
      <c r="E226" s="218">
        <v>21.606687000000001</v>
      </c>
      <c r="F226" s="218">
        <v>21.453120999999999</v>
      </c>
      <c r="G226" s="218">
        <v>21.416699000000001</v>
      </c>
      <c r="H226" s="218">
        <v>21.319175000000001</v>
      </c>
      <c r="I226" s="218">
        <v>21.283805999999998</v>
      </c>
      <c r="J226" s="218">
        <v>21.270154999999999</v>
      </c>
      <c r="K226" s="218">
        <v>21.255465999999998</v>
      </c>
    </row>
    <row r="227" spans="1:11" x14ac:dyDescent="0.25">
      <c r="A227" s="219" t="s">
        <v>158</v>
      </c>
      <c r="B227" s="220">
        <v>33649</v>
      </c>
      <c r="C227" s="220">
        <v>33635</v>
      </c>
      <c r="D227" s="220">
        <v>33582</v>
      </c>
      <c r="E227" s="220">
        <v>32752</v>
      </c>
      <c r="F227" s="220">
        <v>32254</v>
      </c>
      <c r="G227" s="220">
        <v>32172</v>
      </c>
      <c r="H227" s="220">
        <v>31770</v>
      </c>
      <c r="I227" s="220">
        <v>31758</v>
      </c>
      <c r="J227" s="220">
        <v>31743</v>
      </c>
      <c r="K227" s="220">
        <v>31717</v>
      </c>
    </row>
    <row r="228" spans="1:11" ht="26.25" thickBot="1" x14ac:dyDescent="0.3">
      <c r="A228" s="221" t="s">
        <v>165</v>
      </c>
      <c r="B228" s="222">
        <v>21556.135633000002</v>
      </c>
      <c r="C228" s="222">
        <v>20771.126345000001</v>
      </c>
      <c r="D228" s="222">
        <v>20238.830792000001</v>
      </c>
      <c r="E228" s="222">
        <v>19975.160888999999</v>
      </c>
      <c r="F228" s="222">
        <v>20447.040763000001</v>
      </c>
      <c r="G228" s="222">
        <v>20892.419405000001</v>
      </c>
      <c r="H228" s="222">
        <v>21534.300257999999</v>
      </c>
      <c r="I228" s="222">
        <v>19848.109355000001</v>
      </c>
      <c r="J228" s="222">
        <v>21038.475630000001</v>
      </c>
      <c r="K228" s="222">
        <v>22627.133021000001</v>
      </c>
    </row>
    <row r="229" spans="1:11" x14ac:dyDescent="0.25">
      <c r="A229" s="82" t="s">
        <v>16</v>
      </c>
      <c r="B229" s="16"/>
    </row>
    <row r="230" spans="1:11" x14ac:dyDescent="0.25">
      <c r="A230" s="223" t="s">
        <v>160</v>
      </c>
      <c r="B230" s="223"/>
    </row>
    <row r="231" spans="1:11" x14ac:dyDescent="0.25">
      <c r="A231" s="223" t="s">
        <v>161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7"/>
  <sheetViews>
    <sheetView workbookViewId="0">
      <pane xSplit="1" ySplit="4" topLeftCell="B5" activePane="bottomRight" state="frozen"/>
      <selection pane="topRight" activeCell="B1" sqref="B1"/>
      <selection pane="bottomLeft" activeCell="A5" sqref="A5"/>
      <selection pane="bottomRight" activeCell="E27" sqref="E27"/>
    </sheetView>
  </sheetViews>
  <sheetFormatPr baseColWidth="10" defaultRowHeight="15" x14ac:dyDescent="0.25"/>
  <cols>
    <col min="1" max="1" width="43.140625" style="83" customWidth="1"/>
    <col min="2" max="2" width="15.85546875" customWidth="1"/>
    <col min="3" max="3" width="15.42578125" customWidth="1"/>
    <col min="4" max="4" width="10.85546875" customWidth="1"/>
    <col min="5" max="5" width="11.42578125" customWidth="1"/>
    <col min="6" max="6" width="9.85546875" style="37" customWidth="1"/>
    <col min="7" max="7" width="10.85546875" customWidth="1"/>
    <col min="9" max="12" width="14.5703125" customWidth="1"/>
    <col min="16" max="17" width="15.85546875" customWidth="1"/>
  </cols>
  <sheetData>
    <row r="1" spans="1:18" ht="33" customHeight="1" x14ac:dyDescent="0.25">
      <c r="A1" s="1044" t="s">
        <v>90</v>
      </c>
      <c r="B1" s="1044"/>
      <c r="C1" s="1044"/>
      <c r="D1" s="1044"/>
      <c r="E1" s="1044"/>
      <c r="F1" s="1044"/>
      <c r="G1" s="1044"/>
      <c r="I1" s="1"/>
      <c r="J1" s="1"/>
      <c r="K1" s="1"/>
      <c r="L1" s="1"/>
      <c r="M1" s="2"/>
      <c r="N1" s="2"/>
      <c r="O1" s="3"/>
      <c r="P1" s="1040" t="s">
        <v>0</v>
      </c>
      <c r="Q1" s="1040"/>
      <c r="R1" s="1040"/>
    </row>
    <row r="2" spans="1:18" ht="15.75" x14ac:dyDescent="0.25">
      <c r="A2" s="4"/>
      <c r="B2" s="5"/>
      <c r="C2" s="5"/>
      <c r="D2" s="5"/>
      <c r="E2" s="5"/>
      <c r="F2" s="6"/>
      <c r="G2" s="5"/>
      <c r="I2" s="7"/>
      <c r="J2" s="7"/>
      <c r="K2" s="8" t="s">
        <v>1</v>
      </c>
      <c r="L2" s="9"/>
      <c r="M2" s="10"/>
      <c r="N2" s="2"/>
      <c r="O2" s="3"/>
      <c r="P2" s="11"/>
      <c r="Q2" s="11"/>
      <c r="R2" s="3"/>
    </row>
    <row r="3" spans="1:18" ht="15.75" thickBot="1" x14ac:dyDescent="0.3">
      <c r="A3" s="12" t="s">
        <v>76</v>
      </c>
      <c r="B3" s="13"/>
      <c r="C3" s="14"/>
      <c r="D3" s="15" t="s">
        <v>2</v>
      </c>
      <c r="E3" s="15"/>
      <c r="F3" s="16"/>
      <c r="G3" s="16"/>
      <c r="I3" s="1041" t="s">
        <v>3</v>
      </c>
      <c r="J3" s="1041"/>
      <c r="K3" s="1041" t="s">
        <v>4</v>
      </c>
      <c r="L3" s="1041"/>
      <c r="M3" s="1041" t="s">
        <v>5</v>
      </c>
      <c r="N3" s="1041"/>
      <c r="O3" s="3"/>
      <c r="P3" s="17" t="s">
        <v>0</v>
      </c>
      <c r="Q3" s="17" t="s">
        <v>0</v>
      </c>
      <c r="R3" s="17" t="s">
        <v>0</v>
      </c>
    </row>
    <row r="4" spans="1:18" ht="27" customHeight="1" x14ac:dyDescent="0.25">
      <c r="A4" s="18">
        <v>2022</v>
      </c>
      <c r="B4" s="18" t="s">
        <v>6</v>
      </c>
      <c r="C4" s="19" t="s">
        <v>7</v>
      </c>
      <c r="D4" s="20" t="s">
        <v>8</v>
      </c>
      <c r="E4" s="21" t="s">
        <v>9</v>
      </c>
      <c r="F4" s="19" t="s">
        <v>4</v>
      </c>
      <c r="G4" s="18" t="s">
        <v>5</v>
      </c>
      <c r="I4" s="22" t="s">
        <v>6</v>
      </c>
      <c r="J4" s="22" t="s">
        <v>7</v>
      </c>
      <c r="K4" s="22" t="s">
        <v>6</v>
      </c>
      <c r="L4" s="22" t="s">
        <v>7</v>
      </c>
      <c r="M4" s="23" t="s">
        <v>10</v>
      </c>
      <c r="N4" s="23" t="s">
        <v>11</v>
      </c>
      <c r="O4" s="3"/>
      <c r="P4" s="23" t="s">
        <v>6</v>
      </c>
      <c r="Q4" s="23" t="s">
        <v>7</v>
      </c>
      <c r="R4" s="24" t="s">
        <v>8</v>
      </c>
    </row>
    <row r="5" spans="1:18" s="30" customFormat="1" ht="14.1" customHeight="1" x14ac:dyDescent="0.25">
      <c r="A5" s="25" t="s">
        <v>17</v>
      </c>
      <c r="B5" s="26">
        <v>7170.6709350000001</v>
      </c>
      <c r="C5" s="26">
        <v>1833.717181</v>
      </c>
      <c r="D5" s="27">
        <v>9004.3881160000001</v>
      </c>
      <c r="E5" s="27">
        <v>141.07000079274039</v>
      </c>
      <c r="F5" s="28">
        <v>0.23916867868561498</v>
      </c>
      <c r="G5" s="29">
        <v>5.45292554537955E-2</v>
      </c>
      <c r="H5" s="1029"/>
      <c r="I5" s="26">
        <v>112.34150965654915</v>
      </c>
      <c r="J5" s="26">
        <v>28.728491136191231</v>
      </c>
      <c r="K5" s="28">
        <v>0.2674412683880642</v>
      </c>
      <c r="L5" s="28">
        <v>0.16921580837112643</v>
      </c>
      <c r="M5" s="31">
        <v>5.1147691743065105E-2</v>
      </c>
      <c r="N5" s="31">
        <v>6.7964265433958282E-2</v>
      </c>
      <c r="P5" s="26">
        <v>6821.7539660000002</v>
      </c>
      <c r="Q5" s="26">
        <v>1717.021103</v>
      </c>
      <c r="R5" s="27">
        <v>8538.7750689999993</v>
      </c>
    </row>
    <row r="6" spans="1:18" s="37" customFormat="1" ht="14.1" customHeight="1" x14ac:dyDescent="0.25">
      <c r="A6" s="32" t="s">
        <v>18</v>
      </c>
      <c r="B6" s="33">
        <v>566.63895500000001</v>
      </c>
      <c r="C6" s="33">
        <v>736.68742999999995</v>
      </c>
      <c r="D6" s="34">
        <v>1303.3263849999998</v>
      </c>
      <c r="E6" s="34">
        <v>20.418961488171089</v>
      </c>
      <c r="F6" s="35">
        <v>3.4618104570887986E-2</v>
      </c>
      <c r="G6" s="36">
        <v>7.8658209721622629E-2</v>
      </c>
      <c r="H6" s="1029"/>
      <c r="I6" s="33">
        <v>8.8774225190281193</v>
      </c>
      <c r="J6" s="33">
        <v>11.541538969142971</v>
      </c>
      <c r="K6" s="35">
        <v>2.1133676641555053E-2</v>
      </c>
      <c r="L6" s="35">
        <v>6.7981671479085973E-2</v>
      </c>
      <c r="M6" s="36">
        <v>-6.7786851985840668E-2</v>
      </c>
      <c r="N6" s="36">
        <v>0.22690822762891139</v>
      </c>
      <c r="P6" s="33">
        <v>607.84269800000004</v>
      </c>
      <c r="Q6" s="33">
        <v>600.44216300000005</v>
      </c>
      <c r="R6" s="34">
        <v>1208.2848610000001</v>
      </c>
    </row>
    <row r="7" spans="1:18" s="37" customFormat="1" ht="14.1" customHeight="1" x14ac:dyDescent="0.25">
      <c r="A7" s="32" t="s">
        <v>19</v>
      </c>
      <c r="B7" s="33">
        <v>6360.5344770000002</v>
      </c>
      <c r="C7" s="33">
        <v>1077.880981</v>
      </c>
      <c r="D7" s="34">
        <v>7438.4154580000004</v>
      </c>
      <c r="E7" s="34">
        <v>116.53621112712956</v>
      </c>
      <c r="F7" s="35">
        <v>0.19757433527807672</v>
      </c>
      <c r="G7" s="36">
        <v>4.9779726034785199E-2</v>
      </c>
      <c r="H7" s="1029"/>
      <c r="I7" s="33">
        <v>99.64925902274851</v>
      </c>
      <c r="J7" s="33">
        <v>16.886952104381034</v>
      </c>
      <c r="K7" s="35">
        <v>0.23722597558507161</v>
      </c>
      <c r="L7" s="35">
        <v>9.9467084356111402E-2</v>
      </c>
      <c r="M7" s="36">
        <v>6.338878873550069E-2</v>
      </c>
      <c r="N7" s="36">
        <v>-2.3932384093982129E-2</v>
      </c>
      <c r="P7" s="33">
        <v>5981.3819219999996</v>
      </c>
      <c r="Q7" s="33">
        <v>1104.3097459999999</v>
      </c>
      <c r="R7" s="34">
        <v>7085.6916679999995</v>
      </c>
    </row>
    <row r="8" spans="1:18" s="37" customFormat="1" ht="14.1" customHeight="1" x14ac:dyDescent="0.25">
      <c r="A8" s="32" t="s">
        <v>20</v>
      </c>
      <c r="B8" s="33">
        <v>219.434056</v>
      </c>
      <c r="C8" s="33">
        <v>0.72096099999999996</v>
      </c>
      <c r="D8" s="34">
        <v>220.15501699999999</v>
      </c>
      <c r="E8" s="34">
        <v>3.4491259175656537</v>
      </c>
      <c r="F8" s="35">
        <v>5.847613834896485E-3</v>
      </c>
      <c r="G8" s="36">
        <v>5.3554614416436275E-2</v>
      </c>
      <c r="H8" s="1029"/>
      <c r="I8" s="33">
        <v>3.4378307615227008</v>
      </c>
      <c r="J8" s="33">
        <v>1.1295156042953367E-2</v>
      </c>
      <c r="K8" s="35">
        <v>8.1841326698918592E-3</v>
      </c>
      <c r="L8" s="35">
        <v>6.653043320045965E-5</v>
      </c>
      <c r="M8" s="36">
        <v>5.5409681947351741E-2</v>
      </c>
      <c r="N8" s="36">
        <v>-0.31363260316774255</v>
      </c>
      <c r="P8" s="33">
        <v>207.91362799999999</v>
      </c>
      <c r="Q8" s="33">
        <v>1.0504009999999999</v>
      </c>
      <c r="R8" s="34">
        <v>208.96402899999998</v>
      </c>
    </row>
    <row r="9" spans="1:18" s="37" customFormat="1" ht="14.1" customHeight="1" x14ac:dyDescent="0.25">
      <c r="A9" s="38" t="s">
        <v>21</v>
      </c>
      <c r="B9" s="39">
        <v>24.063445999999999</v>
      </c>
      <c r="C9" s="39">
        <v>18.427807000000001</v>
      </c>
      <c r="D9" s="40">
        <v>42.491253</v>
      </c>
      <c r="E9" s="40">
        <v>0.66570221287366504</v>
      </c>
      <c r="F9" s="41">
        <v>1.1286249220697378E-3</v>
      </c>
      <c r="G9" s="42">
        <v>0.18576353831898573</v>
      </c>
      <c r="H9" s="1029"/>
      <c r="I9" s="39">
        <v>0.37699733758300663</v>
      </c>
      <c r="J9" s="39">
        <v>0.28870487529065847</v>
      </c>
      <c r="K9" s="41">
        <v>8.9748345424913714E-4</v>
      </c>
      <c r="L9" s="41">
        <v>1.700521918168199E-3</v>
      </c>
      <c r="M9" s="42">
        <v>-2.2435706422851753E-2</v>
      </c>
      <c r="N9" s="42">
        <v>0.64258403601600222</v>
      </c>
      <c r="P9" s="39">
        <v>24.615717</v>
      </c>
      <c r="Q9" s="39">
        <v>11.218791</v>
      </c>
      <c r="R9" s="40">
        <v>35.834508</v>
      </c>
    </row>
    <row r="10" spans="1:18" s="43" customFormat="1" ht="14.1" customHeight="1" x14ac:dyDescent="0.25">
      <c r="A10" s="25" t="s">
        <v>22</v>
      </c>
      <c r="B10" s="26">
        <v>1370.841291</v>
      </c>
      <c r="C10" s="26">
        <v>68.289986999999996</v>
      </c>
      <c r="D10" s="27">
        <v>1439.1312779999998</v>
      </c>
      <c r="E10" s="27">
        <v>22.546590386033227</v>
      </c>
      <c r="F10" s="28">
        <v>3.8225265479482844E-2</v>
      </c>
      <c r="G10" s="31">
        <v>2.0744249929174563E-2</v>
      </c>
      <c r="H10" s="1029"/>
      <c r="I10" s="26">
        <v>21.476704415313236</v>
      </c>
      <c r="J10" s="26">
        <v>1.069885970719993</v>
      </c>
      <c r="K10" s="28">
        <v>5.112764718212124E-2</v>
      </c>
      <c r="L10" s="28">
        <v>6.3018144093283249E-3</v>
      </c>
      <c r="M10" s="31">
        <v>2.4729060673808645E-2</v>
      </c>
      <c r="N10" s="31">
        <v>-5.3165679247272113E-2</v>
      </c>
      <c r="P10" s="26">
        <v>1337.7597490000001</v>
      </c>
      <c r="Q10" s="26">
        <v>72.124537000000004</v>
      </c>
      <c r="R10" s="27">
        <v>1409.884286</v>
      </c>
    </row>
    <row r="11" spans="1:18" s="30" customFormat="1" ht="14.1" customHeight="1" x14ac:dyDescent="0.25">
      <c r="A11" s="32" t="s">
        <v>23</v>
      </c>
      <c r="B11" s="33">
        <v>33.772846000000001</v>
      </c>
      <c r="C11" s="33">
        <v>13.449453</v>
      </c>
      <c r="D11" s="34">
        <v>47.222299</v>
      </c>
      <c r="E11" s="34">
        <v>0.73982259222343616</v>
      </c>
      <c r="F11" s="35">
        <v>1.2542878772915653E-3</v>
      </c>
      <c r="G11" s="36">
        <v>-0.12548799311061798</v>
      </c>
      <c r="H11" s="1029"/>
      <c r="I11" s="33">
        <v>0.52911262271417392</v>
      </c>
      <c r="J11" s="33">
        <v>0.21070996950926238</v>
      </c>
      <c r="K11" s="35">
        <v>1.2596105515354766E-3</v>
      </c>
      <c r="L11" s="35">
        <v>1.2411183606314653E-3</v>
      </c>
      <c r="M11" s="36">
        <v>-3.7230826850392917E-2</v>
      </c>
      <c r="N11" s="36">
        <v>-0.28912578260127753</v>
      </c>
      <c r="P11" s="33">
        <v>35.078861000000003</v>
      </c>
      <c r="Q11" s="33">
        <v>18.919595999999999</v>
      </c>
      <c r="R11" s="34">
        <v>53.998457000000002</v>
      </c>
    </row>
    <row r="12" spans="1:18" s="37" customFormat="1" ht="14.1" customHeight="1" x14ac:dyDescent="0.25">
      <c r="A12" s="32" t="s">
        <v>24</v>
      </c>
      <c r="B12" s="33">
        <v>50.240766999999998</v>
      </c>
      <c r="C12" s="33">
        <v>6.6485669999999999</v>
      </c>
      <c r="D12" s="34">
        <v>56.889333999999998</v>
      </c>
      <c r="E12" s="34">
        <v>0.89127415312297398</v>
      </c>
      <c r="F12" s="35">
        <v>1.5110573499056213E-3</v>
      </c>
      <c r="G12" s="36">
        <v>9.5270850425682063E-2</v>
      </c>
      <c r="H12" s="1029"/>
      <c r="I12" s="33">
        <v>0.7871123444717012</v>
      </c>
      <c r="J12" s="33">
        <v>0.10416180865127288</v>
      </c>
      <c r="K12" s="35">
        <v>1.8738071476249102E-3</v>
      </c>
      <c r="L12" s="35">
        <v>6.1353116558632227E-4</v>
      </c>
      <c r="M12" s="36">
        <v>0.12043257582111755</v>
      </c>
      <c r="N12" s="36">
        <v>-6.3631305003272409E-2</v>
      </c>
      <c r="P12" s="33">
        <v>44.840508999999997</v>
      </c>
      <c r="Q12" s="33">
        <v>7.1003730000000003</v>
      </c>
      <c r="R12" s="34">
        <v>51.940881999999995</v>
      </c>
    </row>
    <row r="13" spans="1:18" s="44" customFormat="1" ht="14.1" customHeight="1" x14ac:dyDescent="0.25">
      <c r="A13" s="32" t="s">
        <v>25</v>
      </c>
      <c r="B13" s="33">
        <v>1246.877334</v>
      </c>
      <c r="C13" s="33">
        <v>34.038977000000003</v>
      </c>
      <c r="D13" s="34">
        <v>1280.916311</v>
      </c>
      <c r="E13" s="34">
        <v>20.067867208779926</v>
      </c>
      <c r="F13" s="35">
        <v>3.4022862815559496E-2</v>
      </c>
      <c r="G13" s="36">
        <v>2.7073519285984338E-2</v>
      </c>
      <c r="H13" s="1029"/>
      <c r="I13" s="33">
        <v>19.534585163346819</v>
      </c>
      <c r="J13" s="33">
        <v>0.53328204543311042</v>
      </c>
      <c r="K13" s="35">
        <v>4.6504219584479922E-2</v>
      </c>
      <c r="L13" s="35">
        <v>3.1411239796750212E-3</v>
      </c>
      <c r="M13" s="36">
        <v>2.4022309082621485E-2</v>
      </c>
      <c r="N13" s="36">
        <v>0.15290960419159605</v>
      </c>
      <c r="P13" s="33">
        <v>1217.627119</v>
      </c>
      <c r="Q13" s="33">
        <v>29.524411000000001</v>
      </c>
      <c r="R13" s="34">
        <v>1247.1515300000001</v>
      </c>
    </row>
    <row r="14" spans="1:18" s="37" customFormat="1" ht="14.1" customHeight="1" x14ac:dyDescent="0.25">
      <c r="A14" s="32" t="s">
        <v>26</v>
      </c>
      <c r="B14" s="33">
        <v>16.606089000000001</v>
      </c>
      <c r="C14" s="33">
        <v>4.0029279999999998</v>
      </c>
      <c r="D14" s="34">
        <v>20.609017000000001</v>
      </c>
      <c r="E14" s="34">
        <v>0.32287746897110764</v>
      </c>
      <c r="F14" s="35">
        <v>5.4740325510191248E-4</v>
      </c>
      <c r="G14" s="36">
        <v>2.6241106357610455E-2</v>
      </c>
      <c r="H14" s="1029"/>
      <c r="I14" s="33">
        <v>0.26016437299406137</v>
      </c>
      <c r="J14" s="33">
        <v>6.2713095977046246E-2</v>
      </c>
      <c r="K14" s="35">
        <v>6.1934978545003904E-4</v>
      </c>
      <c r="L14" s="35">
        <v>3.6939104044497495E-4</v>
      </c>
      <c r="M14" s="36">
        <v>-9.3937426267332036E-4</v>
      </c>
      <c r="N14" s="36">
        <v>0.15680226706111733</v>
      </c>
      <c r="P14" s="33">
        <v>16.621703</v>
      </c>
      <c r="Q14" s="33">
        <v>3.4603389999999998</v>
      </c>
      <c r="R14" s="34">
        <v>20.082042000000001</v>
      </c>
    </row>
    <row r="15" spans="1:18" s="37" customFormat="1" ht="14.1" customHeight="1" x14ac:dyDescent="0.25">
      <c r="A15" s="32" t="s">
        <v>27</v>
      </c>
      <c r="B15" s="33">
        <v>23.344252999999998</v>
      </c>
      <c r="C15" s="33">
        <v>10.15006</v>
      </c>
      <c r="D15" s="34">
        <v>33.494312999999998</v>
      </c>
      <c r="E15" s="34">
        <v>0.52474890026856036</v>
      </c>
      <c r="F15" s="35">
        <v>8.8965407537886453E-4</v>
      </c>
      <c r="G15" s="36">
        <v>-8.7631104814908767E-2</v>
      </c>
      <c r="H15" s="1029"/>
      <c r="I15" s="33">
        <v>0.36572988045287097</v>
      </c>
      <c r="J15" s="33">
        <v>0.15901901981568944</v>
      </c>
      <c r="K15" s="35">
        <v>8.7066003843779406E-4</v>
      </c>
      <c r="L15" s="35">
        <v>9.3664967843011971E-4</v>
      </c>
      <c r="M15" s="36">
        <v>-1.0482649405687772E-2</v>
      </c>
      <c r="N15" s="36">
        <v>-0.22635652817082197</v>
      </c>
      <c r="P15" s="33">
        <v>23.591555</v>
      </c>
      <c r="Q15" s="33">
        <v>13.119816</v>
      </c>
      <c r="R15" s="34">
        <v>36.711371</v>
      </c>
    </row>
    <row r="16" spans="1:18" s="43" customFormat="1" ht="14.1" customHeight="1" x14ac:dyDescent="0.25">
      <c r="A16" s="45" t="s">
        <v>28</v>
      </c>
      <c r="B16" s="46">
        <v>668.15571</v>
      </c>
      <c r="C16" s="46">
        <v>376.45129900000001</v>
      </c>
      <c r="D16" s="47">
        <v>1044.6070090000001</v>
      </c>
      <c r="E16" s="47">
        <v>16.3656552437896</v>
      </c>
      <c r="F16" s="48">
        <v>2.7746169408704585E-2</v>
      </c>
      <c r="G16" s="49">
        <v>8.6283965112565975E-2</v>
      </c>
      <c r="H16" s="1029"/>
      <c r="I16" s="46">
        <v>10.467865814434205</v>
      </c>
      <c r="J16" s="46">
        <v>5.8977894293553961</v>
      </c>
      <c r="K16" s="48">
        <v>2.4919901105896668E-2</v>
      </c>
      <c r="L16" s="48">
        <v>3.4739005301737215E-2</v>
      </c>
      <c r="M16" s="49">
        <v>8.8830274474843041E-2</v>
      </c>
      <c r="N16" s="49">
        <v>8.1793778994279309E-2</v>
      </c>
      <c r="P16" s="46">
        <v>613.64541899999995</v>
      </c>
      <c r="Q16" s="46">
        <v>347.98804200000001</v>
      </c>
      <c r="R16" s="47">
        <v>961.6334609999999</v>
      </c>
    </row>
    <row r="17" spans="1:18" s="43" customFormat="1" ht="14.1" customHeight="1" x14ac:dyDescent="0.25">
      <c r="A17" s="32" t="s">
        <v>29</v>
      </c>
      <c r="B17" s="33">
        <v>55.980344000000002</v>
      </c>
      <c r="C17" s="33">
        <v>5.1308189999999998</v>
      </c>
      <c r="D17" s="34">
        <v>61.111163000000005</v>
      </c>
      <c r="E17" s="34">
        <v>0.95741672857666138</v>
      </c>
      <c r="F17" s="35">
        <v>1.6231948156121931E-3</v>
      </c>
      <c r="G17" s="36">
        <v>-8.7290203014629419E-3</v>
      </c>
      <c r="H17" s="1029"/>
      <c r="I17" s="33">
        <v>0.87703318323488844</v>
      </c>
      <c r="J17" s="33">
        <v>8.038354534177293E-2</v>
      </c>
      <c r="K17" s="35">
        <v>2.0878735532381754E-3</v>
      </c>
      <c r="L17" s="35">
        <v>4.7347305990636001E-4</v>
      </c>
      <c r="M17" s="36">
        <v>3.2973423591307283E-2</v>
      </c>
      <c r="N17" s="36">
        <v>-0.31184435304179947</v>
      </c>
      <c r="P17" s="33">
        <v>54.193401999999999</v>
      </c>
      <c r="Q17" s="33">
        <v>7.4558989999999996</v>
      </c>
      <c r="R17" s="34">
        <v>61.649301000000001</v>
      </c>
    </row>
    <row r="18" spans="1:18" s="37" customFormat="1" ht="14.1" customHeight="1" x14ac:dyDescent="0.25">
      <c r="A18" s="32" t="s">
        <v>30</v>
      </c>
      <c r="B18" s="33">
        <v>172.08667299999999</v>
      </c>
      <c r="C18" s="33">
        <v>125.230344</v>
      </c>
      <c r="D18" s="34">
        <v>297.31701699999996</v>
      </c>
      <c r="E18" s="34">
        <v>4.6580079938310384</v>
      </c>
      <c r="F18" s="35">
        <v>7.8971405042264076E-3</v>
      </c>
      <c r="G18" s="36">
        <v>3.465170029984832E-2</v>
      </c>
      <c r="H18" s="1029"/>
      <c r="I18" s="33">
        <v>2.6960485025510259</v>
      </c>
      <c r="J18" s="33">
        <v>1.9619594912800127</v>
      </c>
      <c r="K18" s="35">
        <v>6.4182387557576636E-3</v>
      </c>
      <c r="L18" s="35">
        <v>1.1556282567521106E-2</v>
      </c>
      <c r="M18" s="36">
        <v>1.3631716451599107E-2</v>
      </c>
      <c r="N18" s="36">
        <v>6.5000366494168516E-2</v>
      </c>
      <c r="P18" s="33">
        <v>169.77238399999999</v>
      </c>
      <c r="Q18" s="33">
        <v>117.587137</v>
      </c>
      <c r="R18" s="34">
        <v>287.35952099999997</v>
      </c>
    </row>
    <row r="19" spans="1:18" s="37" customFormat="1" ht="14.1" customHeight="1" x14ac:dyDescent="0.25">
      <c r="A19" s="32" t="s">
        <v>31</v>
      </c>
      <c r="B19" s="33">
        <v>86.105812</v>
      </c>
      <c r="C19" s="33">
        <v>53.785069999999997</v>
      </c>
      <c r="D19" s="34">
        <v>139.890882</v>
      </c>
      <c r="E19" s="34">
        <v>2.1916432944034097</v>
      </c>
      <c r="F19" s="35">
        <v>3.7156902809036222E-3</v>
      </c>
      <c r="G19" s="36">
        <v>0.12563440251136959</v>
      </c>
      <c r="H19" s="1029"/>
      <c r="I19" s="33">
        <v>1.3490030428070405</v>
      </c>
      <c r="J19" s="33">
        <v>0.84264025159636913</v>
      </c>
      <c r="K19" s="35">
        <v>3.211449498325668E-3</v>
      </c>
      <c r="L19" s="35">
        <v>4.9632976080773395E-3</v>
      </c>
      <c r="M19" s="36">
        <v>0.31744658141480708</v>
      </c>
      <c r="N19" s="36">
        <v>-8.7139479542717946E-2</v>
      </c>
      <c r="P19" s="33">
        <v>65.358104999999995</v>
      </c>
      <c r="Q19" s="33">
        <v>58.919263999999998</v>
      </c>
      <c r="R19" s="34">
        <v>124.27736899999999</v>
      </c>
    </row>
    <row r="20" spans="1:18" s="37" customFormat="1" ht="14.1" customHeight="1" x14ac:dyDescent="0.25">
      <c r="A20" s="32" t="s">
        <v>32</v>
      </c>
      <c r="B20" s="33">
        <v>103.53895900000001</v>
      </c>
      <c r="C20" s="33">
        <v>167.737606</v>
      </c>
      <c r="D20" s="34">
        <v>271.27656500000001</v>
      </c>
      <c r="E20" s="34">
        <v>4.2500372869980243</v>
      </c>
      <c r="F20" s="35">
        <v>7.2054710185287113E-3</v>
      </c>
      <c r="G20" s="36">
        <v>0.13085671964400891</v>
      </c>
      <c r="H20" s="1029"/>
      <c r="I20" s="33">
        <v>1.6221247729488157</v>
      </c>
      <c r="J20" s="33">
        <v>2.6279125140492079</v>
      </c>
      <c r="K20" s="35">
        <v>3.8616456916719158E-3</v>
      </c>
      <c r="L20" s="35">
        <v>1.5478861673777112E-2</v>
      </c>
      <c r="M20" s="36">
        <v>5.7924027702970449E-2</v>
      </c>
      <c r="N20" s="36">
        <v>0.1811181035887468</v>
      </c>
      <c r="P20" s="33">
        <v>97.869938000000005</v>
      </c>
      <c r="Q20" s="33">
        <v>142.01594700000001</v>
      </c>
      <c r="R20" s="34">
        <v>239.88588500000003</v>
      </c>
    </row>
    <row r="21" spans="1:18" s="44" customFormat="1" ht="14.1" customHeight="1" x14ac:dyDescent="0.25">
      <c r="A21" s="32" t="s">
        <v>33</v>
      </c>
      <c r="B21" s="33">
        <v>203.50266099999999</v>
      </c>
      <c r="C21" s="33">
        <v>16.236350000000002</v>
      </c>
      <c r="D21" s="34">
        <v>219.739011</v>
      </c>
      <c r="E21" s="34">
        <v>3.4426084323136021</v>
      </c>
      <c r="F21" s="35">
        <v>5.8365641551110826E-3</v>
      </c>
      <c r="G21" s="36">
        <v>0.10891700761955669</v>
      </c>
      <c r="H21" s="1029"/>
      <c r="I21" s="33">
        <v>3.1882366884633715</v>
      </c>
      <c r="J21" s="33">
        <v>0.25437174385023037</v>
      </c>
      <c r="K21" s="35">
        <v>7.5899466411905913E-3</v>
      </c>
      <c r="L21" s="35">
        <v>1.4982938038177978E-3</v>
      </c>
      <c r="M21" s="36">
        <v>0.10409820431761863</v>
      </c>
      <c r="N21" s="36">
        <v>0.17308878470809574</v>
      </c>
      <c r="P21" s="33">
        <v>184.31572499999999</v>
      </c>
      <c r="Q21" s="33">
        <v>13.840683</v>
      </c>
      <c r="R21" s="34">
        <v>198.156408</v>
      </c>
    </row>
    <row r="22" spans="1:18" s="37" customFormat="1" ht="14.1" customHeight="1" x14ac:dyDescent="0.25">
      <c r="A22" s="32" t="s">
        <v>34</v>
      </c>
      <c r="B22" s="33">
        <v>46.941257999999998</v>
      </c>
      <c r="C22" s="33">
        <v>8.3311069999999994</v>
      </c>
      <c r="D22" s="34">
        <v>55.272364999999994</v>
      </c>
      <c r="E22" s="34">
        <v>0.86594141366602939</v>
      </c>
      <c r="F22" s="35">
        <v>1.4681084749544827E-3</v>
      </c>
      <c r="G22" s="36">
        <v>9.8745567336763429E-2</v>
      </c>
      <c r="H22" s="1029"/>
      <c r="I22" s="33">
        <v>0.73541957742864472</v>
      </c>
      <c r="J22" s="33">
        <v>0.1305218362373847</v>
      </c>
      <c r="K22" s="35">
        <v>1.7507468538230119E-3</v>
      </c>
      <c r="L22" s="35">
        <v>7.6879631179686814E-4</v>
      </c>
      <c r="M22" s="36">
        <v>0.11404524929274618</v>
      </c>
      <c r="N22" s="36">
        <v>1.9830559244588208E-2</v>
      </c>
      <c r="P22" s="33">
        <v>42.135863000000001</v>
      </c>
      <c r="Q22" s="33">
        <v>8.1691090000000006</v>
      </c>
      <c r="R22" s="34">
        <v>50.304971999999999</v>
      </c>
    </row>
    <row r="23" spans="1:18" s="30" customFormat="1" ht="14.1" customHeight="1" x14ac:dyDescent="0.25">
      <c r="A23" s="45" t="s">
        <v>35</v>
      </c>
      <c r="B23" s="46">
        <v>3487.572482</v>
      </c>
      <c r="C23" s="46">
        <v>1315.111684</v>
      </c>
      <c r="D23" s="47">
        <v>4802.684166</v>
      </c>
      <c r="E23" s="47">
        <v>75.242720590976973</v>
      </c>
      <c r="F23" s="48">
        <v>0.1275657614186457</v>
      </c>
      <c r="G23" s="49">
        <v>0.10132323800718535</v>
      </c>
      <c r="H23" s="1029"/>
      <c r="I23" s="46">
        <v>54.639121110989606</v>
      </c>
      <c r="J23" s="46">
        <v>20.603599479987377</v>
      </c>
      <c r="K23" s="48">
        <v>0.13007441237176076</v>
      </c>
      <c r="L23" s="48">
        <v>0.12135878368386918</v>
      </c>
      <c r="M23" s="49">
        <v>0.11330018311915047</v>
      </c>
      <c r="N23" s="49">
        <v>7.0774559427916328E-2</v>
      </c>
      <c r="P23" s="46">
        <v>3132.6434100000001</v>
      </c>
      <c r="Q23" s="46">
        <v>1228.187271</v>
      </c>
      <c r="R23" s="47">
        <v>4360.8306810000004</v>
      </c>
    </row>
    <row r="24" spans="1:18" s="43" customFormat="1" ht="14.1" customHeight="1" x14ac:dyDescent="0.25">
      <c r="A24" s="32" t="s">
        <v>36</v>
      </c>
      <c r="B24" s="33">
        <v>231.13108800000001</v>
      </c>
      <c r="C24" s="33">
        <v>25.802430999999999</v>
      </c>
      <c r="D24" s="34">
        <v>256.93351899999999</v>
      </c>
      <c r="E24" s="34">
        <v>4.025327569411</v>
      </c>
      <c r="F24" s="35">
        <v>6.8245003944336141E-3</v>
      </c>
      <c r="G24" s="36">
        <v>3.1162712642791579E-2</v>
      </c>
      <c r="H24" s="1029"/>
      <c r="I24" s="33">
        <v>3.621085891383288</v>
      </c>
      <c r="J24" s="33">
        <v>0.40424167802771205</v>
      </c>
      <c r="K24" s="35">
        <v>8.6203915782719267E-3</v>
      </c>
      <c r="L24" s="35">
        <v>2.3810537769102203E-3</v>
      </c>
      <c r="M24" s="36">
        <v>4.8118260196090112E-2</v>
      </c>
      <c r="N24" s="36">
        <v>-9.9350658099715439E-2</v>
      </c>
      <c r="P24" s="33">
        <v>220.52004700000001</v>
      </c>
      <c r="Q24" s="33">
        <v>28.648698</v>
      </c>
      <c r="R24" s="34">
        <v>249.168745</v>
      </c>
    </row>
    <row r="25" spans="1:18" s="44" customFormat="1" ht="14.1" customHeight="1" x14ac:dyDescent="0.25">
      <c r="A25" s="32" t="s">
        <v>37</v>
      </c>
      <c r="B25" s="33">
        <v>1678.1203370000001</v>
      </c>
      <c r="C25" s="33">
        <v>352.88809800000001</v>
      </c>
      <c r="D25" s="34">
        <v>2031.0084350000002</v>
      </c>
      <c r="E25" s="34">
        <v>31.819414916867231</v>
      </c>
      <c r="F25" s="35">
        <v>5.3946320120869473E-2</v>
      </c>
      <c r="G25" s="36">
        <v>6.2941407385006976E-2</v>
      </c>
      <c r="H25" s="1029"/>
      <c r="I25" s="33">
        <v>26.290785583781222</v>
      </c>
      <c r="J25" s="33">
        <v>5.5286293330860072</v>
      </c>
      <c r="K25" s="35">
        <v>6.2588094685045781E-2</v>
      </c>
      <c r="L25" s="35">
        <v>3.2564588141697347E-2</v>
      </c>
      <c r="M25" s="36">
        <v>8.0669850108490593E-2</v>
      </c>
      <c r="N25" s="36">
        <v>-1.3980352506117288E-2</v>
      </c>
      <c r="P25" s="33">
        <v>1552.851999</v>
      </c>
      <c r="Q25" s="33">
        <v>357.891548</v>
      </c>
      <c r="R25" s="34">
        <v>1910.743547</v>
      </c>
    </row>
    <row r="26" spans="1:18" s="37" customFormat="1" ht="14.1" customHeight="1" x14ac:dyDescent="0.25">
      <c r="A26" s="50" t="s">
        <v>38</v>
      </c>
      <c r="B26" s="51">
        <v>1080.2197189999999</v>
      </c>
      <c r="C26" s="51">
        <v>214.593839</v>
      </c>
      <c r="D26" s="52">
        <v>1294.8135579999998</v>
      </c>
      <c r="E26" s="52">
        <v>20.285592679966946</v>
      </c>
      <c r="F26" s="53">
        <v>3.4391992417653339E-2</v>
      </c>
      <c r="G26" s="54">
        <v>6.1497157822751447E-2</v>
      </c>
      <c r="H26" s="1029"/>
      <c r="I26" s="51">
        <v>16.923592658660095</v>
      </c>
      <c r="J26" s="51">
        <v>3.3620000213068559</v>
      </c>
      <c r="K26" s="53">
        <v>4.0288465947734678E-2</v>
      </c>
      <c r="L26" s="53">
        <v>1.9802764741532058E-2</v>
      </c>
      <c r="M26" s="54">
        <v>7.2687962755936919E-2</v>
      </c>
      <c r="N26" s="54">
        <v>8.5340645543685589E-3</v>
      </c>
      <c r="P26" s="51">
        <v>1007.021386</v>
      </c>
      <c r="Q26" s="51">
        <v>212.77797799999999</v>
      </c>
      <c r="R26" s="52">
        <v>1219.799364</v>
      </c>
    </row>
    <row r="27" spans="1:18" s="30" customFormat="1" ht="14.1" customHeight="1" x14ac:dyDescent="0.25">
      <c r="A27" s="1027" t="s">
        <v>39</v>
      </c>
      <c r="B27" s="51">
        <v>597.90061700000001</v>
      </c>
      <c r="C27" s="51">
        <v>138.29425900000001</v>
      </c>
      <c r="D27" s="52">
        <v>736.19487600000002</v>
      </c>
      <c r="E27" s="52">
        <v>11.533822221233473</v>
      </c>
      <c r="F27" s="53">
        <v>1.9554327676654777E-2</v>
      </c>
      <c r="G27" s="54">
        <v>6.5491100792699264E-2</v>
      </c>
      <c r="H27" s="1029"/>
      <c r="I27" s="51">
        <v>9.3671929094543227</v>
      </c>
      <c r="J27" s="51">
        <v>2.1666293117791509</v>
      </c>
      <c r="K27" s="53">
        <v>2.2299628700014552E-2</v>
      </c>
      <c r="L27" s="53">
        <v>1.276182340016529E-2</v>
      </c>
      <c r="M27" s="54">
        <v>9.5395904618116312E-2</v>
      </c>
      <c r="N27" s="54">
        <v>-4.6992917664370859E-2</v>
      </c>
      <c r="P27" s="51">
        <v>545.83061199999997</v>
      </c>
      <c r="Q27" s="51">
        <v>145.11356900000001</v>
      </c>
      <c r="R27" s="52">
        <v>690.94418099999996</v>
      </c>
    </row>
    <row r="28" spans="1:18" s="30" customFormat="1" ht="14.1" customHeight="1" x14ac:dyDescent="0.25">
      <c r="A28" s="32" t="s">
        <v>40</v>
      </c>
      <c r="B28" s="33">
        <v>1101.218304</v>
      </c>
      <c r="C28" s="33">
        <v>894.12445500000001</v>
      </c>
      <c r="D28" s="34">
        <v>1995.3427590000001</v>
      </c>
      <c r="E28" s="34">
        <v>31.260647693955843</v>
      </c>
      <c r="F28" s="35">
        <v>5.2998991719043695E-2</v>
      </c>
      <c r="G28" s="36">
        <v>0.15212899356815557</v>
      </c>
      <c r="H28" s="1029"/>
      <c r="I28" s="33">
        <v>17.252573413869072</v>
      </c>
      <c r="J28" s="33">
        <v>14.00807428008677</v>
      </c>
      <c r="K28" s="35">
        <v>4.1071640668435286E-2</v>
      </c>
      <c r="L28" s="35">
        <v>8.2509993364793519E-2</v>
      </c>
      <c r="M28" s="36">
        <v>0.17831617466923988</v>
      </c>
      <c r="N28" s="36">
        <v>0.1214334129796848</v>
      </c>
      <c r="P28" s="33">
        <v>934.56945399999995</v>
      </c>
      <c r="Q28" s="33">
        <v>797.30498899999998</v>
      </c>
      <c r="R28" s="34">
        <v>1731.8744429999999</v>
      </c>
    </row>
    <row r="29" spans="1:18" s="44" customFormat="1" ht="14.1" customHeight="1" x14ac:dyDescent="0.25">
      <c r="A29" s="32" t="s">
        <v>41</v>
      </c>
      <c r="B29" s="33">
        <v>477.10275200000001</v>
      </c>
      <c r="C29" s="33">
        <v>42.296700000000001</v>
      </c>
      <c r="D29" s="34">
        <v>519.399452</v>
      </c>
      <c r="E29" s="34">
        <v>8.1373303950761109</v>
      </c>
      <c r="F29" s="35">
        <v>1.3795949157737582E-2</v>
      </c>
      <c r="G29" s="36">
        <v>0.10735776413170739</v>
      </c>
      <c r="H29" s="1029"/>
      <c r="I29" s="33">
        <v>7.47467620628922</v>
      </c>
      <c r="J29" s="33">
        <v>0.66265418878689109</v>
      </c>
      <c r="K29" s="35">
        <v>1.7794285402711208E-2</v>
      </c>
      <c r="L29" s="35">
        <v>3.9031484004681005E-3</v>
      </c>
      <c r="M29" s="36">
        <v>0.12338264324444714</v>
      </c>
      <c r="N29" s="36">
        <v>-4.6126322348534532E-2</v>
      </c>
      <c r="P29" s="33">
        <v>424.701908</v>
      </c>
      <c r="Q29" s="33">
        <v>44.342035000000003</v>
      </c>
      <c r="R29" s="34">
        <v>469.04394300000001</v>
      </c>
    </row>
    <row r="30" spans="1:18" s="44" customFormat="1" ht="14.1" customHeight="1" x14ac:dyDescent="0.25">
      <c r="A30" s="45" t="s">
        <v>42</v>
      </c>
      <c r="B30" s="46">
        <v>2478.0653830000001</v>
      </c>
      <c r="C30" s="46">
        <v>212.05738600000001</v>
      </c>
      <c r="D30" s="47">
        <v>2690.1227690000001</v>
      </c>
      <c r="E30" s="47">
        <v>42.145631248509702</v>
      </c>
      <c r="F30" s="48">
        <v>7.1453284762411043E-2</v>
      </c>
      <c r="G30" s="49">
        <v>4.9808790445903695E-2</v>
      </c>
      <c r="H30" s="1029"/>
      <c r="I30" s="46">
        <v>38.82336934400891</v>
      </c>
      <c r="J30" s="46">
        <v>3.3222619045007917</v>
      </c>
      <c r="K30" s="48">
        <v>9.2423283007348617E-2</v>
      </c>
      <c r="L30" s="48">
        <v>1.9568700323508607E-2</v>
      </c>
      <c r="M30" s="49">
        <v>4.8473360230941065E-2</v>
      </c>
      <c r="N30" s="49">
        <v>6.5670355622089005E-2</v>
      </c>
      <c r="P30" s="46">
        <v>2363.4986610000001</v>
      </c>
      <c r="Q30" s="46">
        <v>198.989664</v>
      </c>
      <c r="R30" s="47">
        <v>2562.4883250000003</v>
      </c>
    </row>
    <row r="31" spans="1:18" s="44" customFormat="1" ht="14.1" customHeight="1" x14ac:dyDescent="0.25">
      <c r="A31" s="32" t="s">
        <v>43</v>
      </c>
      <c r="B31" s="33">
        <v>413.35933499999999</v>
      </c>
      <c r="C31" s="33">
        <v>4.372395</v>
      </c>
      <c r="D31" s="34">
        <v>417.73172999999997</v>
      </c>
      <c r="E31" s="34">
        <v>6.5445219289848753</v>
      </c>
      <c r="F31" s="35">
        <v>1.1095517499032252E-2</v>
      </c>
      <c r="G31" s="36">
        <v>-6.9306600602864199E-3</v>
      </c>
      <c r="H31" s="1029"/>
      <c r="I31" s="33">
        <v>6.4760204652352007</v>
      </c>
      <c r="J31" s="33">
        <v>6.8501463749674529E-2</v>
      </c>
      <c r="K31" s="35">
        <v>1.5416876029390231E-2</v>
      </c>
      <c r="L31" s="35">
        <v>4.0348553316132746E-4</v>
      </c>
      <c r="M31" s="36">
        <v>-1.0037732050081849E-2</v>
      </c>
      <c r="N31" s="36">
        <v>0.41204606755506856</v>
      </c>
      <c r="P31" s="33">
        <v>417.55059599999998</v>
      </c>
      <c r="Q31" s="33">
        <v>3.0964960000000001</v>
      </c>
      <c r="R31" s="34">
        <v>420.64709199999999</v>
      </c>
    </row>
    <row r="32" spans="1:18" s="43" customFormat="1" ht="14.1" customHeight="1" x14ac:dyDescent="0.25">
      <c r="A32" s="32" t="s">
        <v>44</v>
      </c>
      <c r="B32" s="33">
        <v>84.428241999999997</v>
      </c>
      <c r="C32" s="33">
        <v>50.553688000000001</v>
      </c>
      <c r="D32" s="34">
        <v>134.98193000000001</v>
      </c>
      <c r="E32" s="34">
        <v>2.1147356962845545</v>
      </c>
      <c r="F32" s="35">
        <v>3.585301902654478E-3</v>
      </c>
      <c r="G32" s="36">
        <v>-4.2718986952541282E-3</v>
      </c>
      <c r="H32" s="1029"/>
      <c r="I32" s="33">
        <v>1.3227208792462135</v>
      </c>
      <c r="J32" s="33">
        <v>0.79201481703834076</v>
      </c>
      <c r="K32" s="35">
        <v>3.1488819293106264E-3</v>
      </c>
      <c r="L32" s="35">
        <v>4.6651049953060969E-3</v>
      </c>
      <c r="M32" s="36">
        <v>-1.4411695309286543E-2</v>
      </c>
      <c r="N32" s="36">
        <v>1.3135592243775251E-2</v>
      </c>
      <c r="P32" s="33">
        <v>85.662788000000006</v>
      </c>
      <c r="Q32" s="33">
        <v>49.898245000000003</v>
      </c>
      <c r="R32" s="34">
        <v>135.56103300000001</v>
      </c>
    </row>
    <row r="33" spans="1:18" s="30" customFormat="1" ht="14.1" customHeight="1" x14ac:dyDescent="0.25">
      <c r="A33" s="32" t="s">
        <v>45</v>
      </c>
      <c r="B33" s="33">
        <v>1980.2778060000001</v>
      </c>
      <c r="C33" s="33">
        <v>157.13130200000001</v>
      </c>
      <c r="D33" s="34">
        <v>2137.4091079999998</v>
      </c>
      <c r="E33" s="34">
        <v>33.486373607573455</v>
      </c>
      <c r="F33" s="35">
        <v>5.6772465334162948E-2</v>
      </c>
      <c r="G33" s="36">
        <v>6.5359220576825861E-2</v>
      </c>
      <c r="H33" s="1029"/>
      <c r="I33" s="33">
        <v>31.024627999527489</v>
      </c>
      <c r="J33" s="33">
        <v>2.4617456080459701</v>
      </c>
      <c r="K33" s="35">
        <v>7.385752504864776E-2</v>
      </c>
      <c r="L33" s="35">
        <v>1.4500109702760973E-2</v>
      </c>
      <c r="M33" s="36">
        <v>6.4502219927262461E-2</v>
      </c>
      <c r="N33" s="36">
        <v>7.627922839672463E-2</v>
      </c>
      <c r="P33" s="33">
        <v>1860.2852760000001</v>
      </c>
      <c r="Q33" s="33">
        <v>145.994922</v>
      </c>
      <c r="R33" s="34">
        <v>2006.2801980000002</v>
      </c>
    </row>
    <row r="34" spans="1:18" s="44" customFormat="1" ht="14.1" customHeight="1" x14ac:dyDescent="0.25">
      <c r="A34" s="50" t="s">
        <v>46</v>
      </c>
      <c r="B34" s="51">
        <v>237.088067</v>
      </c>
      <c r="C34" s="51">
        <v>15.368312</v>
      </c>
      <c r="D34" s="52">
        <v>252.456379</v>
      </c>
      <c r="E34" s="52">
        <v>3.9551850860781315</v>
      </c>
      <c r="F34" s="53">
        <v>6.7055815246230364E-3</v>
      </c>
      <c r="G34" s="54">
        <v>0.10838306687934729</v>
      </c>
      <c r="H34" s="1029"/>
      <c r="I34" s="51">
        <v>3.7144127250810834</v>
      </c>
      <c r="J34" s="51">
        <v>0.24077236099704802</v>
      </c>
      <c r="K34" s="53">
        <v>8.842566327882169E-3</v>
      </c>
      <c r="L34" s="53">
        <v>1.4181910740245624E-3</v>
      </c>
      <c r="M34" s="54">
        <v>0.10778231339839084</v>
      </c>
      <c r="N34" s="54">
        <v>0.117734193397109</v>
      </c>
      <c r="P34" s="51">
        <v>214.02044799999999</v>
      </c>
      <c r="Q34" s="51">
        <v>13.749523</v>
      </c>
      <c r="R34" s="52">
        <v>227.769971</v>
      </c>
    </row>
    <row r="35" spans="1:18" s="37" customFormat="1" ht="14.1" customHeight="1" x14ac:dyDescent="0.25">
      <c r="A35" s="1027" t="s">
        <v>47</v>
      </c>
      <c r="B35" s="51">
        <v>1095.8216520000001</v>
      </c>
      <c r="C35" s="51">
        <v>81.414064999999994</v>
      </c>
      <c r="D35" s="52">
        <v>1177.235717</v>
      </c>
      <c r="E35" s="52">
        <v>18.443523467778551</v>
      </c>
      <c r="F35" s="53">
        <v>3.1268966564879527E-2</v>
      </c>
      <c r="G35" s="54">
        <v>3.6201515099470338E-2</v>
      </c>
      <c r="H35" s="1029"/>
      <c r="I35" s="51">
        <v>17.168025114516517</v>
      </c>
      <c r="J35" s="51">
        <v>1.2754983532620325</v>
      </c>
      <c r="K35" s="53">
        <v>4.0870364181337784E-2</v>
      </c>
      <c r="L35" s="53">
        <v>7.5129070963067075E-3</v>
      </c>
      <c r="M35" s="54">
        <v>4.0473294296663465E-2</v>
      </c>
      <c r="N35" s="54">
        <v>-1.8061341724378899E-2</v>
      </c>
      <c r="P35" s="51">
        <v>1053.1953659999999</v>
      </c>
      <c r="Q35" s="51">
        <v>82.911558999999997</v>
      </c>
      <c r="R35" s="52">
        <v>1136.1069249999998</v>
      </c>
    </row>
    <row r="36" spans="1:18" s="37" customFormat="1" ht="14.1" customHeight="1" x14ac:dyDescent="0.25">
      <c r="A36" s="1027" t="s">
        <v>48</v>
      </c>
      <c r="B36" s="51">
        <v>135.088201</v>
      </c>
      <c r="C36" s="51">
        <v>8.475816</v>
      </c>
      <c r="D36" s="52">
        <v>143.56401700000001</v>
      </c>
      <c r="E36" s="52">
        <v>2.2491895874648007</v>
      </c>
      <c r="F36" s="53">
        <v>3.8132536947932203E-3</v>
      </c>
      <c r="G36" s="54">
        <v>6.5074901025216514E-2</v>
      </c>
      <c r="H36" s="1029"/>
      <c r="I36" s="51">
        <v>2.11640062341354</v>
      </c>
      <c r="J36" s="51">
        <v>0.13278896405126053</v>
      </c>
      <c r="K36" s="53">
        <v>5.0383234912315441E-3</v>
      </c>
      <c r="L36" s="53">
        <v>7.8215008885000321E-4</v>
      </c>
      <c r="M36" s="54">
        <v>6.3022484102353449E-2</v>
      </c>
      <c r="N36" s="54">
        <v>9.8890208294519333E-2</v>
      </c>
      <c r="P36" s="51">
        <v>127.079345</v>
      </c>
      <c r="Q36" s="51">
        <v>7.713069</v>
      </c>
      <c r="R36" s="52">
        <v>134.79241400000001</v>
      </c>
    </row>
    <row r="37" spans="1:18" s="37" customFormat="1" ht="14.1" customHeight="1" x14ac:dyDescent="0.25">
      <c r="A37" s="1027" t="s">
        <v>49</v>
      </c>
      <c r="B37" s="51">
        <v>250.65907100000001</v>
      </c>
      <c r="C37" s="51">
        <v>6.4105189999999999</v>
      </c>
      <c r="D37" s="52">
        <v>257.06959000000001</v>
      </c>
      <c r="E37" s="52">
        <v>4.0274593673555783</v>
      </c>
      <c r="F37" s="53">
        <v>6.8281146235026173E-3</v>
      </c>
      <c r="G37" s="54">
        <v>0.1029328729579122</v>
      </c>
      <c r="H37" s="1029"/>
      <c r="I37" s="51">
        <v>3.9270270105133664</v>
      </c>
      <c r="J37" s="51">
        <v>0.10043235684221113</v>
      </c>
      <c r="K37" s="53">
        <v>9.3487179217789391E-3</v>
      </c>
      <c r="L37" s="53">
        <v>5.9156404591895737E-4</v>
      </c>
      <c r="M37" s="54">
        <v>8.8292481134091716E-2</v>
      </c>
      <c r="N37" s="54">
        <v>1.3269313418446389</v>
      </c>
      <c r="P37" s="51">
        <v>230.32325900000001</v>
      </c>
      <c r="Q37" s="51">
        <v>2.7549239999999999</v>
      </c>
      <c r="R37" s="52">
        <v>233.078183</v>
      </c>
    </row>
    <row r="38" spans="1:18" s="44" customFormat="1" ht="14.1" customHeight="1" x14ac:dyDescent="0.25">
      <c r="A38" s="1027" t="s">
        <v>50</v>
      </c>
      <c r="B38" s="51">
        <v>261.620812</v>
      </c>
      <c r="C38" s="51">
        <v>45.462586999999999</v>
      </c>
      <c r="D38" s="52">
        <v>307.08339899999999</v>
      </c>
      <c r="E38" s="52">
        <v>4.8110160048955635</v>
      </c>
      <c r="F38" s="53">
        <v>8.1565487669964729E-3</v>
      </c>
      <c r="G38" s="54">
        <v>0.11856765696763993</v>
      </c>
      <c r="H38" s="1029"/>
      <c r="I38" s="51">
        <v>4.0987624790025636</v>
      </c>
      <c r="J38" s="51">
        <v>0.71225352589300006</v>
      </c>
      <c r="K38" s="53">
        <v>9.7575530145276833E-3</v>
      </c>
      <c r="L38" s="53">
        <v>4.195297120820108E-3</v>
      </c>
      <c r="M38" s="54">
        <v>0.11012985682691778</v>
      </c>
      <c r="N38" s="54">
        <v>0.16973108393758074</v>
      </c>
      <c r="P38" s="51">
        <v>235.666855</v>
      </c>
      <c r="Q38" s="51">
        <v>38.865845</v>
      </c>
      <c r="R38" s="52">
        <v>274.53269999999998</v>
      </c>
    </row>
    <row r="39" spans="1:18" s="37" customFormat="1" ht="14.1" customHeight="1" x14ac:dyDescent="0.25">
      <c r="A39" s="45" t="s">
        <v>51</v>
      </c>
      <c r="B39" s="46">
        <v>1325.900425</v>
      </c>
      <c r="C39" s="46">
        <v>1868.7030119999999</v>
      </c>
      <c r="D39" s="47">
        <v>3194.6034369999998</v>
      </c>
      <c r="E39" s="47">
        <v>50.049231950507931</v>
      </c>
      <c r="F39" s="48">
        <v>8.4852970919164022E-2</v>
      </c>
      <c r="G39" s="49">
        <v>0.13448789103542813</v>
      </c>
      <c r="H39" s="1029"/>
      <c r="I39" s="46">
        <v>20.772624591057198</v>
      </c>
      <c r="J39" s="46">
        <v>29.276607359450733</v>
      </c>
      <c r="K39" s="48">
        <v>4.9451508043336728E-2</v>
      </c>
      <c r="L39" s="48">
        <v>0.17244430823770462</v>
      </c>
      <c r="M39" s="49">
        <v>0.11478188833557357</v>
      </c>
      <c r="N39" s="49">
        <v>0.14889778046611069</v>
      </c>
      <c r="P39" s="46">
        <v>1189.3810249999999</v>
      </c>
      <c r="Q39" s="46">
        <v>1626.5180800000001</v>
      </c>
      <c r="R39" s="47">
        <v>2815.899105</v>
      </c>
    </row>
    <row r="40" spans="1:18" s="37" customFormat="1" ht="14.1" customHeight="1" x14ac:dyDescent="0.25">
      <c r="A40" s="32" t="s">
        <v>52</v>
      </c>
      <c r="B40" s="33">
        <v>111.410838</v>
      </c>
      <c r="C40" s="33">
        <v>41.808929999999997</v>
      </c>
      <c r="D40" s="34">
        <v>153.21976799999999</v>
      </c>
      <c r="E40" s="34">
        <v>2.4004643641266488</v>
      </c>
      <c r="F40" s="35">
        <v>4.0697234491659561E-3</v>
      </c>
      <c r="G40" s="36">
        <v>7.6939652819911331E-2</v>
      </c>
      <c r="H40" s="1029"/>
      <c r="I40" s="33">
        <v>1.745451973249869</v>
      </c>
      <c r="J40" s="33">
        <v>0.6550123908767802</v>
      </c>
      <c r="K40" s="35">
        <v>4.1552395998906821E-3</v>
      </c>
      <c r="L40" s="35">
        <v>3.8581368819501937E-3</v>
      </c>
      <c r="M40" s="36">
        <v>0.18228709335508908</v>
      </c>
      <c r="N40" s="36">
        <v>-0.12970567083185636</v>
      </c>
      <c r="P40" s="33">
        <v>94.233320000000006</v>
      </c>
      <c r="Q40" s="33">
        <v>48.039988999999998</v>
      </c>
      <c r="R40" s="34">
        <v>142.27330900000001</v>
      </c>
    </row>
    <row r="41" spans="1:18" s="30" customFormat="1" ht="14.1" customHeight="1" x14ac:dyDescent="0.25">
      <c r="A41" s="32" t="s">
        <v>53</v>
      </c>
      <c r="B41" s="33">
        <v>967.05905499999994</v>
      </c>
      <c r="C41" s="33">
        <v>1067.910425</v>
      </c>
      <c r="D41" s="34">
        <v>2034.96948</v>
      </c>
      <c r="E41" s="34">
        <v>31.881471840013088</v>
      </c>
      <c r="F41" s="35">
        <v>5.4051530812219042E-2</v>
      </c>
      <c r="G41" s="36">
        <v>0.11833755528945256</v>
      </c>
      <c r="H41" s="1029"/>
      <c r="I41" s="33">
        <v>15.150726501122838</v>
      </c>
      <c r="J41" s="33">
        <v>16.730745338890245</v>
      </c>
      <c r="K41" s="35">
        <v>3.6067963879500314E-2</v>
      </c>
      <c r="L41" s="35">
        <v>9.8546999344676048E-2</v>
      </c>
      <c r="M41" s="36">
        <v>0.11257183716358932</v>
      </c>
      <c r="N41" s="36">
        <v>0.12361057423576405</v>
      </c>
      <c r="P41" s="33">
        <v>869.21043899999995</v>
      </c>
      <c r="Q41" s="33">
        <v>950.42753200000004</v>
      </c>
      <c r="R41" s="34">
        <v>1819.6379710000001</v>
      </c>
    </row>
    <row r="42" spans="1:18" s="43" customFormat="1" ht="14.1" customHeight="1" x14ac:dyDescent="0.25">
      <c r="A42" s="50" t="s">
        <v>54</v>
      </c>
      <c r="B42" s="51">
        <v>259.95706899999999</v>
      </c>
      <c r="C42" s="51">
        <v>60.848233</v>
      </c>
      <c r="D42" s="52">
        <v>320.80530199999998</v>
      </c>
      <c r="E42" s="52">
        <v>5.025994395670196</v>
      </c>
      <c r="F42" s="53">
        <v>8.5210209962344168E-3</v>
      </c>
      <c r="G42" s="54">
        <v>4.253037673051896E-2</v>
      </c>
      <c r="H42" s="1029"/>
      <c r="I42" s="51">
        <v>4.0726969403668098</v>
      </c>
      <c r="J42" s="51">
        <v>0.95329745530338617</v>
      </c>
      <c r="K42" s="53">
        <v>9.6955011448734852E-3</v>
      </c>
      <c r="L42" s="53">
        <v>5.615087780022089E-3</v>
      </c>
      <c r="M42" s="54">
        <v>1.1951505472735491E-2</v>
      </c>
      <c r="N42" s="54">
        <v>0.19706800122082835</v>
      </c>
      <c r="P42" s="51">
        <v>256.88688400000001</v>
      </c>
      <c r="Q42" s="51">
        <v>50.831057999999999</v>
      </c>
      <c r="R42" s="52">
        <v>307.71794199999999</v>
      </c>
    </row>
    <row r="43" spans="1:18" s="37" customFormat="1" ht="14.1" customHeight="1" x14ac:dyDescent="0.25">
      <c r="A43" s="1027" t="s">
        <v>55</v>
      </c>
      <c r="B43" s="51">
        <v>220.68735799999999</v>
      </c>
      <c r="C43" s="51">
        <v>157.234554</v>
      </c>
      <c r="D43" s="52">
        <v>377.92191200000002</v>
      </c>
      <c r="E43" s="52">
        <v>5.9208292377691603</v>
      </c>
      <c r="F43" s="53">
        <v>1.0038115102876497E-2</v>
      </c>
      <c r="G43" s="54">
        <v>7.6616489874638649E-2</v>
      </c>
      <c r="H43" s="1029"/>
      <c r="I43" s="51">
        <v>3.4574660006811926</v>
      </c>
      <c r="J43" s="51">
        <v>2.4633632370879668</v>
      </c>
      <c r="K43" s="53">
        <v>8.2308765073363117E-3</v>
      </c>
      <c r="L43" s="53">
        <v>1.4509637819106812E-2</v>
      </c>
      <c r="M43" s="54">
        <v>0.11411263506139635</v>
      </c>
      <c r="N43" s="54">
        <v>2.805379002436581E-2</v>
      </c>
      <c r="P43" s="51">
        <v>198.08352500000001</v>
      </c>
      <c r="Q43" s="51">
        <v>152.94389799999999</v>
      </c>
      <c r="R43" s="52">
        <v>351.027423</v>
      </c>
    </row>
    <row r="44" spans="1:18" s="30" customFormat="1" ht="14.1" customHeight="1" x14ac:dyDescent="0.25">
      <c r="A44" s="1027" t="s">
        <v>56</v>
      </c>
      <c r="B44" s="51">
        <v>486.41462799999999</v>
      </c>
      <c r="C44" s="51">
        <v>849.82763699999998</v>
      </c>
      <c r="D44" s="52">
        <v>1336.2422649999999</v>
      </c>
      <c r="E44" s="52">
        <v>20.93464819090692</v>
      </c>
      <c r="F44" s="53">
        <v>3.5492394686546774E-2</v>
      </c>
      <c r="G44" s="54">
        <v>0.15104727107810278</v>
      </c>
      <c r="H44" s="1029"/>
      <c r="I44" s="51">
        <v>7.6205635600748369</v>
      </c>
      <c r="J44" s="51">
        <v>13.314084630832085</v>
      </c>
      <c r="K44" s="53">
        <v>1.8141586227290517E-2</v>
      </c>
      <c r="L44" s="53">
        <v>7.8422273653266927E-2</v>
      </c>
      <c r="M44" s="54">
        <v>0.17423376290850934</v>
      </c>
      <c r="N44" s="54">
        <v>0.13818349298777477</v>
      </c>
      <c r="P44" s="51">
        <v>414.24002899999999</v>
      </c>
      <c r="Q44" s="51">
        <v>746.65257599999995</v>
      </c>
      <c r="R44" s="52">
        <v>1160.892605</v>
      </c>
    </row>
    <row r="45" spans="1:18" s="30" customFormat="1" ht="14.1" customHeight="1" x14ac:dyDescent="0.25">
      <c r="A45" s="32" t="s">
        <v>57</v>
      </c>
      <c r="B45" s="33">
        <v>247.430531</v>
      </c>
      <c r="C45" s="33">
        <v>758.983656</v>
      </c>
      <c r="D45" s="34">
        <v>1006.414187</v>
      </c>
      <c r="E45" s="34">
        <v>15.767295715034585</v>
      </c>
      <c r="F45" s="35">
        <v>2.6731716604656338E-2</v>
      </c>
      <c r="G45" s="36">
        <v>0.17848775014498974</v>
      </c>
      <c r="H45" s="1029"/>
      <c r="I45" s="33">
        <v>3.8764461010176845</v>
      </c>
      <c r="J45" s="33">
        <v>11.890849614016902</v>
      </c>
      <c r="K45" s="35">
        <v>9.228304526649184E-3</v>
      </c>
      <c r="L45" s="35">
        <v>7.0039171918798174E-2</v>
      </c>
      <c r="M45" s="36">
        <v>9.5129353716838283E-2</v>
      </c>
      <c r="N45" s="36">
        <v>0.20847541259325708</v>
      </c>
      <c r="P45" s="33">
        <v>225.937265</v>
      </c>
      <c r="Q45" s="33">
        <v>628.05055700000003</v>
      </c>
      <c r="R45" s="34">
        <v>853.98782200000005</v>
      </c>
    </row>
    <row r="46" spans="1:18" s="44" customFormat="1" ht="14.1" customHeight="1" x14ac:dyDescent="0.25">
      <c r="A46" s="45" t="s">
        <v>58</v>
      </c>
      <c r="B46" s="46">
        <v>5818.887976</v>
      </c>
      <c r="C46" s="46">
        <v>1029.1473470000001</v>
      </c>
      <c r="D46" s="47">
        <v>6848.0353230000001</v>
      </c>
      <c r="E46" s="47">
        <v>107.28684014938612</v>
      </c>
      <c r="F46" s="48">
        <v>0.18189304355773378</v>
      </c>
      <c r="G46" s="49">
        <v>3.4297645165981105E-2</v>
      </c>
      <c r="H46" s="1029"/>
      <c r="I46" s="46">
        <v>91.163388429311837</v>
      </c>
      <c r="J46" s="46">
        <v>16.123451720074286</v>
      </c>
      <c r="K46" s="48">
        <v>0.2170244311886689</v>
      </c>
      <c r="L46" s="48">
        <v>9.4969934327950867E-2</v>
      </c>
      <c r="M46" s="49">
        <v>3.3470206407458569E-2</v>
      </c>
      <c r="N46" s="49">
        <v>3.9001093101830309E-2</v>
      </c>
      <c r="P46" s="46">
        <v>5630.4361170000002</v>
      </c>
      <c r="Q46" s="46">
        <v>990.51613499999996</v>
      </c>
      <c r="R46" s="47">
        <v>6620.952252</v>
      </c>
    </row>
    <row r="47" spans="1:18" s="37" customFormat="1" ht="14.1" customHeight="1" x14ac:dyDescent="0.25">
      <c r="A47" s="32" t="s">
        <v>59</v>
      </c>
      <c r="B47" s="33">
        <v>282.72344399999997</v>
      </c>
      <c r="C47" s="33">
        <v>100.60501600000001</v>
      </c>
      <c r="D47" s="34">
        <v>383.32845999999995</v>
      </c>
      <c r="E47" s="34">
        <v>6.0055325758328229</v>
      </c>
      <c r="F47" s="35">
        <v>1.0181720301225584E-2</v>
      </c>
      <c r="G47" s="36">
        <v>3.3843383304293928E-2</v>
      </c>
      <c r="H47" s="1029"/>
      <c r="I47" s="33">
        <v>4.4293733183642221</v>
      </c>
      <c r="J47" s="33">
        <v>1.5761592574686014</v>
      </c>
      <c r="K47" s="35">
        <v>1.0544608329095196E-2</v>
      </c>
      <c r="L47" s="35">
        <v>9.2838521038158452E-3</v>
      </c>
      <c r="M47" s="36">
        <v>4.8034946735529216E-2</v>
      </c>
      <c r="N47" s="36">
        <v>-4.0559531482967648E-3</v>
      </c>
      <c r="P47" s="33">
        <v>269.76528300000001</v>
      </c>
      <c r="Q47" s="33">
        <v>101.01472699999999</v>
      </c>
      <c r="R47" s="34">
        <v>370.78001</v>
      </c>
    </row>
    <row r="48" spans="1:18" s="37" customFormat="1" ht="14.1" customHeight="1" x14ac:dyDescent="0.25">
      <c r="A48" s="32" t="s">
        <v>60</v>
      </c>
      <c r="B48" s="33">
        <v>4237.0703290000001</v>
      </c>
      <c r="C48" s="33">
        <v>306.97534899999999</v>
      </c>
      <c r="D48" s="34">
        <v>4544.0456780000004</v>
      </c>
      <c r="E48" s="34">
        <v>71.190681603190512</v>
      </c>
      <c r="F48" s="35">
        <v>0.12069597475071114</v>
      </c>
      <c r="G48" s="36">
        <v>1.6418046172566703E-2</v>
      </c>
      <c r="H48" s="1029"/>
      <c r="I48" s="33">
        <v>66.381358396671615</v>
      </c>
      <c r="J48" s="33">
        <v>4.8093232065188953</v>
      </c>
      <c r="K48" s="35">
        <v>0.15802809434556664</v>
      </c>
      <c r="L48" s="35">
        <v>2.8327749976534502E-2</v>
      </c>
      <c r="M48" s="36">
        <v>2.0667296953069902E-2</v>
      </c>
      <c r="N48" s="36">
        <v>-3.8814798294414921E-2</v>
      </c>
      <c r="P48" s="33">
        <v>4151.2747019999997</v>
      </c>
      <c r="Q48" s="33">
        <v>319.37169699999998</v>
      </c>
      <c r="R48" s="34">
        <v>4470.6463989999993</v>
      </c>
    </row>
    <row r="49" spans="1:19" s="37" customFormat="1" ht="14.1" customHeight="1" x14ac:dyDescent="0.25">
      <c r="A49" s="32" t="s">
        <v>61</v>
      </c>
      <c r="B49" s="33">
        <v>494.38004000000001</v>
      </c>
      <c r="C49" s="33">
        <v>25.984805000000001</v>
      </c>
      <c r="D49" s="34">
        <v>520.36484500000006</v>
      </c>
      <c r="E49" s="34">
        <v>8.1524550198169443</v>
      </c>
      <c r="F49" s="35">
        <v>1.382159129635354E-2</v>
      </c>
      <c r="G49" s="36">
        <v>3.6133012299162326E-2</v>
      </c>
      <c r="H49" s="1029"/>
      <c r="I49" s="33">
        <v>7.7453561237314199</v>
      </c>
      <c r="J49" s="33">
        <v>0.40709889608552324</v>
      </c>
      <c r="K49" s="35">
        <v>1.843866859347687E-2</v>
      </c>
      <c r="L49" s="35">
        <v>2.3978832881105501E-3</v>
      </c>
      <c r="M49" s="36">
        <v>6.398680040094562E-2</v>
      </c>
      <c r="N49" s="36">
        <v>-0.30835427006938865</v>
      </c>
      <c r="P49" s="33">
        <v>464.64865900000001</v>
      </c>
      <c r="Q49" s="33">
        <v>37.56953</v>
      </c>
      <c r="R49" s="34">
        <v>502.218189</v>
      </c>
    </row>
    <row r="50" spans="1:19" s="37" customFormat="1" ht="14.1" customHeight="1" x14ac:dyDescent="0.25">
      <c r="A50" s="32" t="s">
        <v>62</v>
      </c>
      <c r="B50" s="33">
        <v>596.98197400000004</v>
      </c>
      <c r="C50" s="33">
        <v>361.49990700000001</v>
      </c>
      <c r="D50" s="34">
        <v>958.48188100000004</v>
      </c>
      <c r="E50" s="34">
        <v>15.016349580959943</v>
      </c>
      <c r="F50" s="35">
        <v>2.5458569984953862E-2</v>
      </c>
      <c r="G50" s="36">
        <v>9.5361057657204817E-2</v>
      </c>
      <c r="H50" s="1029"/>
      <c r="I50" s="33">
        <v>9.3528007078889566</v>
      </c>
      <c r="J50" s="33">
        <v>5.6635488730709858</v>
      </c>
      <c r="K50" s="35">
        <v>2.2265366487825088E-2</v>
      </c>
      <c r="L50" s="35">
        <v>3.3359287693281441E-2</v>
      </c>
      <c r="M50" s="36">
        <v>0.10764199779014483</v>
      </c>
      <c r="N50" s="36">
        <v>7.5665758944384098E-2</v>
      </c>
      <c r="P50" s="33">
        <v>538.96653900000001</v>
      </c>
      <c r="Q50" s="33">
        <v>336.070851</v>
      </c>
      <c r="R50" s="34">
        <v>875.03738999999996</v>
      </c>
    </row>
    <row r="51" spans="1:19" s="30" customFormat="1" ht="14.1" customHeight="1" x14ac:dyDescent="0.25">
      <c r="A51" s="32" t="s">
        <v>63</v>
      </c>
      <c r="B51" s="33">
        <v>207.73218600000001</v>
      </c>
      <c r="C51" s="33">
        <v>234.082268</v>
      </c>
      <c r="D51" s="34">
        <v>441.81445400000001</v>
      </c>
      <c r="E51" s="34">
        <v>6.9218212912518755</v>
      </c>
      <c r="F51" s="35">
        <v>1.1735187091682935E-2</v>
      </c>
      <c r="G51" s="36">
        <v>9.8302559569293235E-2</v>
      </c>
      <c r="H51" s="1029"/>
      <c r="I51" s="33">
        <v>3.2544998356552064</v>
      </c>
      <c r="J51" s="33">
        <v>3.6673214555966687</v>
      </c>
      <c r="K51" s="35">
        <v>7.7476933208154922E-3</v>
      </c>
      <c r="L51" s="35">
        <v>2.1601161081648099E-2</v>
      </c>
      <c r="M51" s="36">
        <v>9.4821954129462593E-3</v>
      </c>
      <c r="N51" s="36">
        <v>0.19132306865705728</v>
      </c>
      <c r="P51" s="33">
        <v>205.78093100000001</v>
      </c>
      <c r="Q51" s="33">
        <v>196.489327</v>
      </c>
      <c r="R51" s="34">
        <v>402.27025800000001</v>
      </c>
    </row>
    <row r="52" spans="1:19" s="30" customFormat="1" ht="14.1" customHeight="1" x14ac:dyDescent="0.25">
      <c r="A52" s="45" t="s">
        <v>64</v>
      </c>
      <c r="B52" s="46">
        <v>3056.2517509999998</v>
      </c>
      <c r="C52" s="46">
        <v>2995.76676</v>
      </c>
      <c r="D52" s="47">
        <v>6052.0185110000002</v>
      </c>
      <c r="E52" s="47">
        <v>94.815799268736171</v>
      </c>
      <c r="F52" s="48">
        <v>0.16074976467137803</v>
      </c>
      <c r="G52" s="49">
        <v>5.5983269852083462E-2</v>
      </c>
      <c r="H52" s="1029"/>
      <c r="I52" s="46">
        <v>47.881702941066806</v>
      </c>
      <c r="J52" s="46">
        <v>46.934096327669366</v>
      </c>
      <c r="K52" s="48">
        <v>0.1139876382851589</v>
      </c>
      <c r="L52" s="48">
        <v>0.27644998870998216</v>
      </c>
      <c r="M52" s="49">
        <v>3.7099817190854978E-2</v>
      </c>
      <c r="N52" s="49">
        <v>7.5970018170425258E-2</v>
      </c>
      <c r="P52" s="46">
        <v>2946.9215020000001</v>
      </c>
      <c r="Q52" s="46">
        <v>2784.2474320000001</v>
      </c>
      <c r="R52" s="47">
        <v>5731.1689340000003</v>
      </c>
    </row>
    <row r="53" spans="1:19" s="37" customFormat="1" ht="14.1" customHeight="1" x14ac:dyDescent="0.25">
      <c r="A53" s="32" t="s">
        <v>65</v>
      </c>
      <c r="B53" s="33">
        <v>366.04966300000001</v>
      </c>
      <c r="C53" s="33">
        <v>141.91735</v>
      </c>
      <c r="D53" s="34">
        <v>507.96701300000001</v>
      </c>
      <c r="E53" s="34">
        <v>7.9582205923869971</v>
      </c>
      <c r="F53" s="35">
        <v>1.3492288176607135E-2</v>
      </c>
      <c r="G53" s="36">
        <v>-3.554357160454602E-2</v>
      </c>
      <c r="H53" s="1029"/>
      <c r="I53" s="33">
        <v>5.734829017180533</v>
      </c>
      <c r="J53" s="33">
        <v>2.223391575206465</v>
      </c>
      <c r="K53" s="35">
        <v>1.3652388605354886E-2</v>
      </c>
      <c r="L53" s="35">
        <v>1.3096163002105875E-2</v>
      </c>
      <c r="M53" s="36">
        <v>4.7890518725378639E-2</v>
      </c>
      <c r="N53" s="36">
        <v>-0.19986537957227302</v>
      </c>
      <c r="P53" s="33">
        <v>349.32052199999998</v>
      </c>
      <c r="Q53" s="33">
        <v>177.36684099999999</v>
      </c>
      <c r="R53" s="34">
        <v>526.687363</v>
      </c>
    </row>
    <row r="54" spans="1:19" s="44" customFormat="1" ht="14.1" customHeight="1" x14ac:dyDescent="0.25">
      <c r="A54" s="32" t="s">
        <v>66</v>
      </c>
      <c r="B54" s="33">
        <v>166.29664700000001</v>
      </c>
      <c r="C54" s="33">
        <v>1.326257</v>
      </c>
      <c r="D54" s="34">
        <v>167.62290400000001</v>
      </c>
      <c r="E54" s="34">
        <v>2.6261155000797438</v>
      </c>
      <c r="F54" s="35">
        <v>4.4522901446117187E-3</v>
      </c>
      <c r="G54" s="36">
        <v>0.12623904389189011</v>
      </c>
      <c r="H54" s="1029"/>
      <c r="I54" s="33">
        <v>2.6053372890973763</v>
      </c>
      <c r="J54" s="33">
        <v>2.0778210982368265E-2</v>
      </c>
      <c r="K54" s="35">
        <v>6.2022907766248201E-3</v>
      </c>
      <c r="L54" s="35">
        <v>1.2238727579597512E-4</v>
      </c>
      <c r="M54" s="36">
        <v>0.12683807563291793</v>
      </c>
      <c r="N54" s="36">
        <v>5.5858921274141382E-2</v>
      </c>
      <c r="P54" s="33">
        <v>147.57812200000001</v>
      </c>
      <c r="Q54" s="33">
        <v>1.2560929999999999</v>
      </c>
      <c r="R54" s="34">
        <v>148.834215</v>
      </c>
    </row>
    <row r="55" spans="1:19" s="37" customFormat="1" ht="14.1" customHeight="1" x14ac:dyDescent="0.25">
      <c r="A55" s="32" t="s">
        <v>67</v>
      </c>
      <c r="B55" s="33">
        <v>1398.111214</v>
      </c>
      <c r="C55" s="33">
        <v>284.79715099999999</v>
      </c>
      <c r="D55" s="34">
        <v>1682.908365</v>
      </c>
      <c r="E55" s="34">
        <v>26.365798689064352</v>
      </c>
      <c r="F55" s="35">
        <v>4.4700313316216746E-2</v>
      </c>
      <c r="G55" s="36">
        <v>3.5447966231439088E-2</v>
      </c>
      <c r="H55" s="1029"/>
      <c r="I55" s="33">
        <v>21.903937005653525</v>
      </c>
      <c r="J55" s="33">
        <v>4.4618616834108265</v>
      </c>
      <c r="K55" s="35">
        <v>5.2144721157774937E-2</v>
      </c>
      <c r="L55" s="35">
        <v>2.6281141185565824E-2</v>
      </c>
      <c r="M55" s="36">
        <v>5.0808486436540345E-2</v>
      </c>
      <c r="N55" s="36">
        <v>-3.3881644907584274E-2</v>
      </c>
      <c r="P55" s="33">
        <v>1330.510014</v>
      </c>
      <c r="Q55" s="33">
        <v>294.78494999999998</v>
      </c>
      <c r="R55" s="34">
        <v>1625.2949639999999</v>
      </c>
    </row>
    <row r="56" spans="1:19" s="37" customFormat="1" ht="14.1" customHeight="1" x14ac:dyDescent="0.25">
      <c r="A56" s="32" t="s">
        <v>68</v>
      </c>
      <c r="B56" s="33">
        <v>951.333213</v>
      </c>
      <c r="C56" s="33">
        <v>2058.6277110000001</v>
      </c>
      <c r="D56" s="34">
        <v>3009.960924</v>
      </c>
      <c r="E56" s="34">
        <v>47.156473539861523</v>
      </c>
      <c r="F56" s="35">
        <v>7.9948617031426583E-2</v>
      </c>
      <c r="G56" s="36">
        <v>4.961940261035136E-2</v>
      </c>
      <c r="H56" s="1029"/>
      <c r="I56" s="33">
        <v>14.904352787015101</v>
      </c>
      <c r="J56" s="33">
        <v>32.252120752846423</v>
      </c>
      <c r="K56" s="35">
        <v>3.5481444268005924E-2</v>
      </c>
      <c r="L56" s="35">
        <v>0.18997059953492723</v>
      </c>
      <c r="M56" s="36">
        <v>1.5254021428001696E-2</v>
      </c>
      <c r="N56" s="36">
        <v>6.6298794390781346E-2</v>
      </c>
      <c r="P56" s="33">
        <v>937.03959099999997</v>
      </c>
      <c r="Q56" s="33">
        <v>1930.6293149999999</v>
      </c>
      <c r="R56" s="34">
        <v>2867.6689059999999</v>
      </c>
    </row>
    <row r="57" spans="1:19" s="37" customFormat="1" ht="14.1" customHeight="1" x14ac:dyDescent="0.25">
      <c r="A57" s="32" t="s">
        <v>69</v>
      </c>
      <c r="B57" s="33">
        <v>174.46101200000001</v>
      </c>
      <c r="C57" s="33">
        <v>509.09828900000002</v>
      </c>
      <c r="D57" s="34">
        <v>683.559301</v>
      </c>
      <c r="E57" s="34">
        <v>10.709190884676328</v>
      </c>
      <c r="F57" s="35">
        <v>1.815625589627045E-2</v>
      </c>
      <c r="G57" s="36">
        <v>0.21482027477540244</v>
      </c>
      <c r="H57" s="1029"/>
      <c r="I57" s="33">
        <v>2.7332468107866585</v>
      </c>
      <c r="J57" s="33">
        <v>7.9759440738896705</v>
      </c>
      <c r="K57" s="35">
        <v>6.5067934028052417E-3</v>
      </c>
      <c r="L57" s="35">
        <v>4.6979697527026854E-2</v>
      </c>
      <c r="M57" s="36">
        <v>-4.3909115205055471E-2</v>
      </c>
      <c r="N57" s="36">
        <v>0.33899156001141795</v>
      </c>
      <c r="P57" s="33">
        <v>182.473251</v>
      </c>
      <c r="Q57" s="33">
        <v>380.21023000000002</v>
      </c>
      <c r="R57" s="34">
        <v>562.68348100000003</v>
      </c>
    </row>
    <row r="58" spans="1:19" s="30" customFormat="1" ht="14.1" customHeight="1" x14ac:dyDescent="0.25">
      <c r="A58" s="45" t="s">
        <v>70</v>
      </c>
      <c r="B58" s="46">
        <v>1433.486105</v>
      </c>
      <c r="C58" s="46">
        <v>1130.4096830000001</v>
      </c>
      <c r="D58" s="47">
        <v>2563.8957879999998</v>
      </c>
      <c r="E58" s="47">
        <v>40.168057638805543</v>
      </c>
      <c r="F58" s="48">
        <v>6.8100526099487552E-2</v>
      </c>
      <c r="G58" s="49">
        <v>2.5153839932331445E-2</v>
      </c>
      <c r="H58" s="1029"/>
      <c r="I58" s="46">
        <v>22.458148556413501</v>
      </c>
      <c r="J58" s="46">
        <v>17.709909082392045</v>
      </c>
      <c r="K58" s="48">
        <v>5.3464082456583371E-2</v>
      </c>
      <c r="L58" s="48">
        <v>0.10431444406005912</v>
      </c>
      <c r="M58" s="49">
        <v>2.2193595437464131E-2</v>
      </c>
      <c r="N58" s="49">
        <v>2.8932509660739125E-2</v>
      </c>
      <c r="P58" s="46">
        <v>1402.3626360000001</v>
      </c>
      <c r="Q58" s="46">
        <v>1098.6237410000001</v>
      </c>
      <c r="R58" s="47">
        <v>2500.9863770000002</v>
      </c>
    </row>
    <row r="59" spans="1:19" s="30" customFormat="1" ht="14.1" customHeight="1" x14ac:dyDescent="0.25">
      <c r="A59" s="32" t="s">
        <v>71</v>
      </c>
      <c r="B59" s="33">
        <v>902.22430399999996</v>
      </c>
      <c r="C59" s="33">
        <v>909.50558100000001</v>
      </c>
      <c r="D59" s="34">
        <v>1811.729885</v>
      </c>
      <c r="E59" s="34">
        <v>28.384020437661622</v>
      </c>
      <c r="F59" s="35">
        <v>4.8121986430231647E-2</v>
      </c>
      <c r="G59" s="36">
        <v>4.0939861692477209E-3</v>
      </c>
      <c r="H59" s="1029"/>
      <c r="I59" s="33">
        <v>14.1349730421271</v>
      </c>
      <c r="J59" s="33">
        <v>14.249047395534522</v>
      </c>
      <c r="K59" s="35">
        <v>3.3649851515923514E-2</v>
      </c>
      <c r="L59" s="35">
        <v>8.3929366917441794E-2</v>
      </c>
      <c r="M59" s="36">
        <v>-1.6080530899744705E-2</v>
      </c>
      <c r="N59" s="36">
        <v>2.4941380164430704E-2</v>
      </c>
      <c r="P59" s="33">
        <v>916.96966299999997</v>
      </c>
      <c r="Q59" s="33">
        <v>887.37326700000006</v>
      </c>
      <c r="R59" s="34">
        <v>1804.34293</v>
      </c>
    </row>
    <row r="60" spans="1:19" s="44" customFormat="1" ht="14.1" customHeight="1" x14ac:dyDescent="0.25">
      <c r="A60" s="32" t="s">
        <v>72</v>
      </c>
      <c r="B60" s="33">
        <v>37.550677</v>
      </c>
      <c r="C60" s="33">
        <v>15.782648999999999</v>
      </c>
      <c r="D60" s="34">
        <v>53.333326</v>
      </c>
      <c r="E60" s="34">
        <v>0.83556286603533614</v>
      </c>
      <c r="F60" s="35">
        <v>1.4166049869244835E-3</v>
      </c>
      <c r="G60" s="36">
        <v>0.16004266985539251</v>
      </c>
      <c r="H60" s="1029"/>
      <c r="I60" s="33">
        <v>0.58829916768527013</v>
      </c>
      <c r="J60" s="33">
        <v>0.24726369835006598</v>
      </c>
      <c r="K60" s="35">
        <v>1.4005106044809054E-3</v>
      </c>
      <c r="L60" s="35">
        <v>1.456426179808341E-3</v>
      </c>
      <c r="M60" s="36">
        <v>0.2123207339267088</v>
      </c>
      <c r="N60" s="36">
        <v>5.2099165501419131E-2</v>
      </c>
      <c r="P60" s="33">
        <v>30.974209999999999</v>
      </c>
      <c r="Q60" s="33">
        <v>15.001104</v>
      </c>
      <c r="R60" s="34">
        <v>45.975313999999997</v>
      </c>
    </row>
    <row r="61" spans="1:19" s="37" customFormat="1" ht="14.1" customHeight="1" x14ac:dyDescent="0.25">
      <c r="A61" s="32" t="s">
        <v>73</v>
      </c>
      <c r="B61" s="33">
        <v>27.226944</v>
      </c>
      <c r="C61" s="33">
        <v>15.458741</v>
      </c>
      <c r="D61" s="34">
        <v>42.685684999999999</v>
      </c>
      <c r="E61" s="34">
        <v>0.66874834127692617</v>
      </c>
      <c r="F61" s="35">
        <v>1.1337892979201712E-3</v>
      </c>
      <c r="G61" s="36">
        <v>-0.13498992583911518</v>
      </c>
      <c r="H61" s="1029"/>
      <c r="I61" s="33">
        <v>0.42655924668983891</v>
      </c>
      <c r="J61" s="33">
        <v>0.24218909458708723</v>
      </c>
      <c r="K61" s="35">
        <v>1.0154710073431636E-3</v>
      </c>
      <c r="L61" s="35">
        <v>1.4265358812247915E-3</v>
      </c>
      <c r="M61" s="36">
        <v>5.7665886982688264E-2</v>
      </c>
      <c r="N61" s="36">
        <v>-0.34509505939891183</v>
      </c>
      <c r="P61" s="33">
        <v>25.742481000000002</v>
      </c>
      <c r="Q61" s="33">
        <v>23.604557</v>
      </c>
      <c r="R61" s="34">
        <v>49.347037999999998</v>
      </c>
    </row>
    <row r="62" spans="1:19" s="37" customFormat="1" ht="14.1" customHeight="1" x14ac:dyDescent="0.25">
      <c r="A62" s="32" t="s">
        <v>74</v>
      </c>
      <c r="B62" s="33">
        <v>37.257232999999999</v>
      </c>
      <c r="C62" s="33">
        <v>59.168602</v>
      </c>
      <c r="D62" s="34">
        <v>96.425835000000006</v>
      </c>
      <c r="E62" s="34">
        <v>1.5106848399526112</v>
      </c>
      <c r="F62" s="35">
        <v>2.5612000783404622E-3</v>
      </c>
      <c r="G62" s="36">
        <v>0.35807965186139112</v>
      </c>
      <c r="H62" s="1029"/>
      <c r="I62" s="33">
        <v>0.58370183749699589</v>
      </c>
      <c r="J62" s="33">
        <v>0.92698300245561516</v>
      </c>
      <c r="K62" s="35">
        <v>1.3895661564268453E-3</v>
      </c>
      <c r="L62" s="35">
        <v>5.4600910769453323E-3</v>
      </c>
      <c r="M62" s="36">
        <v>0.28999222692530746</v>
      </c>
      <c r="N62" s="36">
        <v>0.40476746655466878</v>
      </c>
      <c r="P62" s="33">
        <v>28.88175</v>
      </c>
      <c r="Q62" s="33">
        <v>42.119855000000001</v>
      </c>
      <c r="R62" s="34">
        <v>71.001604999999998</v>
      </c>
    </row>
    <row r="63" spans="1:19" s="37" customFormat="1" ht="14.1" customHeight="1" x14ac:dyDescent="0.25">
      <c r="A63" s="32" t="s">
        <v>75</v>
      </c>
      <c r="B63" s="33">
        <v>429.226945</v>
      </c>
      <c r="C63" s="33">
        <v>130.49410800000001</v>
      </c>
      <c r="D63" s="34">
        <v>559.72105299999998</v>
      </c>
      <c r="E63" s="34">
        <v>8.7690410912118306</v>
      </c>
      <c r="F63" s="35">
        <v>1.4866945199825399E-2</v>
      </c>
      <c r="G63" s="36">
        <v>5.5441236521792225E-2</v>
      </c>
      <c r="H63" s="1029"/>
      <c r="I63" s="33">
        <v>6.7246152310806862</v>
      </c>
      <c r="J63" s="33">
        <v>2.044425860131144</v>
      </c>
      <c r="K63" s="35">
        <v>1.6008683097815848E-2</v>
      </c>
      <c r="L63" s="35">
        <v>1.2042023820078436E-2</v>
      </c>
      <c r="M63" s="36">
        <v>7.3618856350082806E-2</v>
      </c>
      <c r="N63" s="36">
        <v>-2.3633794597865965E-4</v>
      </c>
      <c r="P63" s="33">
        <v>399.79452900000001</v>
      </c>
      <c r="Q63" s="33">
        <v>130.524956</v>
      </c>
      <c r="R63" s="34">
        <v>530.31948499999999</v>
      </c>
    </row>
    <row r="64" spans="1:19" s="37" customFormat="1" ht="14.1" customHeight="1" x14ac:dyDescent="0.25">
      <c r="A64" s="56" t="s">
        <v>12</v>
      </c>
      <c r="B64" s="57">
        <v>2.3012269999999999</v>
      </c>
      <c r="C64" s="57">
        <v>6.9051869999999997</v>
      </c>
      <c r="D64" s="156">
        <v>9.2064139999999988</v>
      </c>
      <c r="E64" s="157">
        <v>0.14423510110259843</v>
      </c>
      <c r="F64" s="1028">
        <v>2.4453475832524263E-4</v>
      </c>
      <c r="G64" s="159"/>
      <c r="H64" s="1029"/>
      <c r="I64" s="33">
        <v>3.6052876723231146E-2</v>
      </c>
      <c r="J64" s="33">
        <v>0.10818222437936732</v>
      </c>
      <c r="K64" s="35">
        <v>8.5827821874364087E-5</v>
      </c>
      <c r="L64" s="35">
        <v>6.3721211333231951E-4</v>
      </c>
      <c r="M64" s="36">
        <v>-0.89735507573161666</v>
      </c>
      <c r="N64" s="36">
        <v>-0.24262729828680329</v>
      </c>
      <c r="P64" s="26">
        <v>22.363249</v>
      </c>
      <c r="Q64" s="26">
        <v>8.6532389999999992</v>
      </c>
      <c r="R64" s="27">
        <v>31.016487999999999</v>
      </c>
      <c r="S64" s="1030"/>
    </row>
    <row r="65" spans="1:18" s="37" customFormat="1" ht="14.1" customHeight="1" x14ac:dyDescent="0.25">
      <c r="A65" s="62" t="s">
        <v>78</v>
      </c>
      <c r="B65" s="63">
        <v>26812.133289000001</v>
      </c>
      <c r="C65" s="63">
        <v>10836.559531000001</v>
      </c>
      <c r="D65" s="64">
        <v>37648.692820000004</v>
      </c>
      <c r="E65" s="64">
        <v>589.83476251158959</v>
      </c>
      <c r="F65" s="65">
        <v>1</v>
      </c>
      <c r="G65" s="92">
        <v>5.9514993413434247E-2</v>
      </c>
      <c r="H65" s="1029"/>
      <c r="I65" s="63">
        <v>420.06048779853489</v>
      </c>
      <c r="J65" s="63">
        <v>169.77427471305464</v>
      </c>
      <c r="K65" s="65">
        <v>1</v>
      </c>
      <c r="L65" s="65">
        <v>1</v>
      </c>
      <c r="M65" s="67">
        <v>5.3076469256775782E-2</v>
      </c>
      <c r="N65" s="67">
        <v>7.5788961236880725E-2</v>
      </c>
      <c r="P65" s="63">
        <v>25460.765738999999</v>
      </c>
      <c r="Q65" s="63">
        <v>10073.12765</v>
      </c>
      <c r="R65" s="64">
        <v>35533.893388999997</v>
      </c>
    </row>
    <row r="66" spans="1:18" s="37" customFormat="1" ht="14.1" customHeight="1" thickBot="1" x14ac:dyDescent="0.3">
      <c r="A66" s="68" t="s">
        <v>79</v>
      </c>
      <c r="B66" s="69">
        <v>503.03069299999999</v>
      </c>
      <c r="C66" s="70"/>
      <c r="D66" s="71">
        <v>503.03069299999999</v>
      </c>
      <c r="E66" s="71">
        <v>7.8808842251244799</v>
      </c>
      <c r="F66" s="72"/>
      <c r="G66" s="36">
        <v>-2.4265851142185602E-3</v>
      </c>
      <c r="H66" s="1029"/>
      <c r="I66" s="69">
        <v>7.8808842251244799</v>
      </c>
      <c r="J66" s="70"/>
      <c r="K66" s="73"/>
      <c r="L66" s="73"/>
      <c r="M66" s="74">
        <v>-2.4265851142185602E-3</v>
      </c>
      <c r="N66" s="74"/>
      <c r="P66" s="69">
        <v>504.25430899999998</v>
      </c>
      <c r="Q66" s="69"/>
      <c r="R66" s="71">
        <v>504.25430899999998</v>
      </c>
    </row>
    <row r="67" spans="1:18" s="37" customFormat="1" ht="14.1" customHeight="1" thickBot="1" x14ac:dyDescent="0.3">
      <c r="A67" s="75" t="s">
        <v>80</v>
      </c>
      <c r="B67" s="76">
        <v>1703.839401</v>
      </c>
      <c r="C67" s="76">
        <v>564.30399799999998</v>
      </c>
      <c r="D67" s="77">
        <v>2268.143399</v>
      </c>
      <c r="E67" s="77">
        <v>487.10099361890792</v>
      </c>
      <c r="F67" s="78"/>
      <c r="G67" s="79">
        <v>9.0500688336720758E-2</v>
      </c>
      <c r="H67" s="1029"/>
      <c r="I67" s="76">
        <v>365.91243109234512</v>
      </c>
      <c r="J67" s="76">
        <v>121.18856252656282</v>
      </c>
      <c r="K67" s="80"/>
      <c r="L67" s="80"/>
      <c r="M67" s="81">
        <v>9.6083427252702691E-2</v>
      </c>
      <c r="N67" s="81">
        <v>7.3984221957024143E-2</v>
      </c>
      <c r="P67" s="76">
        <v>1554.4796670000001</v>
      </c>
      <c r="Q67" s="76">
        <v>525.43043599999999</v>
      </c>
      <c r="R67" s="77">
        <v>2079.9101030000002</v>
      </c>
    </row>
    <row r="68" spans="1:18" x14ac:dyDescent="0.25">
      <c r="A68" s="82" t="s">
        <v>16</v>
      </c>
      <c r="B68" s="16"/>
      <c r="C68" s="16"/>
      <c r="D68" s="16"/>
      <c r="E68" s="16"/>
      <c r="F68" s="16"/>
      <c r="G68" s="16"/>
      <c r="H68" s="1029"/>
    </row>
    <row r="69" spans="1:18" ht="42" customHeight="1" x14ac:dyDescent="0.25">
      <c r="A69" s="1043" t="s">
        <v>81</v>
      </c>
      <c r="B69" s="1043"/>
      <c r="C69" s="1043"/>
      <c r="D69" s="1043"/>
      <c r="E69" s="1043"/>
      <c r="F69" s="1043"/>
      <c r="G69" s="1043"/>
      <c r="H69" s="1029"/>
    </row>
    <row r="72" spans="1:18" x14ac:dyDescent="0.25">
      <c r="I72" s="1037"/>
      <c r="J72" s="1037"/>
      <c r="K72" s="1018">
        <v>2021</v>
      </c>
      <c r="L72" s="1018">
        <v>2022</v>
      </c>
    </row>
    <row r="73" spans="1:18" x14ac:dyDescent="0.25">
      <c r="I73" s="1037" t="s">
        <v>82</v>
      </c>
      <c r="J73" s="1018" t="s">
        <v>83</v>
      </c>
      <c r="K73" s="94">
        <v>62459135</v>
      </c>
      <c r="L73" s="94">
        <v>62687270</v>
      </c>
    </row>
    <row r="74" spans="1:18" x14ac:dyDescent="0.25">
      <c r="I74" s="1037"/>
      <c r="J74" s="1018" t="s">
        <v>84</v>
      </c>
      <c r="K74" s="94">
        <v>63601462</v>
      </c>
      <c r="L74" s="94">
        <v>63829220</v>
      </c>
      <c r="N74">
        <f>K74/1000000</f>
        <v>63.601461999999998</v>
      </c>
      <c r="O74">
        <f>L74/1000000</f>
        <v>63.829219999999999</v>
      </c>
    </row>
    <row r="75" spans="1:18" x14ac:dyDescent="0.25">
      <c r="I75" s="1037" t="s">
        <v>85</v>
      </c>
      <c r="J75" s="1018" t="s">
        <v>83</v>
      </c>
      <c r="K75" s="94">
        <v>4523647</v>
      </c>
      <c r="L75" s="94">
        <v>4551356</v>
      </c>
    </row>
    <row r="76" spans="1:18" x14ac:dyDescent="0.25">
      <c r="I76" s="1037"/>
      <c r="J76" s="1018" t="s">
        <v>84</v>
      </c>
      <c r="K76" s="94">
        <v>4628324</v>
      </c>
      <c r="L76" s="94">
        <v>4656413</v>
      </c>
      <c r="N76">
        <f>K76/1000000</f>
        <v>4.6283240000000001</v>
      </c>
      <c r="O76">
        <f>L76/1000000</f>
        <v>4.6564129999999997</v>
      </c>
    </row>
    <row r="77" spans="1:18" x14ac:dyDescent="0.25">
      <c r="I77" s="1037" t="s">
        <v>86</v>
      </c>
      <c r="J77" s="1018" t="s">
        <v>83</v>
      </c>
      <c r="K77" s="94">
        <v>66982782</v>
      </c>
      <c r="L77" s="94">
        <v>67238626</v>
      </c>
    </row>
    <row r="78" spans="1:18" x14ac:dyDescent="0.25">
      <c r="I78" s="1037"/>
      <c r="J78" s="1018" t="s">
        <v>84</v>
      </c>
      <c r="K78" s="94">
        <v>68229786</v>
      </c>
      <c r="L78" s="94">
        <v>68485633</v>
      </c>
    </row>
    <row r="79" spans="1:18" x14ac:dyDescent="0.25">
      <c r="I79" s="95"/>
      <c r="J79" s="95"/>
      <c r="K79" s="95"/>
      <c r="L79" s="95"/>
    </row>
    <row r="80" spans="1:18" x14ac:dyDescent="0.25">
      <c r="I80" s="95"/>
      <c r="J80" s="95"/>
      <c r="K80" s="95"/>
      <c r="L80" s="95"/>
    </row>
    <row r="81" spans="9:12" ht="15.75" thickBot="1" x14ac:dyDescent="0.3">
      <c r="I81" s="96"/>
      <c r="J81" s="96"/>
      <c r="K81" s="96"/>
      <c r="L81" s="96"/>
    </row>
    <row r="82" spans="9:12" ht="15.75" thickTop="1" x14ac:dyDescent="0.25">
      <c r="I82" s="97"/>
      <c r="J82" s="95"/>
      <c r="K82" s="95"/>
      <c r="L82" s="95"/>
    </row>
    <row r="83" spans="9:12" x14ac:dyDescent="0.25">
      <c r="I83" s="1037"/>
      <c r="J83" s="1037" t="s">
        <v>87</v>
      </c>
      <c r="K83" s="1037"/>
      <c r="L83" s="95"/>
    </row>
    <row r="84" spans="9:12" x14ac:dyDescent="0.25">
      <c r="I84" s="1037"/>
      <c r="J84" s="1018">
        <v>2021</v>
      </c>
      <c r="K84" s="1018">
        <v>2022</v>
      </c>
      <c r="L84" s="95"/>
    </row>
    <row r="85" spans="9:12" ht="30" x14ac:dyDescent="0.25">
      <c r="I85" s="1018" t="s">
        <v>88</v>
      </c>
      <c r="J85" s="98">
        <v>871</v>
      </c>
      <c r="K85" s="98">
        <v>871</v>
      </c>
      <c r="L85" s="95"/>
    </row>
    <row r="86" spans="9:12" x14ac:dyDescent="0.25">
      <c r="I86" s="1018" t="s">
        <v>85</v>
      </c>
      <c r="J86" s="98">
        <v>383</v>
      </c>
      <c r="K86" s="98">
        <v>384</v>
      </c>
      <c r="L86" s="95"/>
    </row>
    <row r="87" spans="9:12" ht="30" x14ac:dyDescent="0.25">
      <c r="I87" s="1018" t="s">
        <v>89</v>
      </c>
      <c r="J87" s="94">
        <v>1254</v>
      </c>
      <c r="K87" s="94">
        <v>1255</v>
      </c>
      <c r="L87" s="95"/>
    </row>
  </sheetData>
  <mergeCells count="12">
    <mergeCell ref="A69:G69"/>
    <mergeCell ref="I72:J72"/>
    <mergeCell ref="A1:G1"/>
    <mergeCell ref="P1:R1"/>
    <mergeCell ref="I3:J3"/>
    <mergeCell ref="K3:L3"/>
    <mergeCell ref="M3:N3"/>
    <mergeCell ref="I73:I74"/>
    <mergeCell ref="I75:I76"/>
    <mergeCell ref="I77:I78"/>
    <mergeCell ref="I83:I84"/>
    <mergeCell ref="J83:K8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4"/>
  <sheetViews>
    <sheetView topLeftCell="A151" workbookViewId="0">
      <selection activeCell="K19" sqref="K19"/>
    </sheetView>
  </sheetViews>
  <sheetFormatPr baseColWidth="10" defaultRowHeight="15" x14ac:dyDescent="0.25"/>
  <cols>
    <col min="1" max="1" width="46.42578125" style="83" customWidth="1"/>
    <col min="2" max="11" width="9.5703125" customWidth="1"/>
  </cols>
  <sheetData>
    <row r="1" spans="1:11" ht="18" x14ac:dyDescent="0.25">
      <c r="A1" s="209" t="s">
        <v>194</v>
      </c>
      <c r="B1" s="228"/>
      <c r="C1" s="209"/>
      <c r="D1" s="209"/>
      <c r="E1" s="209"/>
      <c r="F1" s="209"/>
      <c r="G1" s="209"/>
      <c r="H1" s="209"/>
      <c r="I1" s="209"/>
      <c r="J1" s="209"/>
      <c r="K1" s="209"/>
    </row>
    <row r="2" spans="1:11" x14ac:dyDescent="0.25">
      <c r="A2" s="4"/>
      <c r="B2" s="5"/>
      <c r="C2" s="5"/>
      <c r="D2" s="5"/>
      <c r="E2" s="5"/>
      <c r="F2" s="5"/>
      <c r="G2" s="5"/>
      <c r="H2" s="5"/>
      <c r="I2" s="5"/>
      <c r="J2" s="5"/>
      <c r="K2" s="5"/>
    </row>
    <row r="3" spans="1:11" x14ac:dyDescent="0.25">
      <c r="A3" s="4"/>
      <c r="B3" s="5"/>
      <c r="C3" s="5"/>
      <c r="D3" s="5"/>
      <c r="E3" s="5"/>
      <c r="F3" s="5" t="s">
        <v>166</v>
      </c>
      <c r="G3" s="5"/>
      <c r="H3" s="5"/>
      <c r="I3" s="5"/>
      <c r="J3" s="5"/>
      <c r="K3" s="5"/>
    </row>
    <row r="4" spans="1:11" ht="15.75" thickBot="1" x14ac:dyDescent="0.3">
      <c r="A4" s="4"/>
      <c r="B4" s="5"/>
      <c r="C4" s="5"/>
      <c r="D4" s="5" t="s">
        <v>167</v>
      </c>
      <c r="E4" s="5"/>
      <c r="F4" s="5"/>
      <c r="G4" s="5"/>
      <c r="H4" s="5"/>
      <c r="I4" s="5"/>
      <c r="J4" s="5"/>
      <c r="K4" s="5"/>
    </row>
    <row r="5" spans="1:11" ht="29.1" customHeight="1" x14ac:dyDescent="0.25">
      <c r="A5" s="229" t="s">
        <v>168</v>
      </c>
      <c r="B5" s="18">
        <v>2013</v>
      </c>
      <c r="C5" s="18">
        <v>2014</v>
      </c>
      <c r="D5" s="18">
        <v>2015</v>
      </c>
      <c r="E5" s="18">
        <v>2016</v>
      </c>
      <c r="F5" s="18">
        <v>2017</v>
      </c>
      <c r="G5" s="18">
        <v>2018</v>
      </c>
      <c r="H5" s="18">
        <v>2019</v>
      </c>
      <c r="I5" s="18">
        <v>2020</v>
      </c>
      <c r="J5" s="18">
        <v>2021</v>
      </c>
      <c r="K5" s="18">
        <v>2022</v>
      </c>
    </row>
    <row r="6" spans="1:11" x14ac:dyDescent="0.25">
      <c r="A6" s="211" t="s">
        <v>153</v>
      </c>
      <c r="B6" s="212">
        <v>50.700271999999998</v>
      </c>
      <c r="C6" s="212">
        <v>53.844884999999998</v>
      </c>
      <c r="D6" s="212">
        <v>54.358122999999999</v>
      </c>
      <c r="E6" s="212">
        <v>58.932057</v>
      </c>
      <c r="F6" s="212">
        <v>62.794187000000001</v>
      </c>
      <c r="G6" s="212">
        <v>63.083641</v>
      </c>
      <c r="H6" s="212">
        <v>63.385942999999997</v>
      </c>
      <c r="I6" s="212">
        <v>63.373027999999998</v>
      </c>
      <c r="J6" s="212">
        <v>63.601461999999998</v>
      </c>
      <c r="K6" s="212">
        <v>63.829219999999999</v>
      </c>
    </row>
    <row r="7" spans="1:11" x14ac:dyDescent="0.25">
      <c r="A7" s="211" t="s">
        <v>169</v>
      </c>
      <c r="B7" s="213">
        <v>1086</v>
      </c>
      <c r="C7" s="213">
        <v>1049</v>
      </c>
      <c r="D7" s="213">
        <v>1057</v>
      </c>
      <c r="E7" s="213">
        <v>1025</v>
      </c>
      <c r="F7" s="213">
        <v>876</v>
      </c>
      <c r="G7" s="213">
        <v>873</v>
      </c>
      <c r="H7" s="213">
        <v>875</v>
      </c>
      <c r="I7" s="213">
        <v>871</v>
      </c>
      <c r="J7" s="213">
        <v>871</v>
      </c>
      <c r="K7" s="213">
        <v>871</v>
      </c>
    </row>
    <row r="8" spans="1:11" ht="25.5" x14ac:dyDescent="0.25">
      <c r="A8" s="214" t="s">
        <v>155</v>
      </c>
      <c r="B8" s="214"/>
      <c r="C8" s="214"/>
      <c r="D8" s="214"/>
      <c r="E8" s="214"/>
      <c r="F8" s="214"/>
      <c r="G8" s="214"/>
      <c r="H8" s="214"/>
      <c r="I8" s="214"/>
      <c r="J8" s="214"/>
      <c r="K8" s="214"/>
    </row>
    <row r="9" spans="1:11" s="30" customFormat="1" ht="14.1" customHeight="1" x14ac:dyDescent="0.25">
      <c r="A9" s="25" t="s">
        <v>17</v>
      </c>
      <c r="B9" s="26">
        <v>4479.230294</v>
      </c>
      <c r="C9" s="26">
        <v>4848.9152700000004</v>
      </c>
      <c r="D9" s="26">
        <v>5071.3128530000004</v>
      </c>
      <c r="E9" s="26">
        <v>5430.2991679999996</v>
      </c>
      <c r="F9" s="26">
        <v>6116.6446610000003</v>
      </c>
      <c r="G9" s="26">
        <v>6385.977648</v>
      </c>
      <c r="H9" s="26">
        <v>6423.9908740000001</v>
      </c>
      <c r="I9" s="26">
        <v>6634.4034949999996</v>
      </c>
      <c r="J9" s="26">
        <v>6821.7539660000002</v>
      </c>
      <c r="K9" s="26">
        <v>7170.6709350000001</v>
      </c>
    </row>
    <row r="10" spans="1:11" s="37" customFormat="1" ht="14.1" customHeight="1" x14ac:dyDescent="0.25">
      <c r="A10" s="32" t="s">
        <v>18</v>
      </c>
      <c r="B10" s="33">
        <v>646.23240099999998</v>
      </c>
      <c r="C10" s="33">
        <v>662.53161299999999</v>
      </c>
      <c r="D10" s="33">
        <v>600.737076</v>
      </c>
      <c r="E10" s="33">
        <v>640.39049499999999</v>
      </c>
      <c r="F10" s="33">
        <v>675.09432400000003</v>
      </c>
      <c r="G10" s="33">
        <v>753.31774700000005</v>
      </c>
      <c r="H10" s="33">
        <v>541.44536000000005</v>
      </c>
      <c r="I10" s="33">
        <v>616.11854900000003</v>
      </c>
      <c r="J10" s="33">
        <v>607.84269800000004</v>
      </c>
      <c r="K10" s="33">
        <v>566.63895500000001</v>
      </c>
    </row>
    <row r="11" spans="1:11" s="37" customFormat="1" ht="14.1" customHeight="1" x14ac:dyDescent="0.25">
      <c r="A11" s="32" t="s">
        <v>19</v>
      </c>
      <c r="B11" s="33">
        <v>3687.568119</v>
      </c>
      <c r="C11" s="33">
        <v>4044.831725</v>
      </c>
      <c r="D11" s="33">
        <v>4320.4109630000003</v>
      </c>
      <c r="E11" s="33">
        <v>4622.023142</v>
      </c>
      <c r="F11" s="33">
        <v>5243.443158</v>
      </c>
      <c r="G11" s="33">
        <v>5420.1677550000004</v>
      </c>
      <c r="H11" s="33">
        <v>5665.7060149999998</v>
      </c>
      <c r="I11" s="33">
        <v>5804.2593429999997</v>
      </c>
      <c r="J11" s="33">
        <v>5981.3819219999996</v>
      </c>
      <c r="K11" s="33">
        <v>6360.5344770000002</v>
      </c>
    </row>
    <row r="12" spans="1:11" s="37" customFormat="1" ht="14.1" customHeight="1" x14ac:dyDescent="0.25">
      <c r="A12" s="32" t="s">
        <v>20</v>
      </c>
      <c r="B12" s="33">
        <v>144.54730599999999</v>
      </c>
      <c r="C12" s="33">
        <v>140.432492</v>
      </c>
      <c r="D12" s="33">
        <v>147.19026299999999</v>
      </c>
      <c r="E12" s="33">
        <v>154.14931899999999</v>
      </c>
      <c r="F12" s="33">
        <v>181.137034</v>
      </c>
      <c r="G12" s="33">
        <v>191.034008</v>
      </c>
      <c r="H12" s="33">
        <v>193.858473</v>
      </c>
      <c r="I12" s="33">
        <v>189.689436</v>
      </c>
      <c r="J12" s="33">
        <v>207.91362799999999</v>
      </c>
      <c r="K12" s="33">
        <v>219.434056</v>
      </c>
    </row>
    <row r="13" spans="1:11" s="37" customFormat="1" ht="14.1" customHeight="1" x14ac:dyDescent="0.25">
      <c r="A13" s="38" t="s">
        <v>21</v>
      </c>
      <c r="B13" s="39">
        <v>0.88246599999999997</v>
      </c>
      <c r="C13" s="39">
        <v>1.1194379999999999</v>
      </c>
      <c r="D13" s="39">
        <v>2.9745509999999999</v>
      </c>
      <c r="E13" s="39">
        <v>13.73621</v>
      </c>
      <c r="F13" s="39">
        <v>16.970144000000001</v>
      </c>
      <c r="G13" s="39">
        <v>21.458136</v>
      </c>
      <c r="H13" s="39">
        <v>22.981024999999999</v>
      </c>
      <c r="I13" s="39">
        <v>24.336165999999999</v>
      </c>
      <c r="J13" s="39">
        <v>24.615717</v>
      </c>
      <c r="K13" s="39">
        <v>24.063445999999999</v>
      </c>
    </row>
    <row r="14" spans="1:11" s="43" customFormat="1" ht="14.1" customHeight="1" x14ac:dyDescent="0.2">
      <c r="A14" s="25" t="s">
        <v>22</v>
      </c>
      <c r="B14" s="26">
        <v>883.40629300000001</v>
      </c>
      <c r="C14" s="26">
        <v>891.95031300000005</v>
      </c>
      <c r="D14" s="26">
        <v>1002.60995</v>
      </c>
      <c r="E14" s="26">
        <v>1031.3643179999999</v>
      </c>
      <c r="F14" s="26">
        <v>1124.1921609999999</v>
      </c>
      <c r="G14" s="26">
        <v>1151.0784610000001</v>
      </c>
      <c r="H14" s="26">
        <v>1293.090604</v>
      </c>
      <c r="I14" s="26">
        <v>1322.369567</v>
      </c>
      <c r="J14" s="26">
        <v>1337.7597490000001</v>
      </c>
      <c r="K14" s="26">
        <v>1370.841291</v>
      </c>
    </row>
    <row r="15" spans="1:11" s="30" customFormat="1" ht="14.1" customHeight="1" x14ac:dyDescent="0.25">
      <c r="A15" s="32" t="s">
        <v>23</v>
      </c>
      <c r="B15" s="33">
        <v>28.310746999999999</v>
      </c>
      <c r="C15" s="33">
        <v>35.197512000000003</v>
      </c>
      <c r="D15" s="33">
        <v>38.010255000000001</v>
      </c>
      <c r="E15" s="33">
        <v>41.515802000000001</v>
      </c>
      <c r="F15" s="33">
        <v>44.754316000000003</v>
      </c>
      <c r="G15" s="33">
        <v>47.144480999999999</v>
      </c>
      <c r="H15" s="33">
        <v>45.689475000000002</v>
      </c>
      <c r="I15" s="33">
        <v>42.098874000000002</v>
      </c>
      <c r="J15" s="33">
        <v>35.078861000000003</v>
      </c>
      <c r="K15" s="33">
        <v>33.772846000000001</v>
      </c>
    </row>
    <row r="16" spans="1:11" s="37" customFormat="1" ht="14.1" customHeight="1" x14ac:dyDescent="0.25">
      <c r="A16" s="32" t="s">
        <v>24</v>
      </c>
      <c r="B16" s="33">
        <v>32.117902999999998</v>
      </c>
      <c r="C16" s="33">
        <v>32.734510999999998</v>
      </c>
      <c r="D16" s="33">
        <v>33.684970999999997</v>
      </c>
      <c r="E16" s="33">
        <v>36.708787999999998</v>
      </c>
      <c r="F16" s="33">
        <v>38.484934000000003</v>
      </c>
      <c r="G16" s="33">
        <v>38.501724000000003</v>
      </c>
      <c r="H16" s="33">
        <v>39.183385999999999</v>
      </c>
      <c r="I16" s="33">
        <v>41.386589999999998</v>
      </c>
      <c r="J16" s="33">
        <v>44.840508999999997</v>
      </c>
      <c r="K16" s="33">
        <v>50.240766999999998</v>
      </c>
    </row>
    <row r="17" spans="1:11" s="44" customFormat="1" ht="12.75" x14ac:dyDescent="0.2">
      <c r="A17" s="32" t="s">
        <v>25</v>
      </c>
      <c r="B17" s="33">
        <v>796.58754899999997</v>
      </c>
      <c r="C17" s="33">
        <v>798.70505500000002</v>
      </c>
      <c r="D17" s="33">
        <v>903.41182300000003</v>
      </c>
      <c r="E17" s="33">
        <v>916.53767300000004</v>
      </c>
      <c r="F17" s="33">
        <v>999.19563800000003</v>
      </c>
      <c r="G17" s="33">
        <v>1029.758896</v>
      </c>
      <c r="H17" s="33">
        <v>1170.8770469999999</v>
      </c>
      <c r="I17" s="33">
        <v>1186.162472</v>
      </c>
      <c r="J17" s="33">
        <v>1217.627119</v>
      </c>
      <c r="K17" s="33">
        <v>1246.877334</v>
      </c>
    </row>
    <row r="18" spans="1:11" s="37" customFormat="1" x14ac:dyDescent="0.25">
      <c r="A18" s="32" t="s">
        <v>26</v>
      </c>
      <c r="B18" s="33">
        <v>14.566681000000001</v>
      </c>
      <c r="C18" s="33">
        <v>13.928680999999999</v>
      </c>
      <c r="D18" s="33">
        <v>15.059348999999999</v>
      </c>
      <c r="E18" s="33">
        <v>15.687609</v>
      </c>
      <c r="F18" s="33">
        <v>19.194862000000001</v>
      </c>
      <c r="G18" s="33">
        <v>13.502214</v>
      </c>
      <c r="H18" s="33">
        <v>13.417612</v>
      </c>
      <c r="I18" s="33">
        <v>26.539936999999998</v>
      </c>
      <c r="J18" s="33">
        <v>16.621703</v>
      </c>
      <c r="K18" s="33">
        <v>16.606089000000001</v>
      </c>
    </row>
    <row r="19" spans="1:11" s="37" customFormat="1" x14ac:dyDescent="0.25">
      <c r="A19" s="32" t="s">
        <v>27</v>
      </c>
      <c r="B19" s="33">
        <v>11.823411</v>
      </c>
      <c r="C19" s="33">
        <v>11.384551999999999</v>
      </c>
      <c r="D19" s="33">
        <v>12.443549000000001</v>
      </c>
      <c r="E19" s="33">
        <v>20.914444</v>
      </c>
      <c r="F19" s="33">
        <v>22.562408999999999</v>
      </c>
      <c r="G19" s="33">
        <v>22.171144999999999</v>
      </c>
      <c r="H19" s="33">
        <v>23.923082000000001</v>
      </c>
      <c r="I19" s="33">
        <v>26.181692999999999</v>
      </c>
      <c r="J19" s="33">
        <v>23.591555</v>
      </c>
      <c r="K19" s="33">
        <v>23.344252999999998</v>
      </c>
    </row>
    <row r="20" spans="1:11" s="43" customFormat="1" ht="12.75" x14ac:dyDescent="0.2">
      <c r="A20" s="45" t="s">
        <v>28</v>
      </c>
      <c r="B20" s="46">
        <v>312.23488600000002</v>
      </c>
      <c r="C20" s="46">
        <v>368.90404899999999</v>
      </c>
      <c r="D20" s="46">
        <v>432.99487699999997</v>
      </c>
      <c r="E20" s="46">
        <v>449.86274200000003</v>
      </c>
      <c r="F20" s="46">
        <v>518.47691599999996</v>
      </c>
      <c r="G20" s="46">
        <v>532.71400300000005</v>
      </c>
      <c r="H20" s="46">
        <v>545.44207600000004</v>
      </c>
      <c r="I20" s="46">
        <v>557.02401099999997</v>
      </c>
      <c r="J20" s="46">
        <v>613.64541899999995</v>
      </c>
      <c r="K20" s="46">
        <v>668.15571</v>
      </c>
    </row>
    <row r="21" spans="1:11" s="43" customFormat="1" ht="12.75" x14ac:dyDescent="0.2">
      <c r="A21" s="32" t="s">
        <v>29</v>
      </c>
      <c r="B21" s="33">
        <v>38.800154999999997</v>
      </c>
      <c r="C21" s="33">
        <v>49.066167999999998</v>
      </c>
      <c r="D21" s="33">
        <v>41.408848999999996</v>
      </c>
      <c r="E21" s="33">
        <v>36.051287000000002</v>
      </c>
      <c r="F21" s="33">
        <v>33.212015000000001</v>
      </c>
      <c r="G21" s="33">
        <v>31.677364000000001</v>
      </c>
      <c r="H21" s="33">
        <v>31.759226999999999</v>
      </c>
      <c r="I21" s="33">
        <v>32.948163999999998</v>
      </c>
      <c r="J21" s="33">
        <v>54.193401999999999</v>
      </c>
      <c r="K21" s="33">
        <v>55.980344000000002</v>
      </c>
    </row>
    <row r="22" spans="1:11" s="37" customFormat="1" x14ac:dyDescent="0.25">
      <c r="A22" s="32" t="s">
        <v>30</v>
      </c>
      <c r="B22" s="33">
        <v>64.186643000000004</v>
      </c>
      <c r="C22" s="33">
        <v>84.269593999999998</v>
      </c>
      <c r="D22" s="33">
        <v>101.598157</v>
      </c>
      <c r="E22" s="33">
        <v>108.651882</v>
      </c>
      <c r="F22" s="33">
        <v>145.66928200000001</v>
      </c>
      <c r="G22" s="33">
        <v>154.33053200000001</v>
      </c>
      <c r="H22" s="33">
        <v>162.41699299999999</v>
      </c>
      <c r="I22" s="33">
        <v>163.08646100000001</v>
      </c>
      <c r="J22" s="33">
        <v>169.77238399999999</v>
      </c>
      <c r="K22" s="33">
        <v>172.08667299999999</v>
      </c>
    </row>
    <row r="23" spans="1:11" s="37" customFormat="1" x14ac:dyDescent="0.25">
      <c r="A23" s="32" t="s">
        <v>31</v>
      </c>
      <c r="B23" s="33">
        <v>10.233997</v>
      </c>
      <c r="C23" s="33">
        <v>9.3013019999999997</v>
      </c>
      <c r="D23" s="33">
        <v>39.995759999999997</v>
      </c>
      <c r="E23" s="33">
        <v>40.540602</v>
      </c>
      <c r="F23" s="33">
        <v>48.897247999999998</v>
      </c>
      <c r="G23" s="33">
        <v>39.872135</v>
      </c>
      <c r="H23" s="33">
        <v>42.352764000000001</v>
      </c>
      <c r="I23" s="33">
        <v>60.451732</v>
      </c>
      <c r="J23" s="33">
        <v>65.358104999999995</v>
      </c>
      <c r="K23" s="33">
        <v>86.105812</v>
      </c>
    </row>
    <row r="24" spans="1:11" s="37" customFormat="1" x14ac:dyDescent="0.25">
      <c r="A24" s="32" t="s">
        <v>32</v>
      </c>
      <c r="B24" s="33">
        <v>67.533473999999998</v>
      </c>
      <c r="C24" s="33">
        <v>69.020132000000004</v>
      </c>
      <c r="D24" s="33">
        <v>76.909367000000003</v>
      </c>
      <c r="E24" s="33">
        <v>76.666464000000005</v>
      </c>
      <c r="F24" s="33">
        <v>81.211793999999998</v>
      </c>
      <c r="G24" s="33">
        <v>87.345350999999994</v>
      </c>
      <c r="H24" s="33">
        <v>89.055792999999994</v>
      </c>
      <c r="I24" s="33">
        <v>90.499605000000003</v>
      </c>
      <c r="J24" s="33">
        <v>97.869938000000005</v>
      </c>
      <c r="K24" s="33">
        <v>103.53895900000001</v>
      </c>
    </row>
    <row r="25" spans="1:11" s="44" customFormat="1" ht="12.75" x14ac:dyDescent="0.2">
      <c r="A25" s="32" t="s">
        <v>33</v>
      </c>
      <c r="B25" s="33">
        <v>107.580382</v>
      </c>
      <c r="C25" s="33">
        <v>132.789117</v>
      </c>
      <c r="D25" s="33">
        <v>143.89891</v>
      </c>
      <c r="E25" s="33">
        <v>152.89900800000001</v>
      </c>
      <c r="F25" s="33">
        <v>167.560562</v>
      </c>
      <c r="G25" s="33">
        <v>175.378052</v>
      </c>
      <c r="H25" s="33">
        <v>175.21579700000001</v>
      </c>
      <c r="I25" s="33">
        <v>169.99474599999999</v>
      </c>
      <c r="J25" s="33">
        <v>184.31572499999999</v>
      </c>
      <c r="K25" s="33">
        <v>203.50266099999999</v>
      </c>
    </row>
    <row r="26" spans="1:11" s="37" customFormat="1" x14ac:dyDescent="0.25">
      <c r="A26" s="32" t="s">
        <v>34</v>
      </c>
      <c r="B26" s="33">
        <v>23.900231999999999</v>
      </c>
      <c r="C26" s="33">
        <v>24.457733999999999</v>
      </c>
      <c r="D26" s="33">
        <v>29.183831999999999</v>
      </c>
      <c r="E26" s="33">
        <v>35.053497</v>
      </c>
      <c r="F26" s="33">
        <v>41.926011000000003</v>
      </c>
      <c r="G26" s="33">
        <v>44.110568000000001</v>
      </c>
      <c r="H26" s="33">
        <v>44.641499000000003</v>
      </c>
      <c r="I26" s="33">
        <v>40.043300000000002</v>
      </c>
      <c r="J26" s="33">
        <v>42.135863000000001</v>
      </c>
      <c r="K26" s="33">
        <v>46.941257999999998</v>
      </c>
    </row>
    <row r="27" spans="1:11" s="30" customFormat="1" x14ac:dyDescent="0.25">
      <c r="A27" s="45" t="s">
        <v>35</v>
      </c>
      <c r="B27" s="46">
        <v>2127.8304309999999</v>
      </c>
      <c r="C27" s="46">
        <v>2303.24368</v>
      </c>
      <c r="D27" s="46">
        <v>2470.299849</v>
      </c>
      <c r="E27" s="46">
        <v>2577.8855669999998</v>
      </c>
      <c r="F27" s="46">
        <v>2850.7545129999999</v>
      </c>
      <c r="G27" s="46">
        <v>2999.51469</v>
      </c>
      <c r="H27" s="46">
        <v>3115.17148</v>
      </c>
      <c r="I27" s="46">
        <v>3048.2069670000001</v>
      </c>
      <c r="J27" s="46">
        <v>3132.6434100000001</v>
      </c>
      <c r="K27" s="46">
        <v>3487.572482</v>
      </c>
    </row>
    <row r="28" spans="1:11" s="43" customFormat="1" ht="12.75" x14ac:dyDescent="0.2">
      <c r="A28" s="32" t="s">
        <v>36</v>
      </c>
      <c r="B28" s="33">
        <v>128.01272700000001</v>
      </c>
      <c r="C28" s="33">
        <v>135.285552</v>
      </c>
      <c r="D28" s="33">
        <v>160.321967</v>
      </c>
      <c r="E28" s="33">
        <v>166.69245000000001</v>
      </c>
      <c r="F28" s="33">
        <v>197.87097399999999</v>
      </c>
      <c r="G28" s="33">
        <v>217.49025399999999</v>
      </c>
      <c r="H28" s="33">
        <v>227.418724</v>
      </c>
      <c r="I28" s="33">
        <v>216.41615300000001</v>
      </c>
      <c r="J28" s="33">
        <v>220.52004700000001</v>
      </c>
      <c r="K28" s="33">
        <v>231.13108800000001</v>
      </c>
    </row>
    <row r="29" spans="1:11" s="44" customFormat="1" ht="12.75" x14ac:dyDescent="0.2">
      <c r="A29" s="32" t="s">
        <v>37</v>
      </c>
      <c r="B29" s="33">
        <v>1115.493111</v>
      </c>
      <c r="C29" s="33">
        <v>1169.6109819999999</v>
      </c>
      <c r="D29" s="33">
        <v>1236.2672580000001</v>
      </c>
      <c r="E29" s="33">
        <v>1318.7869009999999</v>
      </c>
      <c r="F29" s="33">
        <v>1438.753616</v>
      </c>
      <c r="G29" s="33">
        <v>1503.229296</v>
      </c>
      <c r="H29" s="33">
        <v>1553.0383340000001</v>
      </c>
      <c r="I29" s="33">
        <v>1510.4572889999999</v>
      </c>
      <c r="J29" s="33">
        <v>1552.851999</v>
      </c>
      <c r="K29" s="33">
        <v>1678.1203370000001</v>
      </c>
    </row>
    <row r="30" spans="1:11" s="37" customFormat="1" x14ac:dyDescent="0.25">
      <c r="A30" s="50" t="s">
        <v>38</v>
      </c>
      <c r="B30" s="51">
        <v>767.80148499999996</v>
      </c>
      <c r="C30" s="51">
        <v>799.63063599999998</v>
      </c>
      <c r="D30" s="51">
        <v>815.88986999999997</v>
      </c>
      <c r="E30" s="51">
        <v>860.32085600000005</v>
      </c>
      <c r="F30" s="51">
        <v>939.09221000000002</v>
      </c>
      <c r="G30" s="51">
        <v>978.19804899999997</v>
      </c>
      <c r="H30" s="51">
        <v>1008.993429</v>
      </c>
      <c r="I30" s="51">
        <v>975.67269099999999</v>
      </c>
      <c r="J30" s="51">
        <v>1007.021386</v>
      </c>
      <c r="K30" s="51">
        <v>1080.2197189999999</v>
      </c>
    </row>
    <row r="31" spans="1:11" s="30" customFormat="1" x14ac:dyDescent="0.25">
      <c r="A31" s="55" t="s">
        <v>39</v>
      </c>
      <c r="B31" s="51">
        <v>347.69162499999999</v>
      </c>
      <c r="C31" s="51">
        <v>369.980346</v>
      </c>
      <c r="D31" s="51">
        <v>420.377387</v>
      </c>
      <c r="E31" s="51">
        <v>458.46604400000001</v>
      </c>
      <c r="F31" s="51">
        <v>499.661406</v>
      </c>
      <c r="G31" s="51">
        <v>525.03124700000001</v>
      </c>
      <c r="H31" s="51">
        <v>544.04490399999997</v>
      </c>
      <c r="I31" s="51">
        <v>534.78459799999996</v>
      </c>
      <c r="J31" s="51">
        <v>545.83061199999997</v>
      </c>
      <c r="K31" s="51">
        <v>597.90061700000001</v>
      </c>
    </row>
    <row r="32" spans="1:11" s="30" customFormat="1" x14ac:dyDescent="0.25">
      <c r="A32" s="32" t="s">
        <v>40</v>
      </c>
      <c r="B32" s="33">
        <v>678.06115</v>
      </c>
      <c r="C32" s="33">
        <v>748.35223499999995</v>
      </c>
      <c r="D32" s="33">
        <v>791.85658799999999</v>
      </c>
      <c r="E32" s="33">
        <v>806.21291099999996</v>
      </c>
      <c r="F32" s="33">
        <v>855.46702300000004</v>
      </c>
      <c r="G32" s="33">
        <v>898.92062399999998</v>
      </c>
      <c r="H32" s="33">
        <v>921.88724500000001</v>
      </c>
      <c r="I32" s="33">
        <v>922.54526499999997</v>
      </c>
      <c r="J32" s="33">
        <v>934.56945399999995</v>
      </c>
      <c r="K32" s="33">
        <v>1101.218304</v>
      </c>
    </row>
    <row r="33" spans="1:11" s="44" customFormat="1" ht="12.75" x14ac:dyDescent="0.2">
      <c r="A33" s="32" t="s">
        <v>41</v>
      </c>
      <c r="B33" s="33">
        <v>206.263442</v>
      </c>
      <c r="C33" s="33">
        <v>249.99490900000001</v>
      </c>
      <c r="D33" s="33">
        <v>281.85403400000001</v>
      </c>
      <c r="E33" s="33">
        <v>286.19330400000001</v>
      </c>
      <c r="F33" s="33">
        <v>358.66289799999998</v>
      </c>
      <c r="G33" s="33">
        <v>379.87451499999997</v>
      </c>
      <c r="H33" s="33">
        <v>412.82717500000001</v>
      </c>
      <c r="I33" s="33">
        <v>398.78825799999998</v>
      </c>
      <c r="J33" s="33">
        <v>424.701908</v>
      </c>
      <c r="K33" s="33">
        <v>477.10275200000001</v>
      </c>
    </row>
    <row r="34" spans="1:11" s="44" customFormat="1" ht="12.75" x14ac:dyDescent="0.2">
      <c r="A34" s="45" t="s">
        <v>42</v>
      </c>
      <c r="B34" s="46">
        <v>778.17414199999996</v>
      </c>
      <c r="C34" s="46">
        <v>875.14778899999999</v>
      </c>
      <c r="D34" s="46">
        <v>1702.3422880000001</v>
      </c>
      <c r="E34" s="46">
        <v>1736.4294560000001</v>
      </c>
      <c r="F34" s="46">
        <v>1948.2785759999999</v>
      </c>
      <c r="G34" s="46">
        <v>2016.7031460000001</v>
      </c>
      <c r="H34" s="46">
        <v>2138.2642850000002</v>
      </c>
      <c r="I34" s="46">
        <v>2257.4617280000002</v>
      </c>
      <c r="J34" s="46">
        <v>2363.4986610000001</v>
      </c>
      <c r="K34" s="46">
        <v>2478.0653830000001</v>
      </c>
    </row>
    <row r="35" spans="1:11" s="44" customFormat="1" ht="12.75" x14ac:dyDescent="0.2">
      <c r="A35" s="32" t="s">
        <v>43</v>
      </c>
      <c r="B35" s="33">
        <v>7.9161679999999999</v>
      </c>
      <c r="C35" s="33">
        <v>11.072862000000001</v>
      </c>
      <c r="D35" s="33">
        <v>338.50241899999997</v>
      </c>
      <c r="E35" s="33">
        <v>352.21648099999999</v>
      </c>
      <c r="F35" s="33">
        <v>361.08457800000002</v>
      </c>
      <c r="G35" s="33">
        <v>369.39394700000003</v>
      </c>
      <c r="H35" s="33">
        <v>377.69699600000001</v>
      </c>
      <c r="I35" s="33">
        <v>411.853342</v>
      </c>
      <c r="J35" s="33">
        <v>417.55059599999998</v>
      </c>
      <c r="K35" s="33">
        <v>413.35933499999999</v>
      </c>
    </row>
    <row r="36" spans="1:11" s="43" customFormat="1" ht="12.75" x14ac:dyDescent="0.2">
      <c r="A36" s="32" t="s">
        <v>44</v>
      </c>
      <c r="B36" s="33">
        <v>10.008639000000001</v>
      </c>
      <c r="C36" s="33">
        <v>8.20017</v>
      </c>
      <c r="D36" s="33">
        <v>34.113425999999997</v>
      </c>
      <c r="E36" s="33">
        <v>36.531578000000003</v>
      </c>
      <c r="F36" s="33">
        <v>43.449846999999998</v>
      </c>
      <c r="G36" s="33">
        <v>47.780400999999998</v>
      </c>
      <c r="H36" s="33">
        <v>49.925654999999999</v>
      </c>
      <c r="I36" s="33">
        <v>77.083151999999998</v>
      </c>
      <c r="J36" s="33">
        <v>85.662788000000006</v>
      </c>
      <c r="K36" s="33">
        <v>84.428241999999997</v>
      </c>
    </row>
    <row r="37" spans="1:11" s="30" customFormat="1" x14ac:dyDescent="0.25">
      <c r="A37" s="32" t="s">
        <v>45</v>
      </c>
      <c r="B37" s="33">
        <v>760.24933399999998</v>
      </c>
      <c r="C37" s="33">
        <v>855.87475600000005</v>
      </c>
      <c r="D37" s="33">
        <v>1329.7264419999999</v>
      </c>
      <c r="E37" s="33">
        <v>1347.6813959999999</v>
      </c>
      <c r="F37" s="33">
        <v>1543.7441490000001</v>
      </c>
      <c r="G37" s="33">
        <v>1599.5287969999999</v>
      </c>
      <c r="H37" s="33">
        <v>1710.641633</v>
      </c>
      <c r="I37" s="33">
        <v>1768.5252330000001</v>
      </c>
      <c r="J37" s="33">
        <v>1860.2852760000001</v>
      </c>
      <c r="K37" s="33">
        <v>1980.2778060000001</v>
      </c>
    </row>
    <row r="38" spans="1:11" s="44" customFormat="1" ht="12.75" x14ac:dyDescent="0.2">
      <c r="A38" s="50" t="s">
        <v>46</v>
      </c>
      <c r="B38" s="51">
        <v>99.967648999999994</v>
      </c>
      <c r="C38" s="51">
        <v>109.588314</v>
      </c>
      <c r="D38" s="51">
        <v>143.610784</v>
      </c>
      <c r="E38" s="51">
        <v>152.08389600000001</v>
      </c>
      <c r="F38" s="51">
        <v>170.26896400000001</v>
      </c>
      <c r="G38" s="51">
        <v>171.95771400000001</v>
      </c>
      <c r="H38" s="51">
        <v>175.20621700000001</v>
      </c>
      <c r="I38" s="51">
        <v>202.20890700000001</v>
      </c>
      <c r="J38" s="51">
        <v>214.02044799999999</v>
      </c>
      <c r="K38" s="51">
        <v>237.088067</v>
      </c>
    </row>
    <row r="39" spans="1:11" s="37" customFormat="1" x14ac:dyDescent="0.25">
      <c r="A39" s="55" t="s">
        <v>47</v>
      </c>
      <c r="B39" s="51">
        <v>448.56778600000001</v>
      </c>
      <c r="C39" s="51">
        <v>519.01906799999995</v>
      </c>
      <c r="D39" s="51">
        <v>712.72711800000002</v>
      </c>
      <c r="E39" s="51">
        <v>965.29203800000005</v>
      </c>
      <c r="F39" s="51">
        <v>1073.2375440000001</v>
      </c>
      <c r="G39" s="51">
        <v>901.96919600000001</v>
      </c>
      <c r="H39" s="51">
        <v>979.90212899999995</v>
      </c>
      <c r="I39" s="51">
        <v>987.51618599999995</v>
      </c>
      <c r="J39" s="51">
        <v>1053.1953659999999</v>
      </c>
      <c r="K39" s="51">
        <v>1095.8216520000001</v>
      </c>
    </row>
    <row r="40" spans="1:11" s="37" customFormat="1" x14ac:dyDescent="0.25">
      <c r="A40" s="55" t="s">
        <v>48</v>
      </c>
      <c r="B40" s="51">
        <v>56.547725</v>
      </c>
      <c r="C40" s="51">
        <v>60.034255000000002</v>
      </c>
      <c r="D40" s="51">
        <v>99.893591000000001</v>
      </c>
      <c r="E40" s="51">
        <v>96.536974999999998</v>
      </c>
      <c r="F40" s="51">
        <v>104.36828300000001</v>
      </c>
      <c r="G40" s="51">
        <v>112.023385</v>
      </c>
      <c r="H40" s="51">
        <v>115.759698</v>
      </c>
      <c r="I40" s="51">
        <v>126.161098</v>
      </c>
      <c r="J40" s="51">
        <v>127.079345</v>
      </c>
      <c r="K40" s="51">
        <v>135.088201</v>
      </c>
    </row>
    <row r="41" spans="1:11" s="37" customFormat="1" x14ac:dyDescent="0.25">
      <c r="A41" s="55" t="s">
        <v>49</v>
      </c>
      <c r="B41" s="51">
        <v>2.9609040000000002</v>
      </c>
      <c r="C41" s="51">
        <v>2.5784799999999999</v>
      </c>
      <c r="D41" s="51">
        <v>208.412475</v>
      </c>
      <c r="E41" s="51">
        <v>2.6482269999999999</v>
      </c>
      <c r="F41" s="51">
        <v>2.386333</v>
      </c>
      <c r="G41" s="51">
        <v>212.68235899999999</v>
      </c>
      <c r="H41" s="51">
        <v>220.644115</v>
      </c>
      <c r="I41" s="51">
        <v>224.00803999999999</v>
      </c>
      <c r="J41" s="51">
        <v>230.32325900000001</v>
      </c>
      <c r="K41" s="51">
        <v>250.65907100000001</v>
      </c>
    </row>
    <row r="42" spans="1:11" s="44" customFormat="1" ht="12.75" x14ac:dyDescent="0.2">
      <c r="A42" s="55" t="s">
        <v>50</v>
      </c>
      <c r="B42" s="51">
        <v>152.20526699999999</v>
      </c>
      <c r="C42" s="51">
        <v>164.65463800000001</v>
      </c>
      <c r="D42" s="51">
        <v>165.082472</v>
      </c>
      <c r="E42" s="51">
        <v>131.12025700000001</v>
      </c>
      <c r="F42" s="51">
        <v>193.483023</v>
      </c>
      <c r="G42" s="51">
        <v>200.896141</v>
      </c>
      <c r="H42" s="51">
        <v>219.12947199999999</v>
      </c>
      <c r="I42" s="51">
        <v>228.631</v>
      </c>
      <c r="J42" s="51">
        <v>235.666855</v>
      </c>
      <c r="K42" s="51">
        <v>261.620812</v>
      </c>
    </row>
    <row r="43" spans="1:11" s="37" customFormat="1" x14ac:dyDescent="0.25">
      <c r="A43" s="45" t="s">
        <v>51</v>
      </c>
      <c r="B43" s="46">
        <v>491.83167200000003</v>
      </c>
      <c r="C43" s="46">
        <v>567.725236</v>
      </c>
      <c r="D43" s="46">
        <v>717.87647900000002</v>
      </c>
      <c r="E43" s="46">
        <v>904.13951099999997</v>
      </c>
      <c r="F43" s="46">
        <v>1005.787591</v>
      </c>
      <c r="G43" s="46">
        <v>1055.991779</v>
      </c>
      <c r="H43" s="46">
        <v>1057.3898300000001</v>
      </c>
      <c r="I43" s="46">
        <v>1126.5650760000001</v>
      </c>
      <c r="J43" s="46">
        <v>1189.3810249999999</v>
      </c>
      <c r="K43" s="46">
        <v>1325.900425</v>
      </c>
    </row>
    <row r="44" spans="1:11" s="37" customFormat="1" x14ac:dyDescent="0.25">
      <c r="A44" s="32" t="s">
        <v>52</v>
      </c>
      <c r="B44" s="33">
        <v>0</v>
      </c>
      <c r="C44" s="33">
        <v>0</v>
      </c>
      <c r="D44" s="33">
        <v>13.968188</v>
      </c>
      <c r="E44" s="33">
        <v>71.488901999999996</v>
      </c>
      <c r="F44" s="33">
        <v>74.956418999999997</v>
      </c>
      <c r="G44" s="33">
        <v>74.425434999999993</v>
      </c>
      <c r="H44" s="33">
        <v>79.243994000000001</v>
      </c>
      <c r="I44" s="33">
        <v>92.726490999999996</v>
      </c>
      <c r="J44" s="33">
        <v>94.233320000000006</v>
      </c>
      <c r="K44" s="33">
        <v>111.410838</v>
      </c>
    </row>
    <row r="45" spans="1:11" s="30" customFormat="1" x14ac:dyDescent="0.25">
      <c r="A45" s="32" t="s">
        <v>53</v>
      </c>
      <c r="B45" s="33">
        <v>378.72657400000003</v>
      </c>
      <c r="C45" s="33">
        <v>442.31097999999997</v>
      </c>
      <c r="D45" s="33">
        <v>568.79521299999999</v>
      </c>
      <c r="E45" s="33">
        <v>690.28208099999995</v>
      </c>
      <c r="F45" s="33">
        <v>761.75604099999998</v>
      </c>
      <c r="G45" s="33">
        <v>797.207628</v>
      </c>
      <c r="H45" s="33">
        <v>781.74800600000003</v>
      </c>
      <c r="I45" s="33">
        <v>832.65043000000003</v>
      </c>
      <c r="J45" s="33">
        <v>869.21043899999995</v>
      </c>
      <c r="K45" s="33">
        <v>967.05905499999994</v>
      </c>
    </row>
    <row r="46" spans="1:11" s="43" customFormat="1" ht="12.75" x14ac:dyDescent="0.2">
      <c r="A46" s="50" t="s">
        <v>54</v>
      </c>
      <c r="B46" s="51">
        <v>125.760507</v>
      </c>
      <c r="C46" s="51">
        <v>131.430364</v>
      </c>
      <c r="D46" s="51">
        <v>141.96111300000001</v>
      </c>
      <c r="E46" s="51">
        <v>162.727125</v>
      </c>
      <c r="F46" s="51">
        <v>202.41734199999999</v>
      </c>
      <c r="G46" s="51">
        <v>219.21722</v>
      </c>
      <c r="H46" s="51">
        <v>246.47576799999999</v>
      </c>
      <c r="I46" s="51">
        <v>247.643303</v>
      </c>
      <c r="J46" s="51">
        <v>256.88688400000001</v>
      </c>
      <c r="K46" s="51">
        <v>259.95706899999999</v>
      </c>
    </row>
    <row r="47" spans="1:11" s="37" customFormat="1" x14ac:dyDescent="0.25">
      <c r="A47" s="55" t="s">
        <v>55</v>
      </c>
      <c r="B47" s="51">
        <v>109.859559</v>
      </c>
      <c r="C47" s="51">
        <v>124.68250999999999</v>
      </c>
      <c r="D47" s="51">
        <v>152.96157400000001</v>
      </c>
      <c r="E47" s="51">
        <v>174.80151499999999</v>
      </c>
      <c r="F47" s="51">
        <v>180.91150500000001</v>
      </c>
      <c r="G47" s="51">
        <v>182.02141900000001</v>
      </c>
      <c r="H47" s="51">
        <v>197.98524800000001</v>
      </c>
      <c r="I47" s="51">
        <v>197.84493000000001</v>
      </c>
      <c r="J47" s="51">
        <v>198.08352500000001</v>
      </c>
      <c r="K47" s="51">
        <v>220.68735799999999</v>
      </c>
    </row>
    <row r="48" spans="1:11" s="30" customFormat="1" x14ac:dyDescent="0.25">
      <c r="A48" s="55" t="s">
        <v>56</v>
      </c>
      <c r="B48" s="51">
        <v>143.10650799999999</v>
      </c>
      <c r="C48" s="51">
        <v>186.198105</v>
      </c>
      <c r="D48" s="51">
        <v>273.872525</v>
      </c>
      <c r="E48" s="51">
        <v>352.75344100000001</v>
      </c>
      <c r="F48" s="51">
        <v>378.42719399999999</v>
      </c>
      <c r="G48" s="51">
        <v>395.96898800000002</v>
      </c>
      <c r="H48" s="51">
        <v>337.28698800000001</v>
      </c>
      <c r="I48" s="51">
        <v>387.16219599999999</v>
      </c>
      <c r="J48" s="51">
        <v>414.24002899999999</v>
      </c>
      <c r="K48" s="51">
        <v>486.41462799999999</v>
      </c>
    </row>
    <row r="49" spans="1:11" s="30" customFormat="1" x14ac:dyDescent="0.25">
      <c r="A49" s="32" t="s">
        <v>57</v>
      </c>
      <c r="B49" s="33">
        <v>113.105097</v>
      </c>
      <c r="C49" s="33">
        <v>125.41425599999999</v>
      </c>
      <c r="D49" s="33">
        <v>135.113077</v>
      </c>
      <c r="E49" s="33">
        <v>142.368527</v>
      </c>
      <c r="F49" s="33">
        <v>169.075129</v>
      </c>
      <c r="G49" s="33">
        <v>184.35871499999999</v>
      </c>
      <c r="H49" s="33">
        <v>196.397829</v>
      </c>
      <c r="I49" s="33">
        <v>201.188154</v>
      </c>
      <c r="J49" s="33">
        <v>225.937265</v>
      </c>
      <c r="K49" s="33">
        <v>247.430531</v>
      </c>
    </row>
    <row r="50" spans="1:11" s="44" customFormat="1" ht="12.75" x14ac:dyDescent="0.2">
      <c r="A50" s="45" t="s">
        <v>58</v>
      </c>
      <c r="B50" s="46">
        <v>4294.9877980000001</v>
      </c>
      <c r="C50" s="46">
        <v>4700.4270070000002</v>
      </c>
      <c r="D50" s="46">
        <v>4575.891568</v>
      </c>
      <c r="E50" s="46">
        <v>4666.5361569999995</v>
      </c>
      <c r="F50" s="46">
        <v>5124.0826310000002</v>
      </c>
      <c r="G50" s="46">
        <v>5233.6736369999999</v>
      </c>
      <c r="H50" s="46">
        <v>5371.9093270000003</v>
      </c>
      <c r="I50" s="46">
        <v>5412.4464749999997</v>
      </c>
      <c r="J50" s="46">
        <v>5630.4361170000002</v>
      </c>
      <c r="K50" s="46">
        <v>5818.887976</v>
      </c>
    </row>
    <row r="51" spans="1:11" s="37" customFormat="1" x14ac:dyDescent="0.25">
      <c r="A51" s="32" t="s">
        <v>59</v>
      </c>
      <c r="B51" s="33">
        <v>208.60694000000001</v>
      </c>
      <c r="C51" s="33">
        <v>206.98463699999999</v>
      </c>
      <c r="D51" s="33">
        <v>210.772234</v>
      </c>
      <c r="E51" s="33">
        <v>238.349468</v>
      </c>
      <c r="F51" s="33">
        <v>239.17582200000001</v>
      </c>
      <c r="G51" s="33">
        <v>264.760198</v>
      </c>
      <c r="H51" s="33">
        <v>255.42998299999999</v>
      </c>
      <c r="I51" s="33">
        <v>274.98475500000001</v>
      </c>
      <c r="J51" s="33">
        <v>269.76528300000001</v>
      </c>
      <c r="K51" s="33">
        <v>282.72344399999997</v>
      </c>
    </row>
    <row r="52" spans="1:11" s="37" customFormat="1" x14ac:dyDescent="0.25">
      <c r="A52" s="32" t="s">
        <v>60</v>
      </c>
      <c r="B52" s="33">
        <v>3370.234074</v>
      </c>
      <c r="C52" s="33">
        <v>3700.0161440000002</v>
      </c>
      <c r="D52" s="33">
        <v>3522.0186699999999</v>
      </c>
      <c r="E52" s="33">
        <v>3598.079882</v>
      </c>
      <c r="F52" s="33">
        <v>3987.879555</v>
      </c>
      <c r="G52" s="33">
        <v>3932.8819410000001</v>
      </c>
      <c r="H52" s="33">
        <v>4007.6989600000002</v>
      </c>
      <c r="I52" s="33">
        <v>3981.578094</v>
      </c>
      <c r="J52" s="33">
        <v>4151.2747019999997</v>
      </c>
      <c r="K52" s="33">
        <v>4237.0703290000001</v>
      </c>
    </row>
    <row r="53" spans="1:11" s="37" customFormat="1" x14ac:dyDescent="0.25">
      <c r="A53" s="32" t="s">
        <v>61</v>
      </c>
      <c r="B53" s="33">
        <v>348.65870799999999</v>
      </c>
      <c r="C53" s="33">
        <v>398.56136400000003</v>
      </c>
      <c r="D53" s="33">
        <v>420.21791000000002</v>
      </c>
      <c r="E53" s="33">
        <v>398.96215899999999</v>
      </c>
      <c r="F53" s="33">
        <v>419.96518500000002</v>
      </c>
      <c r="G53" s="33">
        <v>436.86750799999999</v>
      </c>
      <c r="H53" s="33">
        <v>472.04828500000002</v>
      </c>
      <c r="I53" s="33">
        <v>459.35673000000003</v>
      </c>
      <c r="J53" s="33">
        <v>464.64865900000001</v>
      </c>
      <c r="K53" s="33">
        <v>494.38004000000001</v>
      </c>
    </row>
    <row r="54" spans="1:11" s="37" customFormat="1" x14ac:dyDescent="0.25">
      <c r="A54" s="32" t="s">
        <v>62</v>
      </c>
      <c r="B54" s="33">
        <v>269.39929000000001</v>
      </c>
      <c r="C54" s="33">
        <v>299.538703</v>
      </c>
      <c r="D54" s="33">
        <v>311.99107400000003</v>
      </c>
      <c r="E54" s="33">
        <v>316.682705</v>
      </c>
      <c r="F54" s="33">
        <v>344.41730899999999</v>
      </c>
      <c r="G54" s="33">
        <v>432.945221</v>
      </c>
      <c r="H54" s="33">
        <v>453.79867200000001</v>
      </c>
      <c r="I54" s="33">
        <v>509.58584999999999</v>
      </c>
      <c r="J54" s="33">
        <v>538.96653900000001</v>
      </c>
      <c r="K54" s="33">
        <v>596.98197400000004</v>
      </c>
    </row>
    <row r="55" spans="1:11" s="30" customFormat="1" x14ac:dyDescent="0.25">
      <c r="A55" s="32" t="s">
        <v>63</v>
      </c>
      <c r="B55" s="33">
        <v>98.088784000000004</v>
      </c>
      <c r="C55" s="33">
        <v>95.326158000000007</v>
      </c>
      <c r="D55" s="33">
        <v>110.891678</v>
      </c>
      <c r="E55" s="33">
        <v>114.46194</v>
      </c>
      <c r="F55" s="33">
        <v>132.644758</v>
      </c>
      <c r="G55" s="33">
        <v>166.21876700000001</v>
      </c>
      <c r="H55" s="33">
        <v>182.933425</v>
      </c>
      <c r="I55" s="33">
        <v>186.941045</v>
      </c>
      <c r="J55" s="33">
        <v>205.78093100000001</v>
      </c>
      <c r="K55" s="33">
        <v>207.73218600000001</v>
      </c>
    </row>
    <row r="56" spans="1:11" s="30" customFormat="1" x14ac:dyDescent="0.25">
      <c r="A56" s="45" t="s">
        <v>64</v>
      </c>
      <c r="B56" s="46">
        <v>2528.2190190000001</v>
      </c>
      <c r="C56" s="46">
        <v>2673.0948969999999</v>
      </c>
      <c r="D56" s="46">
        <v>2697.5814409999998</v>
      </c>
      <c r="E56" s="46">
        <v>2716.4560900000001</v>
      </c>
      <c r="F56" s="46">
        <v>2857.7687919999998</v>
      </c>
      <c r="G56" s="46">
        <v>2784.8544670000001</v>
      </c>
      <c r="H56" s="46">
        <v>2769.7118439999999</v>
      </c>
      <c r="I56" s="46">
        <v>2856.2336759999998</v>
      </c>
      <c r="J56" s="46">
        <v>2946.9215020000001</v>
      </c>
      <c r="K56" s="46">
        <v>3056.2517509999998</v>
      </c>
    </row>
    <row r="57" spans="1:11" s="37" customFormat="1" x14ac:dyDescent="0.25">
      <c r="A57" s="32" t="s">
        <v>65</v>
      </c>
      <c r="B57" s="33">
        <v>232.52039400000001</v>
      </c>
      <c r="C57" s="33">
        <v>246.17350200000001</v>
      </c>
      <c r="D57" s="33">
        <v>283.05044800000002</v>
      </c>
      <c r="E57" s="33">
        <v>258.47492199999999</v>
      </c>
      <c r="F57" s="33">
        <v>282.87994099999997</v>
      </c>
      <c r="G57" s="33">
        <v>300.19969700000001</v>
      </c>
      <c r="H57" s="33">
        <v>338.93891300000001</v>
      </c>
      <c r="I57" s="33">
        <v>342.35868199999999</v>
      </c>
      <c r="J57" s="33">
        <v>349.32052199999998</v>
      </c>
      <c r="K57" s="33">
        <v>366.04966300000001</v>
      </c>
    </row>
    <row r="58" spans="1:11" s="44" customFormat="1" ht="12.75" x14ac:dyDescent="0.2">
      <c r="A58" s="32" t="s">
        <v>66</v>
      </c>
      <c r="B58" s="33">
        <v>120.97066599999999</v>
      </c>
      <c r="C58" s="33">
        <v>136.62100000000001</v>
      </c>
      <c r="D58" s="33">
        <v>148.973197</v>
      </c>
      <c r="E58" s="33">
        <v>147.063186</v>
      </c>
      <c r="F58" s="33">
        <v>175.25873300000001</v>
      </c>
      <c r="G58" s="33">
        <v>172.89308199999999</v>
      </c>
      <c r="H58" s="33">
        <v>168.51329100000001</v>
      </c>
      <c r="I58" s="33">
        <v>128.262249</v>
      </c>
      <c r="J58" s="33">
        <v>147.57812200000001</v>
      </c>
      <c r="K58" s="33">
        <v>166.29664700000001</v>
      </c>
    </row>
    <row r="59" spans="1:11" s="37" customFormat="1" x14ac:dyDescent="0.25">
      <c r="A59" s="32" t="s">
        <v>67</v>
      </c>
      <c r="B59" s="33">
        <v>1331.664278</v>
      </c>
      <c r="C59" s="33">
        <v>1415.7776710000001</v>
      </c>
      <c r="D59" s="33">
        <v>1412.837524</v>
      </c>
      <c r="E59" s="33">
        <v>1452.244582</v>
      </c>
      <c r="F59" s="33">
        <v>1451.786339</v>
      </c>
      <c r="G59" s="33">
        <v>1330.0214659999999</v>
      </c>
      <c r="H59" s="33">
        <v>1198.457191</v>
      </c>
      <c r="I59" s="33">
        <v>1291.7331830000001</v>
      </c>
      <c r="J59" s="33">
        <v>1330.510014</v>
      </c>
      <c r="K59" s="33">
        <v>1398.111214</v>
      </c>
    </row>
    <row r="60" spans="1:11" s="37" customFormat="1" x14ac:dyDescent="0.25">
      <c r="A60" s="32" t="s">
        <v>68</v>
      </c>
      <c r="B60" s="33">
        <v>601.67134699999997</v>
      </c>
      <c r="C60" s="33">
        <v>625.76943700000004</v>
      </c>
      <c r="D60" s="33">
        <v>667.31359099999997</v>
      </c>
      <c r="E60" s="33">
        <v>711.472804</v>
      </c>
      <c r="F60" s="33">
        <v>797.55739100000005</v>
      </c>
      <c r="G60" s="33">
        <v>819.34624399999996</v>
      </c>
      <c r="H60" s="33">
        <v>886.59007999999994</v>
      </c>
      <c r="I60" s="33">
        <v>907.26136299999996</v>
      </c>
      <c r="J60" s="33">
        <v>937.03959099999997</v>
      </c>
      <c r="K60" s="33">
        <v>951.333213</v>
      </c>
    </row>
    <row r="61" spans="1:11" s="37" customFormat="1" x14ac:dyDescent="0.25">
      <c r="A61" s="32" t="s">
        <v>69</v>
      </c>
      <c r="B61" s="33">
        <v>241.39233100000001</v>
      </c>
      <c r="C61" s="33">
        <v>248.75328400000001</v>
      </c>
      <c r="D61" s="33">
        <v>185.406678</v>
      </c>
      <c r="E61" s="33">
        <v>147.200593</v>
      </c>
      <c r="F61" s="33">
        <v>150.28638699999999</v>
      </c>
      <c r="G61" s="33">
        <v>162.39397600000001</v>
      </c>
      <c r="H61" s="33">
        <v>177.212366</v>
      </c>
      <c r="I61" s="33">
        <v>186.61819700000001</v>
      </c>
      <c r="J61" s="33">
        <v>182.473251</v>
      </c>
      <c r="K61" s="33">
        <v>174.46101200000001</v>
      </c>
    </row>
    <row r="62" spans="1:11" s="30" customFormat="1" x14ac:dyDescent="0.25">
      <c r="A62" s="45" t="s">
        <v>70</v>
      </c>
      <c r="B62" s="46">
        <v>825.13662799999997</v>
      </c>
      <c r="C62" s="46">
        <v>906.55940499999997</v>
      </c>
      <c r="D62" s="46">
        <v>937.76939000000004</v>
      </c>
      <c r="E62" s="46">
        <v>977.99913900000001</v>
      </c>
      <c r="F62" s="46">
        <v>1170.3718690000001</v>
      </c>
      <c r="G62" s="46">
        <v>1186.452763</v>
      </c>
      <c r="H62" s="46">
        <v>1274.3014330000001</v>
      </c>
      <c r="I62" s="46">
        <v>1437.182409</v>
      </c>
      <c r="J62" s="46">
        <v>1402.3626360000001</v>
      </c>
      <c r="K62" s="46">
        <v>1433.486105</v>
      </c>
    </row>
    <row r="63" spans="1:11" s="30" customFormat="1" x14ac:dyDescent="0.25">
      <c r="A63" s="32" t="s">
        <v>71</v>
      </c>
      <c r="B63" s="33">
        <v>600.20345899999995</v>
      </c>
      <c r="C63" s="33">
        <v>658.39686300000005</v>
      </c>
      <c r="D63" s="33">
        <v>644.10844199999997</v>
      </c>
      <c r="E63" s="33">
        <v>691.67493899999999</v>
      </c>
      <c r="F63" s="33">
        <v>779.35579499999994</v>
      </c>
      <c r="G63" s="33">
        <v>769.92655400000001</v>
      </c>
      <c r="H63" s="33">
        <v>818.88920599999994</v>
      </c>
      <c r="I63" s="33">
        <v>955.60714399999995</v>
      </c>
      <c r="J63" s="33">
        <v>916.96966299999997</v>
      </c>
      <c r="K63" s="33">
        <v>902.22430399999996</v>
      </c>
    </row>
    <row r="64" spans="1:11" s="44" customFormat="1" ht="12.75" x14ac:dyDescent="0.2">
      <c r="A64" s="32" t="s">
        <v>72</v>
      </c>
      <c r="B64" s="33">
        <v>8.3821139999999996</v>
      </c>
      <c r="C64" s="33">
        <v>10.376257000000001</v>
      </c>
      <c r="D64" s="33">
        <v>14.212926</v>
      </c>
      <c r="E64" s="33">
        <v>17.376549000000001</v>
      </c>
      <c r="F64" s="33">
        <v>18.820781</v>
      </c>
      <c r="G64" s="33">
        <v>27.314461000000001</v>
      </c>
      <c r="H64" s="33">
        <v>27.079035999999999</v>
      </c>
      <c r="I64" s="33">
        <v>31.371207999999999</v>
      </c>
      <c r="J64" s="33">
        <v>30.974209999999999</v>
      </c>
      <c r="K64" s="33">
        <v>37.550677</v>
      </c>
    </row>
    <row r="65" spans="1:11" s="37" customFormat="1" x14ac:dyDescent="0.25">
      <c r="A65" s="32" t="s">
        <v>73</v>
      </c>
      <c r="B65" s="33">
        <v>8.7384789999999999</v>
      </c>
      <c r="C65" s="33">
        <v>7.5925969999999996</v>
      </c>
      <c r="D65" s="33">
        <v>9.6389429999999994</v>
      </c>
      <c r="E65" s="33">
        <v>9.5189819999999994</v>
      </c>
      <c r="F65" s="33">
        <v>10.954962999999999</v>
      </c>
      <c r="G65" s="33">
        <v>13.675547999999999</v>
      </c>
      <c r="H65" s="33">
        <v>16.278366999999999</v>
      </c>
      <c r="I65" s="33">
        <v>18.030010000000001</v>
      </c>
      <c r="J65" s="33">
        <v>25.742481000000002</v>
      </c>
      <c r="K65" s="33">
        <v>27.226944</v>
      </c>
    </row>
    <row r="66" spans="1:11" s="37" customFormat="1" x14ac:dyDescent="0.25">
      <c r="A66" s="32" t="s">
        <v>74</v>
      </c>
      <c r="B66" s="33">
        <v>14.038565</v>
      </c>
      <c r="C66" s="33">
        <v>13.082940000000001</v>
      </c>
      <c r="D66" s="33">
        <v>16.132016</v>
      </c>
      <c r="E66" s="33">
        <v>17.860156</v>
      </c>
      <c r="F66" s="33">
        <v>16.672485000000002</v>
      </c>
      <c r="G66" s="33">
        <v>17.411778000000002</v>
      </c>
      <c r="H66" s="33">
        <v>20.286602999999999</v>
      </c>
      <c r="I66" s="33">
        <v>27.630500000000001</v>
      </c>
      <c r="J66" s="33">
        <v>28.88175</v>
      </c>
      <c r="K66" s="33">
        <v>37.257232999999999</v>
      </c>
    </row>
    <row r="67" spans="1:11" s="37" customFormat="1" x14ac:dyDescent="0.25">
      <c r="A67" s="32" t="s">
        <v>75</v>
      </c>
      <c r="B67" s="33">
        <v>193.77400800000001</v>
      </c>
      <c r="C67" s="33">
        <v>217.11074600000001</v>
      </c>
      <c r="D67" s="33">
        <v>253.67706100000001</v>
      </c>
      <c r="E67" s="33">
        <v>241.568511</v>
      </c>
      <c r="F67" s="33">
        <v>344.56784399999998</v>
      </c>
      <c r="G67" s="33">
        <v>358.12441999999999</v>
      </c>
      <c r="H67" s="33">
        <v>391.76821999999999</v>
      </c>
      <c r="I67" s="33">
        <v>404.54354599999999</v>
      </c>
      <c r="J67" s="33">
        <v>399.79452900000001</v>
      </c>
      <c r="K67" s="33">
        <v>429.226945</v>
      </c>
    </row>
    <row r="68" spans="1:11" s="37" customFormat="1" x14ac:dyDescent="0.25">
      <c r="A68" s="56" t="s">
        <v>12</v>
      </c>
      <c r="B68" s="57">
        <v>0</v>
      </c>
      <c r="C68" s="57">
        <v>0</v>
      </c>
      <c r="D68" s="57">
        <v>0</v>
      </c>
      <c r="E68" s="57">
        <v>0</v>
      </c>
      <c r="F68" s="57">
        <v>0</v>
      </c>
      <c r="G68" s="57">
        <v>0</v>
      </c>
      <c r="H68" s="57">
        <v>0</v>
      </c>
      <c r="I68" s="57">
        <v>0</v>
      </c>
      <c r="J68" s="57">
        <v>22.363249</v>
      </c>
      <c r="K68" s="57">
        <v>2.3012269999999999</v>
      </c>
    </row>
    <row r="69" spans="1:11" s="37" customFormat="1" x14ac:dyDescent="0.25">
      <c r="A69" s="62" t="s">
        <v>78</v>
      </c>
      <c r="B69" s="63">
        <v>16721.051165000001</v>
      </c>
      <c r="C69" s="63">
        <v>18135.967649999999</v>
      </c>
      <c r="D69" s="63">
        <v>19608.678699</v>
      </c>
      <c r="E69" s="63">
        <v>20490.972152999999</v>
      </c>
      <c r="F69" s="63">
        <v>22716.357714000002</v>
      </c>
      <c r="G69" s="63">
        <v>23346.960599999999</v>
      </c>
      <c r="H69" s="63">
        <v>23989.271756999999</v>
      </c>
      <c r="I69" s="63">
        <v>24651.893408</v>
      </c>
      <c r="J69" s="63">
        <v>25460.765738999999</v>
      </c>
      <c r="K69" s="63">
        <v>26812.133289000001</v>
      </c>
    </row>
    <row r="70" spans="1:11" s="37" customFormat="1" ht="15.75" thickBot="1" x14ac:dyDescent="0.3">
      <c r="A70" s="68" t="s">
        <v>79</v>
      </c>
      <c r="B70" s="69">
        <v>590.97624499999995</v>
      </c>
      <c r="C70" s="69">
        <v>642.20959800000003</v>
      </c>
      <c r="D70" s="69">
        <v>677.04773899999998</v>
      </c>
      <c r="E70" s="69">
        <v>795.09328200000004</v>
      </c>
      <c r="F70" s="69">
        <v>649.23206600000003</v>
      </c>
      <c r="G70" s="69">
        <v>591.62025400000005</v>
      </c>
      <c r="H70" s="69">
        <v>559.36882300000002</v>
      </c>
      <c r="I70" s="69">
        <v>530.65760299999999</v>
      </c>
      <c r="J70" s="69">
        <v>504.25430899999998</v>
      </c>
      <c r="K70" s="69">
        <v>503.03069299999999</v>
      </c>
    </row>
    <row r="71" spans="1:11" s="37" customFormat="1" ht="15.75" thickBot="1" x14ac:dyDescent="0.3">
      <c r="A71" s="32"/>
      <c r="B71" s="215"/>
      <c r="C71" s="215"/>
      <c r="D71" s="215"/>
      <c r="E71" s="215"/>
      <c r="F71" s="215"/>
      <c r="G71" s="215"/>
      <c r="H71" s="215"/>
      <c r="I71" s="215"/>
      <c r="J71" s="215"/>
      <c r="K71" s="215"/>
    </row>
    <row r="72" spans="1:11" s="37" customFormat="1" x14ac:dyDescent="0.25">
      <c r="A72" s="216" t="s">
        <v>170</v>
      </c>
      <c r="B72" s="33"/>
      <c r="C72" s="33"/>
      <c r="D72" s="33"/>
      <c r="E72" s="33"/>
      <c r="F72" s="33"/>
      <c r="G72" s="33"/>
      <c r="H72" s="33"/>
      <c r="I72" s="33"/>
      <c r="J72" s="33"/>
      <c r="K72" s="33"/>
    </row>
    <row r="73" spans="1:11" s="37" customFormat="1" x14ac:dyDescent="0.25">
      <c r="A73" s="15" t="s">
        <v>153</v>
      </c>
      <c r="B73" s="230">
        <v>10.18529</v>
      </c>
      <c r="C73" s="230">
        <v>8.7816379999999992</v>
      </c>
      <c r="D73" s="230">
        <v>8.560079</v>
      </c>
      <c r="E73" s="230">
        <v>8.0953379999999999</v>
      </c>
      <c r="F73" s="230">
        <v>4.7584280000000003</v>
      </c>
      <c r="G73" s="230">
        <v>4.781981</v>
      </c>
      <c r="H73" s="230">
        <v>4.6224170000000004</v>
      </c>
      <c r="I73" s="230">
        <v>4.644577</v>
      </c>
      <c r="J73" s="230">
        <v>4.6283240000000001</v>
      </c>
      <c r="K73" s="230">
        <v>4.6564129999999997</v>
      </c>
    </row>
    <row r="74" spans="1:11" s="37" customFormat="1" x14ac:dyDescent="0.25">
      <c r="A74" s="219" t="s">
        <v>171</v>
      </c>
      <c r="B74" s="220">
        <v>1379</v>
      </c>
      <c r="C74" s="220">
        <v>1101</v>
      </c>
      <c r="D74" s="220">
        <v>1077</v>
      </c>
      <c r="E74" s="220">
        <v>1039</v>
      </c>
      <c r="F74" s="220">
        <v>417</v>
      </c>
      <c r="G74" s="220">
        <v>394</v>
      </c>
      <c r="H74" s="220">
        <v>384</v>
      </c>
      <c r="I74" s="220">
        <v>384</v>
      </c>
      <c r="J74" s="220">
        <v>383</v>
      </c>
      <c r="K74" s="220">
        <v>384</v>
      </c>
    </row>
    <row r="75" spans="1:11" s="37" customFormat="1" ht="15.75" thickBot="1" x14ac:dyDescent="0.3">
      <c r="A75" s="221" t="s">
        <v>159</v>
      </c>
      <c r="B75" s="222">
        <v>2831.4041809999999</v>
      </c>
      <c r="C75" s="222">
        <v>2299.2528200000002</v>
      </c>
      <c r="D75" s="222">
        <v>2328.4975979999999</v>
      </c>
      <c r="E75" s="222">
        <v>2168.3633089999998</v>
      </c>
      <c r="F75" s="222">
        <v>1351.90806</v>
      </c>
      <c r="G75" s="222">
        <v>1442.5955710000001</v>
      </c>
      <c r="H75" s="222">
        <v>1452.171877</v>
      </c>
      <c r="I75" s="222">
        <v>1471.71867</v>
      </c>
      <c r="J75" s="222">
        <v>1554.4796670000001</v>
      </c>
      <c r="K75" s="222">
        <v>1703.839401</v>
      </c>
    </row>
    <row r="76" spans="1:11" x14ac:dyDescent="0.25">
      <c r="A76" s="82" t="s">
        <v>16</v>
      </c>
      <c r="B76" s="16"/>
      <c r="C76" s="5"/>
      <c r="D76" s="5"/>
      <c r="E76" s="5"/>
      <c r="F76" s="5"/>
      <c r="G76" s="5"/>
      <c r="H76" s="5"/>
      <c r="I76" s="5"/>
      <c r="J76" s="5"/>
      <c r="K76" s="5"/>
    </row>
    <row r="77" spans="1:11" x14ac:dyDescent="0.25">
      <c r="A77" s="231" t="s">
        <v>172</v>
      </c>
      <c r="B77" s="231"/>
      <c r="C77" s="5"/>
      <c r="D77" s="5"/>
      <c r="E77" s="5"/>
      <c r="F77" s="5"/>
      <c r="G77" s="5"/>
      <c r="H77" s="5"/>
      <c r="I77" s="5"/>
      <c r="J77" s="5"/>
      <c r="K77" s="5"/>
    </row>
    <row r="78" spans="1:11" x14ac:dyDescent="0.25">
      <c r="A78" s="231" t="s">
        <v>173</v>
      </c>
      <c r="B78" s="231"/>
      <c r="C78" s="5"/>
      <c r="D78" s="5"/>
      <c r="E78" s="5"/>
      <c r="F78" s="5"/>
      <c r="G78" s="5"/>
      <c r="H78" s="5"/>
      <c r="I78" s="5"/>
      <c r="J78" s="5"/>
      <c r="K78" s="5"/>
    </row>
    <row r="79" spans="1:11" x14ac:dyDescent="0.25">
      <c r="A79" s="4"/>
      <c r="B79" s="5"/>
      <c r="C79" s="5"/>
      <c r="D79" s="5"/>
      <c r="E79" s="5"/>
      <c r="F79" s="5"/>
      <c r="G79" s="5"/>
      <c r="H79" s="5"/>
      <c r="I79" s="5"/>
      <c r="J79" s="5"/>
      <c r="K79" s="5"/>
    </row>
    <row r="80" spans="1:11" x14ac:dyDescent="0.25">
      <c r="A80" s="4"/>
      <c r="B80" s="5"/>
      <c r="C80" s="5"/>
      <c r="D80" s="5"/>
      <c r="E80" s="5"/>
      <c r="F80" s="5" t="s">
        <v>166</v>
      </c>
      <c r="G80" s="5"/>
      <c r="H80" s="5"/>
      <c r="I80" s="5"/>
      <c r="J80" s="5"/>
      <c r="K80" s="5"/>
    </row>
    <row r="81" spans="1:11" ht="15.75" thickBot="1" x14ac:dyDescent="0.3">
      <c r="A81" s="4"/>
      <c r="B81" s="5"/>
      <c r="C81" s="5"/>
      <c r="D81" s="5" t="s">
        <v>167</v>
      </c>
      <c r="E81" s="5"/>
      <c r="F81" s="5"/>
      <c r="G81" s="5"/>
      <c r="H81" s="5"/>
      <c r="I81" s="5"/>
      <c r="J81" s="5"/>
      <c r="K81" s="5"/>
    </row>
    <row r="82" spans="1:11" ht="27.75" x14ac:dyDescent="0.25">
      <c r="A82" s="229" t="s">
        <v>168</v>
      </c>
      <c r="B82" s="18">
        <v>2013</v>
      </c>
      <c r="C82" s="18">
        <v>2014</v>
      </c>
      <c r="D82" s="18">
        <v>2015</v>
      </c>
      <c r="E82" s="18">
        <v>2016</v>
      </c>
      <c r="F82" s="18">
        <v>2017</v>
      </c>
      <c r="G82" s="18">
        <v>2018</v>
      </c>
      <c r="H82" s="18">
        <v>2019</v>
      </c>
      <c r="I82" s="18">
        <v>2020</v>
      </c>
      <c r="J82" s="18">
        <v>2021</v>
      </c>
      <c r="K82" s="18">
        <v>2022</v>
      </c>
    </row>
    <row r="83" spans="1:11" x14ac:dyDescent="0.25">
      <c r="A83" s="211" t="s">
        <v>153</v>
      </c>
      <c r="B83" s="212">
        <v>50.700271999999998</v>
      </c>
      <c r="C83" s="212">
        <v>53.844884999999998</v>
      </c>
      <c r="D83" s="212">
        <v>54.358122999999999</v>
      </c>
      <c r="E83" s="212">
        <v>58.932057</v>
      </c>
      <c r="F83" s="212">
        <v>62.794187000000001</v>
      </c>
      <c r="G83" s="212">
        <v>63.083641</v>
      </c>
      <c r="H83" s="212">
        <v>63.385942999999997</v>
      </c>
      <c r="I83" s="212">
        <v>63.373027999999998</v>
      </c>
      <c r="J83" s="212">
        <v>63.601461999999998</v>
      </c>
      <c r="K83" s="212">
        <v>63.829219999999999</v>
      </c>
    </row>
    <row r="84" spans="1:11" x14ac:dyDescent="0.25">
      <c r="A84" s="211" t="s">
        <v>169</v>
      </c>
      <c r="B84" s="213">
        <v>1086</v>
      </c>
      <c r="C84" s="213">
        <v>1049</v>
      </c>
      <c r="D84" s="213">
        <v>1057</v>
      </c>
      <c r="E84" s="213">
        <v>1025</v>
      </c>
      <c r="F84" s="213">
        <v>876</v>
      </c>
      <c r="G84" s="213">
        <v>873</v>
      </c>
      <c r="H84" s="213">
        <v>875</v>
      </c>
      <c r="I84" s="213">
        <v>871</v>
      </c>
      <c r="J84" s="213">
        <v>871</v>
      </c>
      <c r="K84" s="213">
        <v>871</v>
      </c>
    </row>
    <row r="85" spans="1:11" ht="25.5" x14ac:dyDescent="0.25">
      <c r="A85" s="224" t="s">
        <v>163</v>
      </c>
      <c r="B85" s="214"/>
      <c r="C85" s="214"/>
      <c r="D85" s="214"/>
      <c r="E85" s="214"/>
      <c r="F85" s="214"/>
      <c r="G85" s="214"/>
      <c r="H85" s="214"/>
      <c r="I85" s="214"/>
      <c r="J85" s="214"/>
      <c r="K85" s="214"/>
    </row>
    <row r="86" spans="1:11" x14ac:dyDescent="0.25">
      <c r="A86" s="25" t="s">
        <v>17</v>
      </c>
      <c r="B86" s="26">
        <v>1224.063118</v>
      </c>
      <c r="C86" s="26">
        <v>1202.6202270000001</v>
      </c>
      <c r="D86" s="26">
        <v>1138.1452449999999</v>
      </c>
      <c r="E86" s="26">
        <v>1122.149019</v>
      </c>
      <c r="F86" s="26">
        <v>1578.3844919999999</v>
      </c>
      <c r="G86" s="26">
        <v>1610.700351</v>
      </c>
      <c r="H86" s="26">
        <v>1993.044427</v>
      </c>
      <c r="I86" s="26">
        <v>1696.3556229999999</v>
      </c>
      <c r="J86" s="26">
        <v>1717.021103</v>
      </c>
      <c r="K86" s="26">
        <v>1833.717181</v>
      </c>
    </row>
    <row r="87" spans="1:11" x14ac:dyDescent="0.25">
      <c r="A87" s="32" t="s">
        <v>18</v>
      </c>
      <c r="B87" s="33">
        <v>502.22882399999997</v>
      </c>
      <c r="C87" s="33">
        <v>463.550139</v>
      </c>
      <c r="D87" s="33">
        <v>460.18783999999999</v>
      </c>
      <c r="E87" s="33">
        <v>380.72139099999998</v>
      </c>
      <c r="F87" s="33">
        <v>783.79747199999997</v>
      </c>
      <c r="G87" s="33">
        <v>688.524991</v>
      </c>
      <c r="H87" s="33">
        <v>883.44863399999997</v>
      </c>
      <c r="I87" s="33">
        <v>661.80942100000004</v>
      </c>
      <c r="J87" s="33">
        <v>600.44216300000005</v>
      </c>
      <c r="K87" s="33">
        <v>736.68742999999995</v>
      </c>
    </row>
    <row r="88" spans="1:11" x14ac:dyDescent="0.25">
      <c r="A88" s="32" t="s">
        <v>19</v>
      </c>
      <c r="B88" s="33">
        <v>721.615182</v>
      </c>
      <c r="C88" s="33">
        <v>738.59501799999998</v>
      </c>
      <c r="D88" s="33">
        <v>677.11437799999999</v>
      </c>
      <c r="E88" s="33">
        <v>739.86766</v>
      </c>
      <c r="F88" s="33">
        <v>787.91671699999995</v>
      </c>
      <c r="G88" s="33">
        <v>916.20787099999995</v>
      </c>
      <c r="H88" s="33">
        <v>1101.193405</v>
      </c>
      <c r="I88" s="33">
        <v>1027.3263449999999</v>
      </c>
      <c r="J88" s="33">
        <v>1104.3097459999999</v>
      </c>
      <c r="K88" s="33">
        <v>1077.880981</v>
      </c>
    </row>
    <row r="89" spans="1:11" x14ac:dyDescent="0.25">
      <c r="A89" s="32" t="s">
        <v>20</v>
      </c>
      <c r="B89" s="33">
        <v>0.17466000000000001</v>
      </c>
      <c r="C89" s="33">
        <v>0.42437799999999998</v>
      </c>
      <c r="D89" s="33">
        <v>0.77384200000000003</v>
      </c>
      <c r="E89" s="33">
        <v>0.39982200000000001</v>
      </c>
      <c r="F89" s="33">
        <v>0.59842099999999998</v>
      </c>
      <c r="G89" s="33">
        <v>0.412769</v>
      </c>
      <c r="H89" s="33">
        <v>0.72085299999999997</v>
      </c>
      <c r="I89" s="33">
        <v>1.5688599999999999</v>
      </c>
      <c r="J89" s="33">
        <v>1.0504009999999999</v>
      </c>
      <c r="K89" s="33">
        <v>0.72096099999999996</v>
      </c>
    </row>
    <row r="90" spans="1:11" x14ac:dyDescent="0.25">
      <c r="A90" s="38" t="s">
        <v>21</v>
      </c>
      <c r="B90" s="39">
        <v>4.4450999999999997E-2</v>
      </c>
      <c r="C90" s="39">
        <v>5.0689999999999999E-2</v>
      </c>
      <c r="D90" s="39">
        <v>6.9182999999999995E-2</v>
      </c>
      <c r="E90" s="39">
        <v>1.1601440000000001</v>
      </c>
      <c r="F90" s="39">
        <v>6.0718810000000003</v>
      </c>
      <c r="G90" s="39">
        <v>5.5547190000000004</v>
      </c>
      <c r="H90" s="39">
        <v>7.6815329999999999</v>
      </c>
      <c r="I90" s="39">
        <v>5.650995</v>
      </c>
      <c r="J90" s="39">
        <v>11.218791</v>
      </c>
      <c r="K90" s="39">
        <v>18.427807000000001</v>
      </c>
    </row>
    <row r="91" spans="1:11" x14ac:dyDescent="0.25">
      <c r="A91" s="25" t="s">
        <v>22</v>
      </c>
      <c r="B91" s="26">
        <v>64.725346999999999</v>
      </c>
      <c r="C91" s="26">
        <v>51.531334999999999</v>
      </c>
      <c r="D91" s="26">
        <v>33.325395999999998</v>
      </c>
      <c r="E91" s="26">
        <v>49.159360999999997</v>
      </c>
      <c r="F91" s="26">
        <v>80.766120999999998</v>
      </c>
      <c r="G91" s="26">
        <v>77.588099999999997</v>
      </c>
      <c r="H91" s="26">
        <v>64.670385999999993</v>
      </c>
      <c r="I91" s="26">
        <v>65.300312000000005</v>
      </c>
      <c r="J91" s="26">
        <v>72.124537000000004</v>
      </c>
      <c r="K91" s="26">
        <v>68.289986999999996</v>
      </c>
    </row>
    <row r="92" spans="1:11" x14ac:dyDescent="0.25">
      <c r="A92" s="32" t="s">
        <v>23</v>
      </c>
      <c r="B92" s="33">
        <v>29.718253000000001</v>
      </c>
      <c r="C92" s="33">
        <v>21.617383</v>
      </c>
      <c r="D92" s="33">
        <v>11.252978000000001</v>
      </c>
      <c r="E92" s="33">
        <v>15.460694</v>
      </c>
      <c r="F92" s="33">
        <v>32.063076000000002</v>
      </c>
      <c r="G92" s="33">
        <v>24.854917</v>
      </c>
      <c r="H92" s="33">
        <v>21.336731</v>
      </c>
      <c r="I92" s="33">
        <v>20.903146</v>
      </c>
      <c r="J92" s="33">
        <v>18.919595999999999</v>
      </c>
      <c r="K92" s="33">
        <v>13.449453</v>
      </c>
    </row>
    <row r="93" spans="1:11" x14ac:dyDescent="0.25">
      <c r="A93" s="32" t="s">
        <v>24</v>
      </c>
      <c r="B93" s="33">
        <v>5.4828910000000004</v>
      </c>
      <c r="C93" s="33">
        <v>10.886284</v>
      </c>
      <c r="D93" s="33">
        <v>4.6705889999999997</v>
      </c>
      <c r="E93" s="33">
        <v>9.6850299999999994</v>
      </c>
      <c r="F93" s="33">
        <v>12.308002</v>
      </c>
      <c r="G93" s="33">
        <v>10.590268</v>
      </c>
      <c r="H93" s="33">
        <v>3.9503050000000002</v>
      </c>
      <c r="I93" s="33">
        <v>5.9462849999999996</v>
      </c>
      <c r="J93" s="33">
        <v>7.1003730000000003</v>
      </c>
      <c r="K93" s="33">
        <v>6.6485669999999999</v>
      </c>
    </row>
    <row r="94" spans="1:11" x14ac:dyDescent="0.25">
      <c r="A94" s="32" t="s">
        <v>25</v>
      </c>
      <c r="B94" s="33">
        <v>18.877589</v>
      </c>
      <c r="C94" s="33">
        <v>12.825236</v>
      </c>
      <c r="D94" s="33">
        <v>13.203312</v>
      </c>
      <c r="E94" s="33">
        <v>18.276499000000001</v>
      </c>
      <c r="F94" s="33">
        <v>24.844747999999999</v>
      </c>
      <c r="G94" s="33">
        <v>29.123038000000001</v>
      </c>
      <c r="H94" s="33">
        <v>28.042460999999999</v>
      </c>
      <c r="I94" s="33">
        <v>27.308277</v>
      </c>
      <c r="J94" s="33">
        <v>29.524411000000001</v>
      </c>
      <c r="K94" s="33">
        <v>34.038977000000003</v>
      </c>
    </row>
    <row r="95" spans="1:11" x14ac:dyDescent="0.25">
      <c r="A95" s="32" t="s">
        <v>26</v>
      </c>
      <c r="B95" s="33">
        <v>4.0788390000000003</v>
      </c>
      <c r="C95" s="33">
        <v>2.2273070000000001</v>
      </c>
      <c r="D95" s="33">
        <v>1.001962</v>
      </c>
      <c r="E95" s="33">
        <v>0.86740700000000004</v>
      </c>
      <c r="F95" s="33">
        <v>2.438631</v>
      </c>
      <c r="G95" s="33">
        <v>3.7752159999999999</v>
      </c>
      <c r="H95" s="33">
        <v>2.2341790000000001</v>
      </c>
      <c r="I95" s="33">
        <v>1.7348220000000001</v>
      </c>
      <c r="J95" s="33">
        <v>3.4603389999999998</v>
      </c>
      <c r="K95" s="33">
        <v>4.0029279999999998</v>
      </c>
    </row>
    <row r="96" spans="1:11" x14ac:dyDescent="0.25">
      <c r="A96" s="32" t="s">
        <v>27</v>
      </c>
      <c r="B96" s="33">
        <v>6.5677729999999999</v>
      </c>
      <c r="C96" s="33">
        <v>3.975123</v>
      </c>
      <c r="D96" s="33">
        <v>3.1965539999999999</v>
      </c>
      <c r="E96" s="33">
        <v>4.8697290000000004</v>
      </c>
      <c r="F96" s="33">
        <v>9.1116620000000008</v>
      </c>
      <c r="G96" s="33">
        <v>9.2446590000000004</v>
      </c>
      <c r="H96" s="33">
        <v>9.1067079999999994</v>
      </c>
      <c r="I96" s="33">
        <v>9.4077809999999999</v>
      </c>
      <c r="J96" s="33">
        <v>13.119816</v>
      </c>
      <c r="K96" s="33">
        <v>10.15006</v>
      </c>
    </row>
    <row r="97" spans="1:11" x14ac:dyDescent="0.25">
      <c r="A97" s="45" t="s">
        <v>28</v>
      </c>
      <c r="B97" s="46">
        <v>228.69056900000001</v>
      </c>
      <c r="C97" s="46">
        <v>261.66546399999999</v>
      </c>
      <c r="D97" s="46">
        <v>236.77787799999999</v>
      </c>
      <c r="E97" s="46">
        <v>252.40730500000001</v>
      </c>
      <c r="F97" s="46">
        <v>254.78233800000001</v>
      </c>
      <c r="G97" s="46">
        <v>275.87107500000002</v>
      </c>
      <c r="H97" s="46">
        <v>353.86103600000001</v>
      </c>
      <c r="I97" s="46">
        <v>334.57508200000001</v>
      </c>
      <c r="J97" s="46">
        <v>347.98804200000001</v>
      </c>
      <c r="K97" s="46">
        <v>376.45129900000001</v>
      </c>
    </row>
    <row r="98" spans="1:11" x14ac:dyDescent="0.25">
      <c r="A98" s="32" t="s">
        <v>29</v>
      </c>
      <c r="B98" s="33">
        <v>9.9385980000000007</v>
      </c>
      <c r="C98" s="33">
        <v>12.633975</v>
      </c>
      <c r="D98" s="33">
        <v>18.268501000000001</v>
      </c>
      <c r="E98" s="33">
        <v>6.7718150000000001</v>
      </c>
      <c r="F98" s="33">
        <v>6.7402290000000002</v>
      </c>
      <c r="G98" s="33">
        <v>8.8009909999999998</v>
      </c>
      <c r="H98" s="33">
        <v>9.9522089999999999</v>
      </c>
      <c r="I98" s="33">
        <v>6.0063120000000003</v>
      </c>
      <c r="J98" s="33">
        <v>7.4558989999999996</v>
      </c>
      <c r="K98" s="33">
        <v>5.1308189999999998</v>
      </c>
    </row>
    <row r="99" spans="1:11" x14ac:dyDescent="0.25">
      <c r="A99" s="32" t="s">
        <v>30</v>
      </c>
      <c r="B99" s="33">
        <v>39.105032000000001</v>
      </c>
      <c r="C99" s="33">
        <v>41.112682999999997</v>
      </c>
      <c r="D99" s="33">
        <v>33.541378999999999</v>
      </c>
      <c r="E99" s="33">
        <v>58.012081000000002</v>
      </c>
      <c r="F99" s="33">
        <v>65.781981999999999</v>
      </c>
      <c r="G99" s="33">
        <v>83.867693000000003</v>
      </c>
      <c r="H99" s="33">
        <v>98.997165999999993</v>
      </c>
      <c r="I99" s="33">
        <v>106.040571</v>
      </c>
      <c r="J99" s="33">
        <v>117.587137</v>
      </c>
      <c r="K99" s="33">
        <v>125.230344</v>
      </c>
    </row>
    <row r="100" spans="1:11" x14ac:dyDescent="0.25">
      <c r="A100" s="32" t="s">
        <v>31</v>
      </c>
      <c r="B100" s="33">
        <v>3.6884869999999998</v>
      </c>
      <c r="C100" s="33">
        <v>5.8258150000000004</v>
      </c>
      <c r="D100" s="33">
        <v>28.947253</v>
      </c>
      <c r="E100" s="33">
        <v>28.595454</v>
      </c>
      <c r="F100" s="33">
        <v>43.115245999999999</v>
      </c>
      <c r="G100" s="33">
        <v>40.146920000000001</v>
      </c>
      <c r="H100" s="33">
        <v>64.647565999999998</v>
      </c>
      <c r="I100" s="33">
        <v>67.594351000000003</v>
      </c>
      <c r="J100" s="33">
        <v>58.919263999999998</v>
      </c>
      <c r="K100" s="33">
        <v>53.785069999999997</v>
      </c>
    </row>
    <row r="101" spans="1:11" x14ac:dyDescent="0.25">
      <c r="A101" s="32" t="s">
        <v>32</v>
      </c>
      <c r="B101" s="33">
        <v>152.68178700000001</v>
      </c>
      <c r="C101" s="33">
        <v>179.403031</v>
      </c>
      <c r="D101" s="33">
        <v>135.38686200000001</v>
      </c>
      <c r="E101" s="33">
        <v>130.50412399999999</v>
      </c>
      <c r="F101" s="33">
        <v>113.654552</v>
      </c>
      <c r="G101" s="33">
        <v>116.802561</v>
      </c>
      <c r="H101" s="33">
        <v>154.35159999999999</v>
      </c>
      <c r="I101" s="33">
        <v>130.92027400000001</v>
      </c>
      <c r="J101" s="33">
        <v>142.01594700000001</v>
      </c>
      <c r="K101" s="33">
        <v>167.737606</v>
      </c>
    </row>
    <row r="102" spans="1:11" x14ac:dyDescent="0.25">
      <c r="A102" s="32" t="s">
        <v>33</v>
      </c>
      <c r="B102" s="33">
        <v>15.727368</v>
      </c>
      <c r="C102" s="33">
        <v>15.574271</v>
      </c>
      <c r="D102" s="33">
        <v>16.944179999999999</v>
      </c>
      <c r="E102" s="33">
        <v>19.396823000000001</v>
      </c>
      <c r="F102" s="33">
        <v>15.189247999999999</v>
      </c>
      <c r="G102" s="33">
        <v>18.608668000000002</v>
      </c>
      <c r="H102" s="33">
        <v>18.914852</v>
      </c>
      <c r="I102" s="33">
        <v>15.557188</v>
      </c>
      <c r="J102" s="33">
        <v>13.840683</v>
      </c>
      <c r="K102" s="33">
        <v>16.236350000000002</v>
      </c>
    </row>
    <row r="103" spans="1:11" x14ac:dyDescent="0.25">
      <c r="A103" s="32" t="s">
        <v>34</v>
      </c>
      <c r="B103" s="33">
        <v>7.5492949999999999</v>
      </c>
      <c r="C103" s="33">
        <v>7.1156860000000002</v>
      </c>
      <c r="D103" s="33">
        <v>3.6897000000000002</v>
      </c>
      <c r="E103" s="33">
        <v>9.1270059999999997</v>
      </c>
      <c r="F103" s="33">
        <v>10.301079</v>
      </c>
      <c r="G103" s="33">
        <v>7.6442379999999996</v>
      </c>
      <c r="H103" s="33">
        <v>6.9976409999999998</v>
      </c>
      <c r="I103" s="33">
        <v>8.4563839999999999</v>
      </c>
      <c r="J103" s="33">
        <v>8.1691090000000006</v>
      </c>
      <c r="K103" s="33">
        <v>8.3311069999999994</v>
      </c>
    </row>
    <row r="104" spans="1:11" x14ac:dyDescent="0.25">
      <c r="A104" s="45" t="s">
        <v>35</v>
      </c>
      <c r="B104" s="46">
        <v>1220.9976059999999</v>
      </c>
      <c r="C104" s="46">
        <v>1123.3086169999999</v>
      </c>
      <c r="D104" s="46">
        <v>991.62274100000002</v>
      </c>
      <c r="E104" s="46">
        <v>982.03528200000005</v>
      </c>
      <c r="F104" s="46">
        <v>918.78487600000005</v>
      </c>
      <c r="G104" s="46">
        <v>1000.490058</v>
      </c>
      <c r="H104" s="46">
        <v>1210.4421460000001</v>
      </c>
      <c r="I104" s="46">
        <v>1121.6137859999999</v>
      </c>
      <c r="J104" s="46">
        <v>1228.187271</v>
      </c>
      <c r="K104" s="46">
        <v>1315.111684</v>
      </c>
    </row>
    <row r="105" spans="1:11" x14ac:dyDescent="0.25">
      <c r="A105" s="32" t="s">
        <v>36</v>
      </c>
      <c r="B105" s="33">
        <v>28.956506000000001</v>
      </c>
      <c r="C105" s="33">
        <v>31.218772000000001</v>
      </c>
      <c r="D105" s="33">
        <v>30.213290000000001</v>
      </c>
      <c r="E105" s="33">
        <v>29.182763999999999</v>
      </c>
      <c r="F105" s="33">
        <v>31.194703000000001</v>
      </c>
      <c r="G105" s="33">
        <v>39.179532999999999</v>
      </c>
      <c r="H105" s="33">
        <v>39.950316999999998</v>
      </c>
      <c r="I105" s="33">
        <v>32.578468000000001</v>
      </c>
      <c r="J105" s="33">
        <v>28.648698</v>
      </c>
      <c r="K105" s="33">
        <v>25.802430999999999</v>
      </c>
    </row>
    <row r="106" spans="1:11" x14ac:dyDescent="0.25">
      <c r="A106" s="32" t="s">
        <v>37</v>
      </c>
      <c r="B106" s="33">
        <v>485.11215900000002</v>
      </c>
      <c r="C106" s="33">
        <v>460.05645600000003</v>
      </c>
      <c r="D106" s="33">
        <v>363.16852599999999</v>
      </c>
      <c r="E106" s="33">
        <v>340.21423299999998</v>
      </c>
      <c r="F106" s="33">
        <v>320.91789699999998</v>
      </c>
      <c r="G106" s="33">
        <v>348.29743999999999</v>
      </c>
      <c r="H106" s="33">
        <v>432.22680600000001</v>
      </c>
      <c r="I106" s="33">
        <v>383.31576699999999</v>
      </c>
      <c r="J106" s="33">
        <v>357.891548</v>
      </c>
      <c r="K106" s="33">
        <v>352.88809800000001</v>
      </c>
    </row>
    <row r="107" spans="1:11" x14ac:dyDescent="0.25">
      <c r="A107" s="50" t="s">
        <v>38</v>
      </c>
      <c r="B107" s="51">
        <v>246.70752999999999</v>
      </c>
      <c r="C107" s="51">
        <v>266.68016599999999</v>
      </c>
      <c r="D107" s="51">
        <v>189.60412199999999</v>
      </c>
      <c r="E107" s="51">
        <v>184.29541399999999</v>
      </c>
      <c r="F107" s="51">
        <v>161.18939800000001</v>
      </c>
      <c r="G107" s="51">
        <v>181.308753</v>
      </c>
      <c r="H107" s="51">
        <v>246.94221400000001</v>
      </c>
      <c r="I107" s="51">
        <v>227.68047000000001</v>
      </c>
      <c r="J107" s="51">
        <v>212.77797799999999</v>
      </c>
      <c r="K107" s="51">
        <v>214.593839</v>
      </c>
    </row>
    <row r="108" spans="1:11" x14ac:dyDescent="0.25">
      <c r="A108" s="55" t="s">
        <v>39</v>
      </c>
      <c r="B108" s="51">
        <v>238.404628</v>
      </c>
      <c r="C108" s="51">
        <v>193.37628900000001</v>
      </c>
      <c r="D108" s="51">
        <v>173.564403</v>
      </c>
      <c r="E108" s="51">
        <v>155.91881799999999</v>
      </c>
      <c r="F108" s="51">
        <v>159.728498</v>
      </c>
      <c r="G108" s="51">
        <v>166.988687</v>
      </c>
      <c r="H108" s="51">
        <v>185.28459100000001</v>
      </c>
      <c r="I108" s="51">
        <v>155.63529600000001</v>
      </c>
      <c r="J108" s="51">
        <v>145.11356900000001</v>
      </c>
      <c r="K108" s="51">
        <v>138.29425900000001</v>
      </c>
    </row>
    <row r="109" spans="1:11" x14ac:dyDescent="0.25">
      <c r="A109" s="32" t="s">
        <v>40</v>
      </c>
      <c r="B109" s="33">
        <v>668.50042699999995</v>
      </c>
      <c r="C109" s="33">
        <v>599.55013099999996</v>
      </c>
      <c r="D109" s="33">
        <v>563.61492299999998</v>
      </c>
      <c r="E109" s="33">
        <v>577.90751799999998</v>
      </c>
      <c r="F109" s="33">
        <v>531.19674399999997</v>
      </c>
      <c r="G109" s="33">
        <v>576.57982200000004</v>
      </c>
      <c r="H109" s="33">
        <v>689.01285700000005</v>
      </c>
      <c r="I109" s="33">
        <v>660.34564499999999</v>
      </c>
      <c r="J109" s="33">
        <v>797.30498899999998</v>
      </c>
      <c r="K109" s="33">
        <v>894.12445500000001</v>
      </c>
    </row>
    <row r="110" spans="1:11" x14ac:dyDescent="0.25">
      <c r="A110" s="32" t="s">
        <v>41</v>
      </c>
      <c r="B110" s="33">
        <v>38.428513000000002</v>
      </c>
      <c r="C110" s="33">
        <v>32.483257000000002</v>
      </c>
      <c r="D110" s="33">
        <v>34.626001000000002</v>
      </c>
      <c r="E110" s="33">
        <v>34.730766000000003</v>
      </c>
      <c r="F110" s="33">
        <v>35.475530999999997</v>
      </c>
      <c r="G110" s="33">
        <v>36.433261000000002</v>
      </c>
      <c r="H110" s="33">
        <v>49.252164</v>
      </c>
      <c r="I110" s="33">
        <v>45.373904000000003</v>
      </c>
      <c r="J110" s="33">
        <v>44.342035000000003</v>
      </c>
      <c r="K110" s="33">
        <v>42.296700000000001</v>
      </c>
    </row>
    <row r="111" spans="1:11" x14ac:dyDescent="0.25">
      <c r="A111" s="45" t="s">
        <v>42</v>
      </c>
      <c r="B111" s="46">
        <v>205.85728</v>
      </c>
      <c r="C111" s="46">
        <v>247.40259599999999</v>
      </c>
      <c r="D111" s="46">
        <v>181.58949200000001</v>
      </c>
      <c r="E111" s="46">
        <v>154.954667</v>
      </c>
      <c r="F111" s="46">
        <v>184.82226299999999</v>
      </c>
      <c r="G111" s="46">
        <v>191.664492</v>
      </c>
      <c r="H111" s="46">
        <v>232.78482600000001</v>
      </c>
      <c r="I111" s="46">
        <v>197.97124099999999</v>
      </c>
      <c r="J111" s="46">
        <v>198.989664</v>
      </c>
      <c r="K111" s="46">
        <v>212.05738600000001</v>
      </c>
    </row>
    <row r="112" spans="1:11" x14ac:dyDescent="0.25">
      <c r="A112" s="32" t="s">
        <v>43</v>
      </c>
      <c r="B112" s="33">
        <v>5.5964840000000002</v>
      </c>
      <c r="C112" s="33">
        <v>11.71406</v>
      </c>
      <c r="D112" s="33">
        <v>5.0712650000000004</v>
      </c>
      <c r="E112" s="33">
        <v>5.0071009999999996</v>
      </c>
      <c r="F112" s="33">
        <v>4.1964709999999998</v>
      </c>
      <c r="G112" s="33">
        <v>2.4579629999999999</v>
      </c>
      <c r="H112" s="33">
        <v>2.5911949999999999</v>
      </c>
      <c r="I112" s="33">
        <v>3.4231959999999999</v>
      </c>
      <c r="J112" s="33">
        <v>3.0964960000000001</v>
      </c>
      <c r="K112" s="33">
        <v>4.372395</v>
      </c>
    </row>
    <row r="113" spans="1:11" x14ac:dyDescent="0.25">
      <c r="A113" s="32" t="s">
        <v>44</v>
      </c>
      <c r="B113" s="33">
        <v>17.486277999999999</v>
      </c>
      <c r="C113" s="33">
        <v>34.740254</v>
      </c>
      <c r="D113" s="33">
        <v>30.947849000000001</v>
      </c>
      <c r="E113" s="33">
        <v>23.882556000000001</v>
      </c>
      <c r="F113" s="33">
        <v>46.888388999999997</v>
      </c>
      <c r="G113" s="33">
        <v>47.422286</v>
      </c>
      <c r="H113" s="33">
        <v>56.020980000000002</v>
      </c>
      <c r="I113" s="33">
        <v>41.421404000000003</v>
      </c>
      <c r="J113" s="33">
        <v>49.898245000000003</v>
      </c>
      <c r="K113" s="33">
        <v>50.553688000000001</v>
      </c>
    </row>
    <row r="114" spans="1:11" x14ac:dyDescent="0.25">
      <c r="A114" s="32" t="s">
        <v>45</v>
      </c>
      <c r="B114" s="33">
        <v>182.774517</v>
      </c>
      <c r="C114" s="33">
        <v>200.94828100000001</v>
      </c>
      <c r="D114" s="33">
        <v>145.57037700000001</v>
      </c>
      <c r="E114" s="33">
        <v>126.065009</v>
      </c>
      <c r="F114" s="33">
        <v>133.73740100000001</v>
      </c>
      <c r="G114" s="33">
        <v>141.78424100000001</v>
      </c>
      <c r="H114" s="33">
        <v>174.17265</v>
      </c>
      <c r="I114" s="33">
        <v>153.12664100000001</v>
      </c>
      <c r="J114" s="33">
        <v>145.994922</v>
      </c>
      <c r="K114" s="33">
        <v>157.13130200000001</v>
      </c>
    </row>
    <row r="115" spans="1:11" x14ac:dyDescent="0.25">
      <c r="A115" s="50" t="s">
        <v>46</v>
      </c>
      <c r="B115" s="51">
        <v>22.465109000000002</v>
      </c>
      <c r="C115" s="51">
        <v>15.536451</v>
      </c>
      <c r="D115" s="51">
        <v>9.9736550000000008</v>
      </c>
      <c r="E115" s="51">
        <v>14.048971</v>
      </c>
      <c r="F115" s="51">
        <v>9.6846589999999999</v>
      </c>
      <c r="G115" s="51">
        <v>12.601125</v>
      </c>
      <c r="H115" s="51">
        <v>18.174576999999999</v>
      </c>
      <c r="I115" s="51">
        <v>16.933882000000001</v>
      </c>
      <c r="J115" s="51">
        <v>13.749523</v>
      </c>
      <c r="K115" s="51">
        <v>15.368312</v>
      </c>
    </row>
    <row r="116" spans="1:11" x14ac:dyDescent="0.25">
      <c r="A116" s="55" t="s">
        <v>47</v>
      </c>
      <c r="B116" s="51">
        <v>108.35336599999999</v>
      </c>
      <c r="C116" s="51">
        <v>123.616394</v>
      </c>
      <c r="D116" s="51">
        <v>78.804360000000003</v>
      </c>
      <c r="E116" s="51">
        <v>67.723558999999995</v>
      </c>
      <c r="F116" s="51">
        <v>75.000097999999994</v>
      </c>
      <c r="G116" s="51">
        <v>83.088436999999999</v>
      </c>
      <c r="H116" s="51">
        <v>98.317412000000004</v>
      </c>
      <c r="I116" s="51">
        <v>81.818872999999996</v>
      </c>
      <c r="J116" s="51">
        <v>82.911558999999997</v>
      </c>
      <c r="K116" s="51">
        <v>81.414064999999994</v>
      </c>
    </row>
    <row r="117" spans="1:11" x14ac:dyDescent="0.25">
      <c r="A117" s="55" t="s">
        <v>48</v>
      </c>
      <c r="B117" s="51">
        <v>14.551800999999999</v>
      </c>
      <c r="C117" s="51">
        <v>21.993907</v>
      </c>
      <c r="D117" s="51">
        <v>26.74887</v>
      </c>
      <c r="E117" s="51">
        <v>22.004199</v>
      </c>
      <c r="F117" s="51">
        <v>22.079920999999999</v>
      </c>
      <c r="G117" s="51">
        <v>13.526488000000001</v>
      </c>
      <c r="H117" s="51">
        <v>11.422605000000001</v>
      </c>
      <c r="I117" s="51">
        <v>11.795389</v>
      </c>
      <c r="J117" s="51">
        <v>7.713069</v>
      </c>
      <c r="K117" s="51">
        <v>8.475816</v>
      </c>
    </row>
    <row r="118" spans="1:11" x14ac:dyDescent="0.25">
      <c r="A118" s="55" t="s">
        <v>49</v>
      </c>
      <c r="B118" s="51">
        <v>1.061083</v>
      </c>
      <c r="C118" s="51">
        <v>1.060948</v>
      </c>
      <c r="D118" s="51">
        <v>0.61084400000000005</v>
      </c>
      <c r="E118" s="51">
        <v>0.150342</v>
      </c>
      <c r="F118" s="51">
        <v>0.26032699999999998</v>
      </c>
      <c r="G118" s="51">
        <v>0.45687100000000003</v>
      </c>
      <c r="H118" s="51">
        <v>2.6064780000000001</v>
      </c>
      <c r="I118" s="51">
        <v>1.113936</v>
      </c>
      <c r="J118" s="51">
        <v>2.7549239999999999</v>
      </c>
      <c r="K118" s="51">
        <v>6.4105189999999999</v>
      </c>
    </row>
    <row r="119" spans="1:11" x14ac:dyDescent="0.25">
      <c r="A119" s="55" t="s">
        <v>50</v>
      </c>
      <c r="B119" s="51">
        <v>36.343156</v>
      </c>
      <c r="C119" s="51">
        <v>38.740577999999999</v>
      </c>
      <c r="D119" s="51">
        <v>29.432645999999998</v>
      </c>
      <c r="E119" s="51">
        <v>22.137934999999999</v>
      </c>
      <c r="F119" s="51">
        <v>26.712394</v>
      </c>
      <c r="G119" s="51">
        <v>32.111317999999997</v>
      </c>
      <c r="H119" s="51">
        <v>43.651577000000003</v>
      </c>
      <c r="I119" s="51">
        <v>41.464559000000001</v>
      </c>
      <c r="J119" s="51">
        <v>38.865845</v>
      </c>
      <c r="K119" s="51">
        <v>45.462586999999999</v>
      </c>
    </row>
    <row r="120" spans="1:11" x14ac:dyDescent="0.25">
      <c r="A120" s="45" t="s">
        <v>51</v>
      </c>
      <c r="B120" s="46">
        <v>684.39843299999995</v>
      </c>
      <c r="C120" s="46">
        <v>710.01695500000005</v>
      </c>
      <c r="D120" s="46">
        <v>873.22257400000001</v>
      </c>
      <c r="E120" s="46">
        <v>1171.5948169999999</v>
      </c>
      <c r="F120" s="46">
        <v>1249.3663300000001</v>
      </c>
      <c r="G120" s="46">
        <v>1263.2906849999999</v>
      </c>
      <c r="H120" s="46">
        <v>1491.381214</v>
      </c>
      <c r="I120" s="46">
        <v>1530.1323050000001</v>
      </c>
      <c r="J120" s="46">
        <v>1626.5180800000001</v>
      </c>
      <c r="K120" s="46">
        <v>1868.7030119999999</v>
      </c>
    </row>
    <row r="121" spans="1:11" x14ac:dyDescent="0.25">
      <c r="A121" s="32" t="s">
        <v>52</v>
      </c>
      <c r="B121" s="33">
        <v>0</v>
      </c>
      <c r="C121" s="33">
        <v>0</v>
      </c>
      <c r="D121" s="33">
        <v>0</v>
      </c>
      <c r="E121" s="33">
        <v>8.0045199999999994</v>
      </c>
      <c r="F121" s="33">
        <v>10.571052999999999</v>
      </c>
      <c r="G121" s="33">
        <v>35.687629000000001</v>
      </c>
      <c r="H121" s="33">
        <v>34.037641000000001</v>
      </c>
      <c r="I121" s="33">
        <v>30.717884000000002</v>
      </c>
      <c r="J121" s="33">
        <v>48.039988999999998</v>
      </c>
      <c r="K121" s="33">
        <v>41.808929999999997</v>
      </c>
    </row>
    <row r="122" spans="1:11" x14ac:dyDescent="0.25">
      <c r="A122" s="32" t="s">
        <v>53</v>
      </c>
      <c r="B122" s="33">
        <v>143.17280500000001</v>
      </c>
      <c r="C122" s="33">
        <v>145.637528</v>
      </c>
      <c r="D122" s="33">
        <v>250.86238399999999</v>
      </c>
      <c r="E122" s="33">
        <v>585.78229999999996</v>
      </c>
      <c r="F122" s="33">
        <v>654.76931400000001</v>
      </c>
      <c r="G122" s="33">
        <v>692.97174800000005</v>
      </c>
      <c r="H122" s="33">
        <v>868.53622199999995</v>
      </c>
      <c r="I122" s="33">
        <v>943.73047699999995</v>
      </c>
      <c r="J122" s="33">
        <v>950.42753200000004</v>
      </c>
      <c r="K122" s="33">
        <v>1067.910425</v>
      </c>
    </row>
    <row r="123" spans="1:11" x14ac:dyDescent="0.25">
      <c r="A123" s="50" t="s">
        <v>54</v>
      </c>
      <c r="B123" s="51">
        <v>51.253660000000004</v>
      </c>
      <c r="C123" s="51">
        <v>36.644373999999999</v>
      </c>
      <c r="D123" s="51">
        <v>29.052962000000001</v>
      </c>
      <c r="E123" s="51">
        <v>28.125989000000001</v>
      </c>
      <c r="F123" s="51">
        <v>30.649031999999998</v>
      </c>
      <c r="G123" s="51">
        <v>33.466712999999999</v>
      </c>
      <c r="H123" s="51">
        <v>49.575937000000003</v>
      </c>
      <c r="I123" s="51">
        <v>47.928224</v>
      </c>
      <c r="J123" s="51">
        <v>50.831057999999999</v>
      </c>
      <c r="K123" s="51">
        <v>60.848233</v>
      </c>
    </row>
    <row r="124" spans="1:11" x14ac:dyDescent="0.25">
      <c r="A124" s="55" t="s">
        <v>55</v>
      </c>
      <c r="B124" s="51">
        <v>71.850018000000006</v>
      </c>
      <c r="C124" s="51">
        <v>84.249677000000005</v>
      </c>
      <c r="D124" s="51">
        <v>92.585138000000001</v>
      </c>
      <c r="E124" s="51">
        <v>92.425196999999997</v>
      </c>
      <c r="F124" s="51">
        <v>110.517014</v>
      </c>
      <c r="G124" s="51">
        <v>129.451502</v>
      </c>
      <c r="H124" s="51">
        <v>145.29112900000001</v>
      </c>
      <c r="I124" s="51">
        <v>129.91858999999999</v>
      </c>
      <c r="J124" s="51">
        <v>152.94389799999999</v>
      </c>
      <c r="K124" s="51">
        <v>157.234554</v>
      </c>
    </row>
    <row r="125" spans="1:11" x14ac:dyDescent="0.25">
      <c r="A125" s="55" t="s">
        <v>56</v>
      </c>
      <c r="B125" s="51">
        <v>20.069126000000001</v>
      </c>
      <c r="C125" s="51">
        <v>24.743475</v>
      </c>
      <c r="D125" s="51">
        <v>129.22428400000001</v>
      </c>
      <c r="E125" s="51">
        <v>465.23111299999999</v>
      </c>
      <c r="F125" s="51">
        <v>513.60326599999996</v>
      </c>
      <c r="G125" s="51">
        <v>530.05353200000002</v>
      </c>
      <c r="H125" s="51">
        <v>673.66915500000005</v>
      </c>
      <c r="I125" s="51">
        <v>765.88366099999996</v>
      </c>
      <c r="J125" s="51">
        <v>746.65257599999995</v>
      </c>
      <c r="K125" s="51">
        <v>849.82763699999998</v>
      </c>
    </row>
    <row r="126" spans="1:11" x14ac:dyDescent="0.25">
      <c r="A126" s="32" t="s">
        <v>57</v>
      </c>
      <c r="B126" s="33">
        <v>541.22562700000003</v>
      </c>
      <c r="C126" s="33">
        <v>564.37942699999996</v>
      </c>
      <c r="D126" s="33">
        <v>622.36018899999999</v>
      </c>
      <c r="E126" s="33">
        <v>577.80799500000001</v>
      </c>
      <c r="F126" s="33">
        <v>584.02596300000005</v>
      </c>
      <c r="G126" s="33">
        <v>534.63130699999999</v>
      </c>
      <c r="H126" s="33">
        <v>588.80735000000004</v>
      </c>
      <c r="I126" s="33">
        <v>555.683943</v>
      </c>
      <c r="J126" s="33">
        <v>628.05055700000003</v>
      </c>
      <c r="K126" s="33">
        <v>758.983656</v>
      </c>
    </row>
    <row r="127" spans="1:11" x14ac:dyDescent="0.25">
      <c r="A127" s="45" t="s">
        <v>58</v>
      </c>
      <c r="B127" s="46">
        <v>712.68035699999996</v>
      </c>
      <c r="C127" s="46">
        <v>675.28559800000005</v>
      </c>
      <c r="D127" s="46">
        <v>611.32908799999996</v>
      </c>
      <c r="E127" s="46">
        <v>594.34210499999995</v>
      </c>
      <c r="F127" s="46">
        <v>704.87008200000002</v>
      </c>
      <c r="G127" s="46">
        <v>785.49945000000002</v>
      </c>
      <c r="H127" s="46">
        <v>988.03141500000004</v>
      </c>
      <c r="I127" s="46">
        <v>922.854197</v>
      </c>
      <c r="J127" s="46">
        <v>990.51613499999996</v>
      </c>
      <c r="K127" s="46">
        <v>1029.1473470000001</v>
      </c>
    </row>
    <row r="128" spans="1:11" x14ac:dyDescent="0.25">
      <c r="A128" s="32" t="s">
        <v>59</v>
      </c>
      <c r="B128" s="33">
        <v>104.3699</v>
      </c>
      <c r="C128" s="33">
        <v>82.697198</v>
      </c>
      <c r="D128" s="33">
        <v>71.063036999999994</v>
      </c>
      <c r="E128" s="33">
        <v>59.957132000000001</v>
      </c>
      <c r="F128" s="33">
        <v>80.657034999999993</v>
      </c>
      <c r="G128" s="33">
        <v>85.968402999999995</v>
      </c>
      <c r="H128" s="33">
        <v>108.495998</v>
      </c>
      <c r="I128" s="33">
        <v>100.899845</v>
      </c>
      <c r="J128" s="33">
        <v>101.01472699999999</v>
      </c>
      <c r="K128" s="33">
        <v>100.60501600000001</v>
      </c>
    </row>
    <row r="129" spans="1:11" x14ac:dyDescent="0.25">
      <c r="A129" s="32" t="s">
        <v>60</v>
      </c>
      <c r="B129" s="33">
        <v>286.55634900000001</v>
      </c>
      <c r="C129" s="33">
        <v>267.43139400000001</v>
      </c>
      <c r="D129" s="33">
        <v>229.14908700000001</v>
      </c>
      <c r="E129" s="33">
        <v>248.137991</v>
      </c>
      <c r="F129" s="33">
        <v>254.16250099999999</v>
      </c>
      <c r="G129" s="33">
        <v>291.86828800000001</v>
      </c>
      <c r="H129" s="33">
        <v>335.73974299999998</v>
      </c>
      <c r="I129" s="33">
        <v>293.43127500000003</v>
      </c>
      <c r="J129" s="33">
        <v>319.37169699999998</v>
      </c>
      <c r="K129" s="33">
        <v>306.97534899999999</v>
      </c>
    </row>
    <row r="130" spans="1:11" x14ac:dyDescent="0.25">
      <c r="A130" s="32" t="s">
        <v>61</v>
      </c>
      <c r="B130" s="33">
        <v>16.808596999999999</v>
      </c>
      <c r="C130" s="33">
        <v>16.104099000000001</v>
      </c>
      <c r="D130" s="33">
        <v>14.527516</v>
      </c>
      <c r="E130" s="33">
        <v>16.103909999999999</v>
      </c>
      <c r="F130" s="33">
        <v>13.476139</v>
      </c>
      <c r="G130" s="33">
        <v>20.690460999999999</v>
      </c>
      <c r="H130" s="33">
        <v>26.278576999999999</v>
      </c>
      <c r="I130" s="33">
        <v>32.301766999999998</v>
      </c>
      <c r="J130" s="33">
        <v>37.56953</v>
      </c>
      <c r="K130" s="33">
        <v>25.984805000000001</v>
      </c>
    </row>
    <row r="131" spans="1:11" x14ac:dyDescent="0.25">
      <c r="A131" s="32" t="s">
        <v>62</v>
      </c>
      <c r="B131" s="33">
        <v>166.328158</v>
      </c>
      <c r="C131" s="33">
        <v>166.557501</v>
      </c>
      <c r="D131" s="33">
        <v>167.97997100000001</v>
      </c>
      <c r="E131" s="33">
        <v>154.28370699999999</v>
      </c>
      <c r="F131" s="33">
        <v>217.02072000000001</v>
      </c>
      <c r="G131" s="33">
        <v>230.675453</v>
      </c>
      <c r="H131" s="33">
        <v>295.77293900000001</v>
      </c>
      <c r="I131" s="33">
        <v>291.233339</v>
      </c>
      <c r="J131" s="33">
        <v>336.070851</v>
      </c>
      <c r="K131" s="33">
        <v>361.49990700000001</v>
      </c>
    </row>
    <row r="132" spans="1:11" x14ac:dyDescent="0.25">
      <c r="A132" s="32" t="s">
        <v>63</v>
      </c>
      <c r="B132" s="33">
        <v>138.61735200000001</v>
      </c>
      <c r="C132" s="33">
        <v>142.49540400000001</v>
      </c>
      <c r="D132" s="33">
        <v>128.60947400000001</v>
      </c>
      <c r="E132" s="33">
        <v>115.859363</v>
      </c>
      <c r="F132" s="33">
        <v>139.553685</v>
      </c>
      <c r="G132" s="33">
        <v>156.296843</v>
      </c>
      <c r="H132" s="33">
        <v>221.744156</v>
      </c>
      <c r="I132" s="33">
        <v>204.98796899999999</v>
      </c>
      <c r="J132" s="33">
        <v>196.489327</v>
      </c>
      <c r="K132" s="33">
        <v>234.082268</v>
      </c>
    </row>
    <row r="133" spans="1:11" x14ac:dyDescent="0.25">
      <c r="A133" s="45" t="s">
        <v>64</v>
      </c>
      <c r="B133" s="46">
        <v>3137.652599</v>
      </c>
      <c r="C133" s="46">
        <v>2803.6763430000001</v>
      </c>
      <c r="D133" s="46">
        <v>2400.247605</v>
      </c>
      <c r="E133" s="46">
        <v>2040.9322030000001</v>
      </c>
      <c r="F133" s="46">
        <v>2240.0321020000001</v>
      </c>
      <c r="G133" s="46">
        <v>2535.3217420000001</v>
      </c>
      <c r="H133" s="46">
        <v>3043.4796200000001</v>
      </c>
      <c r="I133" s="46">
        <v>2743.314852</v>
      </c>
      <c r="J133" s="46">
        <v>2784.2474320000001</v>
      </c>
      <c r="K133" s="46">
        <v>2995.76676</v>
      </c>
    </row>
    <row r="134" spans="1:11" x14ac:dyDescent="0.25">
      <c r="A134" s="32" t="s">
        <v>65</v>
      </c>
      <c r="B134" s="33">
        <v>178.378061</v>
      </c>
      <c r="C134" s="33">
        <v>153.06914800000001</v>
      </c>
      <c r="D134" s="33">
        <v>126.606071</v>
      </c>
      <c r="E134" s="33">
        <v>89.059741000000002</v>
      </c>
      <c r="F134" s="33">
        <v>135.70769100000001</v>
      </c>
      <c r="G134" s="33">
        <v>134.00046599999999</v>
      </c>
      <c r="H134" s="33">
        <v>189.38399799999999</v>
      </c>
      <c r="I134" s="33">
        <v>208.76434499999999</v>
      </c>
      <c r="J134" s="33">
        <v>177.36684099999999</v>
      </c>
      <c r="K134" s="33">
        <v>141.91735</v>
      </c>
    </row>
    <row r="135" spans="1:11" x14ac:dyDescent="0.25">
      <c r="A135" s="32" t="s">
        <v>66</v>
      </c>
      <c r="B135" s="33">
        <v>0.445216</v>
      </c>
      <c r="C135" s="33">
        <v>1.7178599999999999</v>
      </c>
      <c r="D135" s="33">
        <v>0.962368</v>
      </c>
      <c r="E135" s="33">
        <v>1.4920359999999999</v>
      </c>
      <c r="F135" s="33">
        <v>1.5159339999999999</v>
      </c>
      <c r="G135" s="33">
        <v>1.0471440000000001</v>
      </c>
      <c r="H135" s="33">
        <v>1.276675</v>
      </c>
      <c r="I135" s="33">
        <v>0.97741599999999995</v>
      </c>
      <c r="J135" s="33">
        <v>1.2560929999999999</v>
      </c>
      <c r="K135" s="33">
        <v>1.326257</v>
      </c>
    </row>
    <row r="136" spans="1:11" x14ac:dyDescent="0.25">
      <c r="A136" s="32" t="s">
        <v>67</v>
      </c>
      <c r="B136" s="33">
        <v>306.97173099999998</v>
      </c>
      <c r="C136" s="33">
        <v>223.665504</v>
      </c>
      <c r="D136" s="33">
        <v>174.48593500000001</v>
      </c>
      <c r="E136" s="33">
        <v>185.584461</v>
      </c>
      <c r="F136" s="33">
        <v>182.47101799999999</v>
      </c>
      <c r="G136" s="33">
        <v>196.890128</v>
      </c>
      <c r="H136" s="33">
        <v>192.35116500000001</v>
      </c>
      <c r="I136" s="33">
        <v>250.067026</v>
      </c>
      <c r="J136" s="33">
        <v>294.78494999999998</v>
      </c>
      <c r="K136" s="33">
        <v>284.79715099999999</v>
      </c>
    </row>
    <row r="137" spans="1:11" x14ac:dyDescent="0.25">
      <c r="A137" s="32" t="s">
        <v>68</v>
      </c>
      <c r="B137" s="33">
        <v>1724.8174899999999</v>
      </c>
      <c r="C137" s="33">
        <v>1486.971524</v>
      </c>
      <c r="D137" s="33">
        <v>1417.153642</v>
      </c>
      <c r="E137" s="33">
        <v>1320.8303100000001</v>
      </c>
      <c r="F137" s="33">
        <v>1525.2865099999999</v>
      </c>
      <c r="G137" s="33">
        <v>1821.052819</v>
      </c>
      <c r="H137" s="33">
        <v>2189.0705739999999</v>
      </c>
      <c r="I137" s="33">
        <v>1900.1844599999999</v>
      </c>
      <c r="J137" s="33">
        <v>1930.6293149999999</v>
      </c>
      <c r="K137" s="33">
        <v>2058.6277110000001</v>
      </c>
    </row>
    <row r="138" spans="1:11" x14ac:dyDescent="0.25">
      <c r="A138" s="32" t="s">
        <v>69</v>
      </c>
      <c r="B138" s="33">
        <v>927.04009900000005</v>
      </c>
      <c r="C138" s="33">
        <v>938.25230499999998</v>
      </c>
      <c r="D138" s="33">
        <v>681.03958799999998</v>
      </c>
      <c r="E138" s="33">
        <v>443.96565299999997</v>
      </c>
      <c r="F138" s="33">
        <v>395.05094800000001</v>
      </c>
      <c r="G138" s="33">
        <v>382.33118300000001</v>
      </c>
      <c r="H138" s="33">
        <v>471.39720599999998</v>
      </c>
      <c r="I138" s="33">
        <v>383.32160299999998</v>
      </c>
      <c r="J138" s="33">
        <v>380.21023000000002</v>
      </c>
      <c r="K138" s="33">
        <v>509.09828900000002</v>
      </c>
    </row>
    <row r="139" spans="1:11" x14ac:dyDescent="0.25">
      <c r="A139" s="45" t="s">
        <v>70</v>
      </c>
      <c r="B139" s="46">
        <v>898.54708300000004</v>
      </c>
      <c r="C139" s="46">
        <v>862.19265299999995</v>
      </c>
      <c r="D139" s="46">
        <v>843.57946400000003</v>
      </c>
      <c r="E139" s="46">
        <v>868.63749499999994</v>
      </c>
      <c r="F139" s="46">
        <v>997.62080800000001</v>
      </c>
      <c r="G139" s="46">
        <v>1103.0480250000001</v>
      </c>
      <c r="H139" s="46">
        <v>1080.8674430000001</v>
      </c>
      <c r="I139" s="46">
        <v>1181.3548410000001</v>
      </c>
      <c r="J139" s="46">
        <v>1098.6237410000001</v>
      </c>
      <c r="K139" s="46">
        <v>1130.4096830000001</v>
      </c>
    </row>
    <row r="140" spans="1:11" x14ac:dyDescent="0.25">
      <c r="A140" s="32" t="s">
        <v>71</v>
      </c>
      <c r="B140" s="33">
        <v>759.03402000000006</v>
      </c>
      <c r="C140" s="33">
        <v>729.48872800000004</v>
      </c>
      <c r="D140" s="33">
        <v>650.531025</v>
      </c>
      <c r="E140" s="33">
        <v>690.29533700000002</v>
      </c>
      <c r="F140" s="33">
        <v>761.43493699999999</v>
      </c>
      <c r="G140" s="33">
        <v>846.50114599999995</v>
      </c>
      <c r="H140" s="33">
        <v>872.51614300000006</v>
      </c>
      <c r="I140" s="33">
        <v>882.80140900000004</v>
      </c>
      <c r="J140" s="33">
        <v>887.37326700000006</v>
      </c>
      <c r="K140" s="33">
        <v>909.50558100000001</v>
      </c>
    </row>
    <row r="141" spans="1:11" x14ac:dyDescent="0.25">
      <c r="A141" s="32" t="s">
        <v>72</v>
      </c>
      <c r="B141" s="33">
        <v>10.135176</v>
      </c>
      <c r="C141" s="33">
        <v>7.8419109999999996</v>
      </c>
      <c r="D141" s="33">
        <v>26.133899</v>
      </c>
      <c r="E141" s="33">
        <v>6.4357629999999997</v>
      </c>
      <c r="F141" s="33">
        <v>9.5938210000000002</v>
      </c>
      <c r="G141" s="33">
        <v>14.686114999999999</v>
      </c>
      <c r="H141" s="33">
        <v>19.870839</v>
      </c>
      <c r="I141" s="33">
        <v>18.498947000000001</v>
      </c>
      <c r="J141" s="33">
        <v>15.001104</v>
      </c>
      <c r="K141" s="33">
        <v>15.782648999999999</v>
      </c>
    </row>
    <row r="142" spans="1:11" x14ac:dyDescent="0.25">
      <c r="A142" s="32" t="s">
        <v>73</v>
      </c>
      <c r="B142" s="33">
        <v>4.2291509999999999</v>
      </c>
      <c r="C142" s="33">
        <v>5.7556310000000002</v>
      </c>
      <c r="D142" s="33">
        <v>13.773405</v>
      </c>
      <c r="E142" s="33">
        <v>32.790422999999997</v>
      </c>
      <c r="F142" s="33">
        <v>74.526174999999995</v>
      </c>
      <c r="G142" s="33">
        <v>83.085526999999999</v>
      </c>
      <c r="H142" s="33">
        <v>27.043614999999999</v>
      </c>
      <c r="I142" s="33">
        <v>19.791592999999999</v>
      </c>
      <c r="J142" s="33">
        <v>23.604557</v>
      </c>
      <c r="K142" s="33">
        <v>15.458741</v>
      </c>
    </row>
    <row r="143" spans="1:11" x14ac:dyDescent="0.25">
      <c r="A143" s="32" t="s">
        <v>74</v>
      </c>
      <c r="B143" s="33">
        <v>25.979814999999999</v>
      </c>
      <c r="C143" s="33">
        <v>17.318577000000001</v>
      </c>
      <c r="D143" s="33">
        <v>20.682172000000001</v>
      </c>
      <c r="E143" s="33">
        <v>24.660601</v>
      </c>
      <c r="F143" s="33">
        <v>27.135829000000001</v>
      </c>
      <c r="G143" s="33">
        <v>19.847936000000001</v>
      </c>
      <c r="H143" s="33">
        <v>18.227412000000001</v>
      </c>
      <c r="I143" s="33">
        <v>133.065248</v>
      </c>
      <c r="J143" s="33">
        <v>42.119855000000001</v>
      </c>
      <c r="K143" s="33">
        <v>59.168602</v>
      </c>
    </row>
    <row r="144" spans="1:11" x14ac:dyDescent="0.25">
      <c r="A144" s="32" t="s">
        <v>75</v>
      </c>
      <c r="B144" s="33">
        <v>99.16892</v>
      </c>
      <c r="C144" s="33">
        <v>101.787803</v>
      </c>
      <c r="D144" s="33">
        <v>132.45896099999999</v>
      </c>
      <c r="E144" s="33">
        <v>114.455369</v>
      </c>
      <c r="F144" s="33">
        <v>124.930044</v>
      </c>
      <c r="G144" s="33">
        <v>138.927299</v>
      </c>
      <c r="H144" s="33">
        <v>143.20943199999999</v>
      </c>
      <c r="I144" s="33">
        <v>127.197642</v>
      </c>
      <c r="J144" s="33">
        <v>130.524956</v>
      </c>
      <c r="K144" s="33">
        <v>130.49410800000001</v>
      </c>
    </row>
    <row r="145" spans="1:11" x14ac:dyDescent="0.25">
      <c r="A145" s="56" t="s">
        <v>12</v>
      </c>
      <c r="B145" s="57">
        <v>0</v>
      </c>
      <c r="C145" s="57">
        <v>0</v>
      </c>
      <c r="D145" s="57">
        <v>0</v>
      </c>
      <c r="E145" s="57">
        <v>0</v>
      </c>
      <c r="F145" s="57">
        <v>0</v>
      </c>
      <c r="G145" s="57">
        <v>0</v>
      </c>
      <c r="H145" s="57">
        <v>0</v>
      </c>
      <c r="I145" s="57">
        <v>0</v>
      </c>
      <c r="J145" s="57">
        <v>8.6532389999999992</v>
      </c>
      <c r="K145" s="57">
        <v>6.9051869999999997</v>
      </c>
    </row>
    <row r="146" spans="1:11" ht="15.75" thickBot="1" x14ac:dyDescent="0.3">
      <c r="A146" s="225" t="s">
        <v>78</v>
      </c>
      <c r="B146" s="226">
        <v>8377.6123950000001</v>
      </c>
      <c r="C146" s="226">
        <v>7937.6997929999998</v>
      </c>
      <c r="D146" s="226">
        <v>7309.8394870000002</v>
      </c>
      <c r="E146" s="226">
        <v>7236.2122570000001</v>
      </c>
      <c r="F146" s="226">
        <v>8209.4294179999997</v>
      </c>
      <c r="G146" s="226">
        <v>8843.4739829999999</v>
      </c>
      <c r="H146" s="226">
        <v>10458.562517</v>
      </c>
      <c r="I146" s="226">
        <v>9793.4722440000005</v>
      </c>
      <c r="J146" s="226">
        <v>10073.12765</v>
      </c>
      <c r="K146" s="226">
        <v>10836.559531000001</v>
      </c>
    </row>
    <row r="147" spans="1:11" ht="15.75" thickBot="1" x14ac:dyDescent="0.3">
      <c r="A147" s="32"/>
      <c r="B147" s="215"/>
      <c r="C147" s="215"/>
      <c r="D147" s="215"/>
      <c r="E147" s="215"/>
      <c r="F147" s="215"/>
      <c r="G147" s="215"/>
      <c r="H147" s="215"/>
      <c r="I147" s="215"/>
      <c r="J147" s="215"/>
      <c r="K147" s="215"/>
    </row>
    <row r="148" spans="1:11" x14ac:dyDescent="0.25">
      <c r="A148" s="216" t="s">
        <v>170</v>
      </c>
      <c r="B148" s="33"/>
      <c r="C148" s="33"/>
      <c r="D148" s="33"/>
      <c r="E148" s="33"/>
      <c r="F148" s="33"/>
      <c r="G148" s="33"/>
      <c r="H148" s="33"/>
      <c r="I148" s="33"/>
      <c r="J148" s="33"/>
      <c r="K148" s="33"/>
    </row>
    <row r="149" spans="1:11" x14ac:dyDescent="0.25">
      <c r="A149" s="15" t="s">
        <v>153</v>
      </c>
      <c r="B149" s="230">
        <v>10.18529</v>
      </c>
      <c r="C149" s="230">
        <v>8.7816379999999992</v>
      </c>
      <c r="D149" s="230">
        <v>8.560079</v>
      </c>
      <c r="E149" s="230">
        <v>8.0953379999999999</v>
      </c>
      <c r="F149" s="230">
        <v>4.7584280000000003</v>
      </c>
      <c r="G149" s="230">
        <v>4.781981</v>
      </c>
      <c r="H149" s="230">
        <v>4.6224170000000004</v>
      </c>
      <c r="I149" s="230">
        <v>4.644577</v>
      </c>
      <c r="J149" s="230">
        <v>4.6283240000000001</v>
      </c>
      <c r="K149" s="230">
        <v>4.6564129999999997</v>
      </c>
    </row>
    <row r="150" spans="1:11" x14ac:dyDescent="0.25">
      <c r="A150" s="219" t="s">
        <v>171</v>
      </c>
      <c r="B150" s="220">
        <v>1379</v>
      </c>
      <c r="C150" s="220">
        <v>1101</v>
      </c>
      <c r="D150" s="220">
        <v>1077</v>
      </c>
      <c r="E150" s="220">
        <v>1039</v>
      </c>
      <c r="F150" s="220">
        <v>417</v>
      </c>
      <c r="G150" s="220">
        <v>394</v>
      </c>
      <c r="H150" s="220">
        <v>384</v>
      </c>
      <c r="I150" s="220">
        <v>384</v>
      </c>
      <c r="J150" s="220">
        <v>383</v>
      </c>
      <c r="K150" s="220">
        <v>384</v>
      </c>
    </row>
    <row r="151" spans="1:11" ht="15.75" thickBot="1" x14ac:dyDescent="0.3">
      <c r="A151" s="221" t="s">
        <v>164</v>
      </c>
      <c r="B151" s="222">
        <v>1272.185129</v>
      </c>
      <c r="C151" s="222">
        <v>1029.5329389999999</v>
      </c>
      <c r="D151" s="222">
        <v>888.09175200000004</v>
      </c>
      <c r="E151" s="222">
        <v>819.67431099999999</v>
      </c>
      <c r="F151" s="222">
        <v>448.66006900000002</v>
      </c>
      <c r="G151" s="222">
        <v>493.14457299999998</v>
      </c>
      <c r="H151" s="222">
        <v>565.82430899999997</v>
      </c>
      <c r="I151" s="222">
        <v>467.85815600000001</v>
      </c>
      <c r="J151" s="222">
        <v>525.43043599999999</v>
      </c>
      <c r="K151" s="222">
        <v>564.30399799999998</v>
      </c>
    </row>
    <row r="152" spans="1:11" x14ac:dyDescent="0.25">
      <c r="A152" s="82" t="s">
        <v>16</v>
      </c>
      <c r="B152" s="16"/>
      <c r="C152" s="5"/>
      <c r="D152" s="5"/>
      <c r="E152" s="5"/>
      <c r="F152" s="5"/>
      <c r="G152" s="5"/>
      <c r="H152" s="5"/>
      <c r="I152" s="5"/>
      <c r="J152" s="5"/>
      <c r="K152" s="5"/>
    </row>
    <row r="153" spans="1:11" x14ac:dyDescent="0.25">
      <c r="A153" s="231" t="s">
        <v>172</v>
      </c>
      <c r="B153" s="231"/>
      <c r="C153" s="5"/>
      <c r="D153" s="5"/>
      <c r="E153" s="5"/>
      <c r="F153" s="5"/>
      <c r="G153" s="5"/>
      <c r="H153" s="5"/>
      <c r="I153" s="5"/>
      <c r="J153" s="5"/>
      <c r="K153" s="5"/>
    </row>
    <row r="154" spans="1:11" x14ac:dyDescent="0.25">
      <c r="A154" s="231" t="s">
        <v>173</v>
      </c>
      <c r="B154" s="231"/>
      <c r="C154" s="5"/>
      <c r="D154" s="5"/>
      <c r="E154" s="5"/>
      <c r="F154" s="5"/>
      <c r="G154" s="5"/>
      <c r="H154" s="5"/>
      <c r="I154" s="5"/>
      <c r="J154" s="5"/>
      <c r="K154" s="5"/>
    </row>
    <row r="155" spans="1:11" x14ac:dyDescent="0.25">
      <c r="A155" s="4"/>
      <c r="B155" s="5"/>
      <c r="C155" s="5"/>
      <c r="D155" s="5"/>
      <c r="E155" s="5"/>
      <c r="F155" s="5"/>
      <c r="G155" s="5"/>
      <c r="H155" s="5"/>
      <c r="I155" s="5"/>
      <c r="J155" s="5"/>
      <c r="K155" s="5"/>
    </row>
    <row r="156" spans="1:11" x14ac:dyDescent="0.25">
      <c r="A156" s="4"/>
      <c r="B156" s="5"/>
      <c r="C156" s="5"/>
      <c r="D156" s="5"/>
      <c r="E156" s="5"/>
      <c r="F156" s="5"/>
      <c r="G156" s="5"/>
      <c r="H156" s="5"/>
      <c r="I156" s="5"/>
      <c r="J156" s="5"/>
      <c r="K156" s="5"/>
    </row>
    <row r="157" spans="1:11" x14ac:dyDescent="0.25">
      <c r="A157" s="4"/>
      <c r="B157" s="5"/>
      <c r="C157" s="5"/>
      <c r="D157" s="5"/>
      <c r="E157" s="5"/>
      <c r="F157" s="5"/>
      <c r="G157" s="5"/>
      <c r="H157" s="5"/>
      <c r="I157" s="5"/>
      <c r="J157" s="5"/>
      <c r="K157" s="5"/>
    </row>
    <row r="158" spans="1:11" x14ac:dyDescent="0.25">
      <c r="A158" s="4"/>
      <c r="B158" s="5"/>
      <c r="C158" s="5"/>
      <c r="D158" s="5"/>
      <c r="E158" s="5"/>
      <c r="F158" s="5"/>
      <c r="G158" s="5"/>
      <c r="H158" s="5"/>
      <c r="I158" s="5"/>
      <c r="J158" s="5"/>
      <c r="K158" s="5"/>
    </row>
    <row r="159" spans="1:11" x14ac:dyDescent="0.25">
      <c r="A159" s="4"/>
      <c r="B159" s="5"/>
      <c r="C159" s="5"/>
      <c r="D159" s="5"/>
      <c r="E159" s="5"/>
      <c r="F159" s="5" t="s">
        <v>166</v>
      </c>
      <c r="G159" s="5"/>
      <c r="H159" s="5"/>
      <c r="I159" s="5"/>
      <c r="J159" s="5"/>
      <c r="K159" s="5"/>
    </row>
    <row r="160" spans="1:11" ht="15.75" thickBot="1" x14ac:dyDescent="0.3">
      <c r="A160" s="4"/>
      <c r="B160" s="5"/>
      <c r="C160" s="5"/>
      <c r="D160" s="5" t="s">
        <v>167</v>
      </c>
      <c r="E160" s="5"/>
      <c r="F160" s="5"/>
      <c r="G160" s="5"/>
      <c r="H160" s="5"/>
      <c r="I160" s="5"/>
      <c r="J160" s="5"/>
      <c r="K160" s="5"/>
    </row>
    <row r="161" spans="1:11" ht="27.75" x14ac:dyDescent="0.25">
      <c r="A161" s="229" t="s">
        <v>168</v>
      </c>
      <c r="B161" s="18">
        <v>2013</v>
      </c>
      <c r="C161" s="18">
        <v>2014</v>
      </c>
      <c r="D161" s="18">
        <v>2015</v>
      </c>
      <c r="E161" s="18">
        <v>2016</v>
      </c>
      <c r="F161" s="18">
        <v>2017</v>
      </c>
      <c r="G161" s="18">
        <v>2018</v>
      </c>
      <c r="H161" s="18">
        <v>2019</v>
      </c>
      <c r="I161" s="18">
        <v>2020</v>
      </c>
      <c r="J161" s="18">
        <v>2021</v>
      </c>
      <c r="K161" s="18">
        <v>2022</v>
      </c>
    </row>
    <row r="162" spans="1:11" x14ac:dyDescent="0.25">
      <c r="A162" s="211" t="s">
        <v>153</v>
      </c>
      <c r="B162" s="212">
        <v>50.700271999999998</v>
      </c>
      <c r="C162" s="212">
        <v>53.844884999999998</v>
      </c>
      <c r="D162" s="212">
        <v>54.358122999999999</v>
      </c>
      <c r="E162" s="212">
        <v>58.932057</v>
      </c>
      <c r="F162" s="212">
        <v>62.794187000000001</v>
      </c>
      <c r="G162" s="212">
        <v>63.083641</v>
      </c>
      <c r="H162" s="212">
        <v>63.385942999999997</v>
      </c>
      <c r="I162" s="212">
        <v>63.373027999999998</v>
      </c>
      <c r="J162" s="212">
        <v>63.601461999999998</v>
      </c>
      <c r="K162" s="212">
        <v>63.829219999999999</v>
      </c>
    </row>
    <row r="163" spans="1:11" x14ac:dyDescent="0.25">
      <c r="A163" s="211" t="s">
        <v>169</v>
      </c>
      <c r="B163" s="213">
        <v>1086</v>
      </c>
      <c r="C163" s="213">
        <v>1049</v>
      </c>
      <c r="D163" s="213">
        <v>1057</v>
      </c>
      <c r="E163" s="213">
        <v>1025</v>
      </c>
      <c r="F163" s="213">
        <v>876</v>
      </c>
      <c r="G163" s="213">
        <v>873</v>
      </c>
      <c r="H163" s="213">
        <v>875</v>
      </c>
      <c r="I163" s="213">
        <v>871</v>
      </c>
      <c r="J163" s="213">
        <v>871</v>
      </c>
      <c r="K163" s="213">
        <v>871</v>
      </c>
    </row>
    <row r="164" spans="1:11" ht="25.5" x14ac:dyDescent="0.25">
      <c r="A164" s="214" t="s">
        <v>165</v>
      </c>
      <c r="B164" s="214"/>
      <c r="C164" s="214"/>
      <c r="D164" s="214"/>
      <c r="E164" s="214"/>
      <c r="F164" s="214"/>
      <c r="G164" s="214"/>
      <c r="H164" s="214"/>
      <c r="I164" s="214"/>
      <c r="J164" s="214"/>
      <c r="K164" s="214"/>
    </row>
    <row r="165" spans="1:11" x14ac:dyDescent="0.25">
      <c r="A165" s="25" t="s">
        <v>17</v>
      </c>
      <c r="B165" s="26">
        <v>5703.293412</v>
      </c>
      <c r="C165" s="26">
        <v>6051.5354970000008</v>
      </c>
      <c r="D165" s="26">
        <v>6209.4580980000001</v>
      </c>
      <c r="E165" s="26">
        <v>6552.448187</v>
      </c>
      <c r="F165" s="26">
        <v>7695.0291530000004</v>
      </c>
      <c r="G165" s="26">
        <v>7996.6779989999995</v>
      </c>
      <c r="H165" s="26">
        <v>8417.0353009999999</v>
      </c>
      <c r="I165" s="26">
        <v>8330.7591179999999</v>
      </c>
      <c r="J165" s="26">
        <v>8538.7750689999993</v>
      </c>
      <c r="K165" s="26">
        <v>9004.3881160000001</v>
      </c>
    </row>
    <row r="166" spans="1:11" x14ac:dyDescent="0.25">
      <c r="A166" s="32" t="s">
        <v>18</v>
      </c>
      <c r="B166" s="33">
        <v>1148.461225</v>
      </c>
      <c r="C166" s="33">
        <v>1126.0817520000001</v>
      </c>
      <c r="D166" s="33">
        <v>1060.9249159999999</v>
      </c>
      <c r="E166" s="33">
        <v>1021.1118859999999</v>
      </c>
      <c r="F166" s="33">
        <v>1458.8917959999999</v>
      </c>
      <c r="G166" s="33">
        <v>1441.8427380000001</v>
      </c>
      <c r="H166" s="33">
        <v>1424.893994</v>
      </c>
      <c r="I166" s="33">
        <v>1277.9279700000002</v>
      </c>
      <c r="J166" s="33">
        <v>1208.2848610000001</v>
      </c>
      <c r="K166" s="33">
        <v>1303.3263849999998</v>
      </c>
    </row>
    <row r="167" spans="1:11" x14ac:dyDescent="0.25">
      <c r="A167" s="32" t="s">
        <v>19</v>
      </c>
      <c r="B167" s="33">
        <v>4409.183301</v>
      </c>
      <c r="C167" s="33">
        <v>4783.426743</v>
      </c>
      <c r="D167" s="33">
        <v>4997.5253410000005</v>
      </c>
      <c r="E167" s="33">
        <v>5361.8908019999999</v>
      </c>
      <c r="F167" s="33">
        <v>6031.3598750000001</v>
      </c>
      <c r="G167" s="33">
        <v>6336.375626</v>
      </c>
      <c r="H167" s="33">
        <v>6766.8994199999997</v>
      </c>
      <c r="I167" s="33">
        <v>6831.5856879999992</v>
      </c>
      <c r="J167" s="33">
        <v>7085.6916679999995</v>
      </c>
      <c r="K167" s="33">
        <v>7438.4154580000004</v>
      </c>
    </row>
    <row r="168" spans="1:11" x14ac:dyDescent="0.25">
      <c r="A168" s="32" t="s">
        <v>20</v>
      </c>
      <c r="B168" s="33">
        <v>144.72196599999998</v>
      </c>
      <c r="C168" s="33">
        <v>140.85686999999999</v>
      </c>
      <c r="D168" s="33">
        <v>147.96410499999999</v>
      </c>
      <c r="E168" s="33">
        <v>154.54914099999999</v>
      </c>
      <c r="F168" s="33">
        <v>181.735455</v>
      </c>
      <c r="G168" s="33">
        <v>191.446777</v>
      </c>
      <c r="H168" s="33">
        <v>194.57932600000001</v>
      </c>
      <c r="I168" s="33">
        <v>191.258296</v>
      </c>
      <c r="J168" s="33">
        <v>208.96402899999998</v>
      </c>
      <c r="K168" s="33">
        <v>220.15501699999999</v>
      </c>
    </row>
    <row r="169" spans="1:11" x14ac:dyDescent="0.25">
      <c r="A169" s="38" t="s">
        <v>21</v>
      </c>
      <c r="B169" s="39">
        <v>0.92691699999999999</v>
      </c>
      <c r="C169" s="39">
        <v>1.1701279999999998</v>
      </c>
      <c r="D169" s="39">
        <v>3.0437339999999997</v>
      </c>
      <c r="E169" s="39">
        <v>14.896354000000001</v>
      </c>
      <c r="F169" s="39">
        <v>23.042025000000002</v>
      </c>
      <c r="G169" s="39">
        <v>27.012855000000002</v>
      </c>
      <c r="H169" s="39">
        <v>30.662557999999997</v>
      </c>
      <c r="I169" s="39">
        <v>29.987161</v>
      </c>
      <c r="J169" s="39">
        <v>35.834508</v>
      </c>
      <c r="K169" s="39">
        <v>42.491253</v>
      </c>
    </row>
    <row r="170" spans="1:11" x14ac:dyDescent="0.25">
      <c r="A170" s="25" t="s">
        <v>22</v>
      </c>
      <c r="B170" s="26">
        <v>948.13164000000006</v>
      </c>
      <c r="C170" s="26">
        <v>943.48164800000006</v>
      </c>
      <c r="D170" s="26">
        <v>1035.935346</v>
      </c>
      <c r="E170" s="26">
        <v>1080.5236789999999</v>
      </c>
      <c r="F170" s="26">
        <v>1204.9582820000001</v>
      </c>
      <c r="G170" s="26">
        <v>1228.666561</v>
      </c>
      <c r="H170" s="26">
        <v>1357.76099</v>
      </c>
      <c r="I170" s="26">
        <v>1387.669879</v>
      </c>
      <c r="J170" s="26">
        <v>1409.884286</v>
      </c>
      <c r="K170" s="26">
        <v>1439.1312779999998</v>
      </c>
    </row>
    <row r="171" spans="1:11" x14ac:dyDescent="0.25">
      <c r="A171" s="32" t="s">
        <v>23</v>
      </c>
      <c r="B171" s="33">
        <v>58.028999999999996</v>
      </c>
      <c r="C171" s="33">
        <v>56.814895000000007</v>
      </c>
      <c r="D171" s="33">
        <v>49.263233</v>
      </c>
      <c r="E171" s="33">
        <v>56.976495999999997</v>
      </c>
      <c r="F171" s="33">
        <v>76.817392000000012</v>
      </c>
      <c r="G171" s="33">
        <v>71.999397999999999</v>
      </c>
      <c r="H171" s="33">
        <v>67.026206000000002</v>
      </c>
      <c r="I171" s="33">
        <v>63.002020000000002</v>
      </c>
      <c r="J171" s="33">
        <v>53.998457000000002</v>
      </c>
      <c r="K171" s="33">
        <v>47.222299</v>
      </c>
    </row>
    <row r="172" spans="1:11" x14ac:dyDescent="0.25">
      <c r="A172" s="32" t="s">
        <v>24</v>
      </c>
      <c r="B172" s="33">
        <v>37.600794</v>
      </c>
      <c r="C172" s="33">
        <v>43.620795000000001</v>
      </c>
      <c r="D172" s="33">
        <v>38.355559999999997</v>
      </c>
      <c r="E172" s="33">
        <v>46.393817999999996</v>
      </c>
      <c r="F172" s="33">
        <v>50.792936000000005</v>
      </c>
      <c r="G172" s="33">
        <v>49.091992000000005</v>
      </c>
      <c r="H172" s="33">
        <v>43.133690999999999</v>
      </c>
      <c r="I172" s="33">
        <v>47.332875000000001</v>
      </c>
      <c r="J172" s="33">
        <v>51.940881999999995</v>
      </c>
      <c r="K172" s="33">
        <v>56.889333999999998</v>
      </c>
    </row>
    <row r="173" spans="1:11" x14ac:dyDescent="0.25">
      <c r="A173" s="32" t="s">
        <v>25</v>
      </c>
      <c r="B173" s="33">
        <v>815.46513800000002</v>
      </c>
      <c r="C173" s="33">
        <v>811.53029100000003</v>
      </c>
      <c r="D173" s="33">
        <v>916.61513500000001</v>
      </c>
      <c r="E173" s="33">
        <v>934.8141720000001</v>
      </c>
      <c r="F173" s="33">
        <v>1024.0403860000001</v>
      </c>
      <c r="G173" s="33">
        <v>1058.881934</v>
      </c>
      <c r="H173" s="33">
        <v>1198.919508</v>
      </c>
      <c r="I173" s="33">
        <v>1213.4707490000001</v>
      </c>
      <c r="J173" s="33">
        <v>1247.1515300000001</v>
      </c>
      <c r="K173" s="33">
        <v>1280.916311</v>
      </c>
    </row>
    <row r="174" spans="1:11" x14ac:dyDescent="0.25">
      <c r="A174" s="32" t="s">
        <v>26</v>
      </c>
      <c r="B174" s="33">
        <v>18.645520000000001</v>
      </c>
      <c r="C174" s="33">
        <v>16.155988000000001</v>
      </c>
      <c r="D174" s="33">
        <v>16.061311</v>
      </c>
      <c r="E174" s="33">
        <v>16.555016000000002</v>
      </c>
      <c r="F174" s="33">
        <v>21.633493000000001</v>
      </c>
      <c r="G174" s="33">
        <v>17.277429999999999</v>
      </c>
      <c r="H174" s="33">
        <v>15.651790999999999</v>
      </c>
      <c r="I174" s="33">
        <v>28.274759</v>
      </c>
      <c r="J174" s="33">
        <v>20.082042000000001</v>
      </c>
      <c r="K174" s="33">
        <v>20.609017000000001</v>
      </c>
    </row>
    <row r="175" spans="1:11" x14ac:dyDescent="0.25">
      <c r="A175" s="32" t="s">
        <v>27</v>
      </c>
      <c r="B175" s="33">
        <v>18.391183999999999</v>
      </c>
      <c r="C175" s="33">
        <v>15.359674999999999</v>
      </c>
      <c r="D175" s="33">
        <v>15.640103</v>
      </c>
      <c r="E175" s="33">
        <v>25.784172999999999</v>
      </c>
      <c r="F175" s="33">
        <v>31.674070999999998</v>
      </c>
      <c r="G175" s="33">
        <v>31.415804000000001</v>
      </c>
      <c r="H175" s="33">
        <v>33.029789999999998</v>
      </c>
      <c r="I175" s="33">
        <v>35.589473999999996</v>
      </c>
      <c r="J175" s="33">
        <v>36.711371</v>
      </c>
      <c r="K175" s="33">
        <v>33.494312999999998</v>
      </c>
    </row>
    <row r="176" spans="1:11" x14ac:dyDescent="0.25">
      <c r="A176" s="45" t="s">
        <v>28</v>
      </c>
      <c r="B176" s="46">
        <v>540.92545500000006</v>
      </c>
      <c r="C176" s="46">
        <v>630.56951299999992</v>
      </c>
      <c r="D176" s="46">
        <v>669.77275499999996</v>
      </c>
      <c r="E176" s="46">
        <v>702.27004699999998</v>
      </c>
      <c r="F176" s="46">
        <v>773.25925399999994</v>
      </c>
      <c r="G176" s="46">
        <v>808.58507800000007</v>
      </c>
      <c r="H176" s="46">
        <v>899.30311200000006</v>
      </c>
      <c r="I176" s="46">
        <v>891.59909300000004</v>
      </c>
      <c r="J176" s="46">
        <v>961.6334609999999</v>
      </c>
      <c r="K176" s="46">
        <v>1044.6070090000001</v>
      </c>
    </row>
    <row r="177" spans="1:11" x14ac:dyDescent="0.25">
      <c r="A177" s="32" t="s">
        <v>29</v>
      </c>
      <c r="B177" s="33">
        <v>48.738752999999996</v>
      </c>
      <c r="C177" s="33">
        <v>61.700142999999997</v>
      </c>
      <c r="D177" s="33">
        <v>59.677349999999997</v>
      </c>
      <c r="E177" s="33">
        <v>42.823102000000006</v>
      </c>
      <c r="F177" s="33">
        <v>39.952244</v>
      </c>
      <c r="G177" s="33">
        <v>40.478355000000001</v>
      </c>
      <c r="H177" s="33">
        <v>41.711435999999999</v>
      </c>
      <c r="I177" s="33">
        <v>38.954476</v>
      </c>
      <c r="J177" s="33">
        <v>61.649301000000001</v>
      </c>
      <c r="K177" s="33">
        <v>61.111163000000005</v>
      </c>
    </row>
    <row r="178" spans="1:11" x14ac:dyDescent="0.25">
      <c r="A178" s="32" t="s">
        <v>30</v>
      </c>
      <c r="B178" s="33">
        <v>103.291675</v>
      </c>
      <c r="C178" s="33">
        <v>125.38227699999999</v>
      </c>
      <c r="D178" s="33">
        <v>135.13953599999999</v>
      </c>
      <c r="E178" s="33">
        <v>166.663963</v>
      </c>
      <c r="F178" s="33">
        <v>211.45126400000001</v>
      </c>
      <c r="G178" s="33">
        <v>238.19822500000001</v>
      </c>
      <c r="H178" s="33">
        <v>261.41415899999998</v>
      </c>
      <c r="I178" s="33">
        <v>269.12703199999999</v>
      </c>
      <c r="J178" s="33">
        <v>287.35952099999997</v>
      </c>
      <c r="K178" s="33">
        <v>297.31701699999996</v>
      </c>
    </row>
    <row r="179" spans="1:11" x14ac:dyDescent="0.25">
      <c r="A179" s="32" t="s">
        <v>31</v>
      </c>
      <c r="B179" s="33">
        <v>13.922484000000001</v>
      </c>
      <c r="C179" s="33">
        <v>15.127117</v>
      </c>
      <c r="D179" s="33">
        <v>68.943012999999993</v>
      </c>
      <c r="E179" s="33">
        <v>69.136055999999996</v>
      </c>
      <c r="F179" s="33">
        <v>92.012494000000004</v>
      </c>
      <c r="G179" s="33">
        <v>80.019055000000009</v>
      </c>
      <c r="H179" s="33">
        <v>107.00032999999999</v>
      </c>
      <c r="I179" s="33">
        <v>128.04608300000001</v>
      </c>
      <c r="J179" s="33">
        <v>124.27736899999999</v>
      </c>
      <c r="K179" s="33">
        <v>139.890882</v>
      </c>
    </row>
    <row r="180" spans="1:11" x14ac:dyDescent="0.25">
      <c r="A180" s="32" t="s">
        <v>32</v>
      </c>
      <c r="B180" s="33">
        <v>220.215261</v>
      </c>
      <c r="C180" s="33">
        <v>248.42316299999999</v>
      </c>
      <c r="D180" s="33">
        <v>212.29622900000001</v>
      </c>
      <c r="E180" s="33">
        <v>207.17058800000001</v>
      </c>
      <c r="F180" s="33">
        <v>194.86634599999999</v>
      </c>
      <c r="G180" s="33">
        <v>204.14791199999999</v>
      </c>
      <c r="H180" s="33">
        <v>243.40739299999998</v>
      </c>
      <c r="I180" s="33">
        <v>221.41987900000001</v>
      </c>
      <c r="J180" s="33">
        <v>239.88588500000003</v>
      </c>
      <c r="K180" s="33">
        <v>271.27656500000001</v>
      </c>
    </row>
    <row r="181" spans="1:11" x14ac:dyDescent="0.25">
      <c r="A181" s="32" t="s">
        <v>33</v>
      </c>
      <c r="B181" s="33">
        <v>123.30775</v>
      </c>
      <c r="C181" s="33">
        <v>148.36338800000001</v>
      </c>
      <c r="D181" s="33">
        <v>160.84308999999999</v>
      </c>
      <c r="E181" s="33">
        <v>172.29583100000002</v>
      </c>
      <c r="F181" s="33">
        <v>182.74981</v>
      </c>
      <c r="G181" s="33">
        <v>193.98671999999999</v>
      </c>
      <c r="H181" s="33">
        <v>194.13064900000001</v>
      </c>
      <c r="I181" s="33">
        <v>185.55193399999999</v>
      </c>
      <c r="J181" s="33">
        <v>198.156408</v>
      </c>
      <c r="K181" s="33">
        <v>219.739011</v>
      </c>
    </row>
    <row r="182" spans="1:11" x14ac:dyDescent="0.25">
      <c r="A182" s="32" t="s">
        <v>34</v>
      </c>
      <c r="B182" s="33">
        <v>31.449527</v>
      </c>
      <c r="C182" s="33">
        <v>31.573419999999999</v>
      </c>
      <c r="D182" s="33">
        <v>32.873531999999997</v>
      </c>
      <c r="E182" s="33">
        <v>44.180503000000002</v>
      </c>
      <c r="F182" s="33">
        <v>52.227090000000004</v>
      </c>
      <c r="G182" s="33">
        <v>51.754806000000002</v>
      </c>
      <c r="H182" s="33">
        <v>51.639140000000005</v>
      </c>
      <c r="I182" s="33">
        <v>48.499684000000002</v>
      </c>
      <c r="J182" s="33">
        <v>50.304971999999999</v>
      </c>
      <c r="K182" s="33">
        <v>55.272364999999994</v>
      </c>
    </row>
    <row r="183" spans="1:11" x14ac:dyDescent="0.25">
      <c r="A183" s="45" t="s">
        <v>35</v>
      </c>
      <c r="B183" s="46">
        <v>3348.8280369999998</v>
      </c>
      <c r="C183" s="46">
        <v>3426.5522970000002</v>
      </c>
      <c r="D183" s="46">
        <v>3461.9225900000001</v>
      </c>
      <c r="E183" s="46">
        <v>3559.9208490000001</v>
      </c>
      <c r="F183" s="46">
        <v>3769.539389</v>
      </c>
      <c r="G183" s="46">
        <v>4000.0047479999998</v>
      </c>
      <c r="H183" s="46">
        <v>4325.6136260000003</v>
      </c>
      <c r="I183" s="46">
        <v>4169.820753</v>
      </c>
      <c r="J183" s="46">
        <v>4360.8306810000004</v>
      </c>
      <c r="K183" s="46">
        <v>4802.684166</v>
      </c>
    </row>
    <row r="184" spans="1:11" x14ac:dyDescent="0.25">
      <c r="A184" s="32" t="s">
        <v>36</v>
      </c>
      <c r="B184" s="33">
        <v>156.969233</v>
      </c>
      <c r="C184" s="33">
        <v>166.504324</v>
      </c>
      <c r="D184" s="33">
        <v>190.535257</v>
      </c>
      <c r="E184" s="33">
        <v>195.875214</v>
      </c>
      <c r="F184" s="33">
        <v>229.06567699999999</v>
      </c>
      <c r="G184" s="33">
        <v>256.66978699999999</v>
      </c>
      <c r="H184" s="33">
        <v>267.36904099999998</v>
      </c>
      <c r="I184" s="33">
        <v>248.994621</v>
      </c>
      <c r="J184" s="33">
        <v>249.168745</v>
      </c>
      <c r="K184" s="33">
        <v>256.93351899999999</v>
      </c>
    </row>
    <row r="185" spans="1:11" x14ac:dyDescent="0.25">
      <c r="A185" s="32" t="s">
        <v>37</v>
      </c>
      <c r="B185" s="33">
        <v>1600.60527</v>
      </c>
      <c r="C185" s="33">
        <v>1629.6674379999999</v>
      </c>
      <c r="D185" s="33">
        <v>1599.435784</v>
      </c>
      <c r="E185" s="33">
        <v>1659.0011339999999</v>
      </c>
      <c r="F185" s="33">
        <v>1759.671513</v>
      </c>
      <c r="G185" s="33">
        <v>1851.526736</v>
      </c>
      <c r="H185" s="33">
        <v>1985.26514</v>
      </c>
      <c r="I185" s="33">
        <v>1893.773056</v>
      </c>
      <c r="J185" s="33">
        <v>1910.743547</v>
      </c>
      <c r="K185" s="33">
        <v>2031.0084350000002</v>
      </c>
    </row>
    <row r="186" spans="1:11" x14ac:dyDescent="0.25">
      <c r="A186" s="50" t="s">
        <v>38</v>
      </c>
      <c r="B186" s="51">
        <v>1014.509015</v>
      </c>
      <c r="C186" s="51">
        <v>1066.310802</v>
      </c>
      <c r="D186" s="51">
        <v>1005.4939919999999</v>
      </c>
      <c r="E186" s="51">
        <v>1044.61627</v>
      </c>
      <c r="F186" s="51">
        <v>1100.281608</v>
      </c>
      <c r="G186" s="51">
        <v>1159.5068019999999</v>
      </c>
      <c r="H186" s="51">
        <v>1255.935643</v>
      </c>
      <c r="I186" s="51">
        <v>1203.353161</v>
      </c>
      <c r="J186" s="51">
        <v>1219.799364</v>
      </c>
      <c r="K186" s="51">
        <v>1294.8135579999998</v>
      </c>
    </row>
    <row r="187" spans="1:11" x14ac:dyDescent="0.25">
      <c r="A187" s="55" t="s">
        <v>39</v>
      </c>
      <c r="B187" s="51">
        <v>586.09625299999993</v>
      </c>
      <c r="C187" s="51">
        <v>563.35663499999998</v>
      </c>
      <c r="D187" s="51">
        <v>593.94178999999997</v>
      </c>
      <c r="E187" s="51">
        <v>614.384862</v>
      </c>
      <c r="F187" s="51">
        <v>659.389904</v>
      </c>
      <c r="G187" s="51">
        <v>692.01993400000003</v>
      </c>
      <c r="H187" s="51">
        <v>729.32949499999995</v>
      </c>
      <c r="I187" s="51">
        <v>690.419894</v>
      </c>
      <c r="J187" s="51">
        <v>690.94418099999996</v>
      </c>
      <c r="K187" s="51">
        <v>736.19487600000002</v>
      </c>
    </row>
    <row r="188" spans="1:11" x14ac:dyDescent="0.25">
      <c r="A188" s="32" t="s">
        <v>40</v>
      </c>
      <c r="B188" s="33">
        <v>1346.5615769999999</v>
      </c>
      <c r="C188" s="33">
        <v>1347.9023659999998</v>
      </c>
      <c r="D188" s="33">
        <v>1355.471511</v>
      </c>
      <c r="E188" s="33">
        <v>1384.1204290000001</v>
      </c>
      <c r="F188" s="33">
        <v>1386.663767</v>
      </c>
      <c r="G188" s="33">
        <v>1475.500446</v>
      </c>
      <c r="H188" s="33">
        <v>1610.9001020000001</v>
      </c>
      <c r="I188" s="33">
        <v>1582.8909100000001</v>
      </c>
      <c r="J188" s="33">
        <v>1731.8744429999999</v>
      </c>
      <c r="K188" s="33">
        <v>1995.3427590000001</v>
      </c>
    </row>
    <row r="189" spans="1:11" x14ac:dyDescent="0.25">
      <c r="A189" s="32" t="s">
        <v>41</v>
      </c>
      <c r="B189" s="33">
        <v>244.69195500000001</v>
      </c>
      <c r="C189" s="33">
        <v>282.47816599999999</v>
      </c>
      <c r="D189" s="33">
        <v>316.48003500000004</v>
      </c>
      <c r="E189" s="33">
        <v>320.92407000000003</v>
      </c>
      <c r="F189" s="33">
        <v>394.13842899999997</v>
      </c>
      <c r="G189" s="33">
        <v>416.30777599999999</v>
      </c>
      <c r="H189" s="33">
        <v>462.079339</v>
      </c>
      <c r="I189" s="33">
        <v>444.16216199999997</v>
      </c>
      <c r="J189" s="33">
        <v>469.04394300000001</v>
      </c>
      <c r="K189" s="33">
        <v>519.399452</v>
      </c>
    </row>
    <row r="190" spans="1:11" x14ac:dyDescent="0.25">
      <c r="A190" s="45" t="s">
        <v>42</v>
      </c>
      <c r="B190" s="46">
        <v>984.03142200000002</v>
      </c>
      <c r="C190" s="46">
        <v>1122.550385</v>
      </c>
      <c r="D190" s="46">
        <v>1883.9317800000001</v>
      </c>
      <c r="E190" s="46">
        <v>1891.384123</v>
      </c>
      <c r="F190" s="46">
        <v>2133.1008389999997</v>
      </c>
      <c r="G190" s="46">
        <v>2208.3676380000002</v>
      </c>
      <c r="H190" s="46">
        <v>2371.0491110000003</v>
      </c>
      <c r="I190" s="46">
        <v>2455.4329690000004</v>
      </c>
      <c r="J190" s="46">
        <v>2562.4883250000003</v>
      </c>
      <c r="K190" s="46">
        <v>2690.1227690000001</v>
      </c>
    </row>
    <row r="191" spans="1:11" x14ac:dyDescent="0.25">
      <c r="A191" s="32" t="s">
        <v>43</v>
      </c>
      <c r="B191" s="33">
        <v>13.512651999999999</v>
      </c>
      <c r="C191" s="33">
        <v>22.786922000000001</v>
      </c>
      <c r="D191" s="33">
        <v>343.57368399999996</v>
      </c>
      <c r="E191" s="33">
        <v>357.22358199999996</v>
      </c>
      <c r="F191" s="33">
        <v>365.281049</v>
      </c>
      <c r="G191" s="33">
        <v>371.85191000000003</v>
      </c>
      <c r="H191" s="33">
        <v>380.28819100000004</v>
      </c>
      <c r="I191" s="33">
        <v>415.27653800000002</v>
      </c>
      <c r="J191" s="33">
        <v>420.64709199999999</v>
      </c>
      <c r="K191" s="33">
        <v>417.73172999999997</v>
      </c>
    </row>
    <row r="192" spans="1:11" x14ac:dyDescent="0.25">
      <c r="A192" s="32" t="s">
        <v>44</v>
      </c>
      <c r="B192" s="33">
        <v>27.494917000000001</v>
      </c>
      <c r="C192" s="33">
        <v>42.940424</v>
      </c>
      <c r="D192" s="33">
        <v>65.061274999999995</v>
      </c>
      <c r="E192" s="33">
        <v>60.414134000000004</v>
      </c>
      <c r="F192" s="33">
        <v>90.338235999999995</v>
      </c>
      <c r="G192" s="33">
        <v>95.202686999999997</v>
      </c>
      <c r="H192" s="33">
        <v>105.946635</v>
      </c>
      <c r="I192" s="33">
        <v>118.50455600000001</v>
      </c>
      <c r="J192" s="33">
        <v>135.56103300000001</v>
      </c>
      <c r="K192" s="33">
        <v>134.98193000000001</v>
      </c>
    </row>
    <row r="193" spans="1:11" x14ac:dyDescent="0.25">
      <c r="A193" s="32" t="s">
        <v>45</v>
      </c>
      <c r="B193" s="33">
        <v>943.02385099999992</v>
      </c>
      <c r="C193" s="33">
        <v>1056.8230370000001</v>
      </c>
      <c r="D193" s="33">
        <v>1475.2968189999999</v>
      </c>
      <c r="E193" s="33">
        <v>1473.7464049999999</v>
      </c>
      <c r="F193" s="33">
        <v>1677.4815500000002</v>
      </c>
      <c r="G193" s="33">
        <v>1741.313038</v>
      </c>
      <c r="H193" s="33">
        <v>1884.8142829999999</v>
      </c>
      <c r="I193" s="33">
        <v>1921.6518740000001</v>
      </c>
      <c r="J193" s="33">
        <v>2006.2801980000002</v>
      </c>
      <c r="K193" s="33">
        <v>2137.4091079999998</v>
      </c>
    </row>
    <row r="194" spans="1:11" x14ac:dyDescent="0.25">
      <c r="A194" s="50" t="s">
        <v>46</v>
      </c>
      <c r="B194" s="51">
        <v>122.43275799999999</v>
      </c>
      <c r="C194" s="51">
        <v>125.124765</v>
      </c>
      <c r="D194" s="51">
        <v>153.584439</v>
      </c>
      <c r="E194" s="51">
        <v>166.132867</v>
      </c>
      <c r="F194" s="51">
        <v>179.95362300000002</v>
      </c>
      <c r="G194" s="51">
        <v>184.55883900000001</v>
      </c>
      <c r="H194" s="51">
        <v>193.38079400000001</v>
      </c>
      <c r="I194" s="51">
        <v>219.14278900000002</v>
      </c>
      <c r="J194" s="51">
        <v>227.769971</v>
      </c>
      <c r="K194" s="51">
        <v>252.456379</v>
      </c>
    </row>
    <row r="195" spans="1:11" x14ac:dyDescent="0.25">
      <c r="A195" s="55" t="s">
        <v>47</v>
      </c>
      <c r="B195" s="51">
        <v>556.92115200000001</v>
      </c>
      <c r="C195" s="51">
        <v>642.63546199999996</v>
      </c>
      <c r="D195" s="51">
        <v>791.53147799999999</v>
      </c>
      <c r="E195" s="51">
        <v>1033.0155970000001</v>
      </c>
      <c r="F195" s="51">
        <v>1148.2376420000001</v>
      </c>
      <c r="G195" s="51">
        <v>985.05763300000001</v>
      </c>
      <c r="H195" s="51">
        <v>1078.2195409999999</v>
      </c>
      <c r="I195" s="51">
        <v>1069.335059</v>
      </c>
      <c r="J195" s="51">
        <v>1136.1069249999998</v>
      </c>
      <c r="K195" s="51">
        <v>1177.235717</v>
      </c>
    </row>
    <row r="196" spans="1:11" x14ac:dyDescent="0.25">
      <c r="A196" s="55" t="s">
        <v>48</v>
      </c>
      <c r="B196" s="51">
        <v>71.099525999999997</v>
      </c>
      <c r="C196" s="51">
        <v>82.028162000000009</v>
      </c>
      <c r="D196" s="51">
        <v>126.642461</v>
      </c>
      <c r="E196" s="51">
        <v>118.541174</v>
      </c>
      <c r="F196" s="51">
        <v>126.448204</v>
      </c>
      <c r="G196" s="51">
        <v>125.54987300000001</v>
      </c>
      <c r="H196" s="51">
        <v>127.182303</v>
      </c>
      <c r="I196" s="51">
        <v>137.95648699999998</v>
      </c>
      <c r="J196" s="51">
        <v>134.79241400000001</v>
      </c>
      <c r="K196" s="51">
        <v>143.56401700000001</v>
      </c>
    </row>
    <row r="197" spans="1:11" x14ac:dyDescent="0.25">
      <c r="A197" s="55" t="s">
        <v>49</v>
      </c>
      <c r="B197" s="51">
        <v>4.0219870000000002</v>
      </c>
      <c r="C197" s="51">
        <v>3.6394279999999997</v>
      </c>
      <c r="D197" s="51">
        <v>209.02331899999999</v>
      </c>
      <c r="E197" s="51">
        <v>2.7985690000000001</v>
      </c>
      <c r="F197" s="51">
        <v>2.6466599999999998</v>
      </c>
      <c r="G197" s="51">
        <v>213.13923</v>
      </c>
      <c r="H197" s="51">
        <v>223.25059300000001</v>
      </c>
      <c r="I197" s="51">
        <v>225.12197599999999</v>
      </c>
      <c r="J197" s="51">
        <v>233.078183</v>
      </c>
      <c r="K197" s="51">
        <v>257.06959000000001</v>
      </c>
    </row>
    <row r="198" spans="1:11" x14ac:dyDescent="0.25">
      <c r="A198" s="55" t="s">
        <v>50</v>
      </c>
      <c r="B198" s="51">
        <v>188.54842299999999</v>
      </c>
      <c r="C198" s="51">
        <v>203.395216</v>
      </c>
      <c r="D198" s="51">
        <v>194.515118</v>
      </c>
      <c r="E198" s="51">
        <v>153.25819200000001</v>
      </c>
      <c r="F198" s="51">
        <v>220.19541699999999</v>
      </c>
      <c r="G198" s="51">
        <v>233.00745899999998</v>
      </c>
      <c r="H198" s="51">
        <v>262.781049</v>
      </c>
      <c r="I198" s="51">
        <v>270.09555899999998</v>
      </c>
      <c r="J198" s="51">
        <v>274.53269999999998</v>
      </c>
      <c r="K198" s="51">
        <v>307.08339899999999</v>
      </c>
    </row>
    <row r="199" spans="1:11" x14ac:dyDescent="0.25">
      <c r="A199" s="45" t="s">
        <v>51</v>
      </c>
      <c r="B199" s="46">
        <v>1176.2301050000001</v>
      </c>
      <c r="C199" s="46">
        <v>1277.742191</v>
      </c>
      <c r="D199" s="46">
        <v>1591.0990529999999</v>
      </c>
      <c r="E199" s="46">
        <v>2075.734328</v>
      </c>
      <c r="F199" s="46">
        <v>2255.1539210000001</v>
      </c>
      <c r="G199" s="46">
        <v>2319.2824639999999</v>
      </c>
      <c r="H199" s="46">
        <v>2548.7710440000001</v>
      </c>
      <c r="I199" s="46">
        <v>2656.697381</v>
      </c>
      <c r="J199" s="46">
        <v>2815.899105</v>
      </c>
      <c r="K199" s="46">
        <v>3194.6034369999998</v>
      </c>
    </row>
    <row r="200" spans="1:11" x14ac:dyDescent="0.25">
      <c r="A200" s="32" t="s">
        <v>52</v>
      </c>
      <c r="B200" s="33">
        <v>0</v>
      </c>
      <c r="C200" s="33">
        <v>0</v>
      </c>
      <c r="D200" s="33">
        <v>13.968188</v>
      </c>
      <c r="E200" s="33">
        <v>79.493421999999995</v>
      </c>
      <c r="F200" s="33">
        <v>85.527471999999989</v>
      </c>
      <c r="G200" s="33">
        <v>110.11306399999999</v>
      </c>
      <c r="H200" s="33">
        <v>113.28163499999999</v>
      </c>
      <c r="I200" s="33">
        <v>123.44437499999999</v>
      </c>
      <c r="J200" s="33">
        <v>142.27330900000001</v>
      </c>
      <c r="K200" s="33">
        <v>153.21976799999999</v>
      </c>
    </row>
    <row r="201" spans="1:11" x14ac:dyDescent="0.25">
      <c r="A201" s="32" t="s">
        <v>53</v>
      </c>
      <c r="B201" s="33">
        <v>521.89937900000007</v>
      </c>
      <c r="C201" s="33">
        <v>587.94850799999995</v>
      </c>
      <c r="D201" s="33">
        <v>819.65759700000001</v>
      </c>
      <c r="E201" s="33">
        <v>1276.0643809999999</v>
      </c>
      <c r="F201" s="33">
        <v>1416.525355</v>
      </c>
      <c r="G201" s="33">
        <v>1490.179376</v>
      </c>
      <c r="H201" s="33">
        <v>1650.284228</v>
      </c>
      <c r="I201" s="33">
        <v>1776.380907</v>
      </c>
      <c r="J201" s="33">
        <v>1819.6379710000001</v>
      </c>
      <c r="K201" s="33">
        <v>2034.96948</v>
      </c>
    </row>
    <row r="202" spans="1:11" x14ac:dyDescent="0.25">
      <c r="A202" s="50" t="s">
        <v>54</v>
      </c>
      <c r="B202" s="51">
        <v>177.01416700000001</v>
      </c>
      <c r="C202" s="51">
        <v>168.074738</v>
      </c>
      <c r="D202" s="51">
        <v>171.01407500000002</v>
      </c>
      <c r="E202" s="51">
        <v>190.85311400000001</v>
      </c>
      <c r="F202" s="51">
        <v>233.066374</v>
      </c>
      <c r="G202" s="51">
        <v>252.683933</v>
      </c>
      <c r="H202" s="51">
        <v>296.05170499999997</v>
      </c>
      <c r="I202" s="51">
        <v>295.571527</v>
      </c>
      <c r="J202" s="51">
        <v>307.71794199999999</v>
      </c>
      <c r="K202" s="51">
        <v>320.80530199999998</v>
      </c>
    </row>
    <row r="203" spans="1:11" x14ac:dyDescent="0.25">
      <c r="A203" s="55" t="s">
        <v>55</v>
      </c>
      <c r="B203" s="51">
        <v>181.70957700000002</v>
      </c>
      <c r="C203" s="51">
        <v>208.932187</v>
      </c>
      <c r="D203" s="51">
        <v>245.54671200000001</v>
      </c>
      <c r="E203" s="51">
        <v>267.22671200000002</v>
      </c>
      <c r="F203" s="51">
        <v>291.42851899999999</v>
      </c>
      <c r="G203" s="51">
        <v>311.47292100000004</v>
      </c>
      <c r="H203" s="51">
        <v>343.27637700000002</v>
      </c>
      <c r="I203" s="51">
        <v>327.76351999999997</v>
      </c>
      <c r="J203" s="51">
        <v>351.027423</v>
      </c>
      <c r="K203" s="51">
        <v>377.92191200000002</v>
      </c>
    </row>
    <row r="204" spans="1:11" x14ac:dyDescent="0.25">
      <c r="A204" s="55" t="s">
        <v>56</v>
      </c>
      <c r="B204" s="51">
        <v>163.175634</v>
      </c>
      <c r="C204" s="51">
        <v>210.94157999999999</v>
      </c>
      <c r="D204" s="51">
        <v>403.09680900000001</v>
      </c>
      <c r="E204" s="51">
        <v>817.984554</v>
      </c>
      <c r="F204" s="51">
        <v>892.03045999999995</v>
      </c>
      <c r="G204" s="51">
        <v>926.02251999999999</v>
      </c>
      <c r="H204" s="51">
        <v>1010.9561430000001</v>
      </c>
      <c r="I204" s="51">
        <v>1153.0458570000001</v>
      </c>
      <c r="J204" s="51">
        <v>1160.892605</v>
      </c>
      <c r="K204" s="51">
        <v>1336.2422649999999</v>
      </c>
    </row>
    <row r="205" spans="1:11" x14ac:dyDescent="0.25">
      <c r="A205" s="32" t="s">
        <v>57</v>
      </c>
      <c r="B205" s="33">
        <v>654.33072400000003</v>
      </c>
      <c r="C205" s="33">
        <v>689.79368299999999</v>
      </c>
      <c r="D205" s="33">
        <v>757.47326599999997</v>
      </c>
      <c r="E205" s="33">
        <v>720.17652199999998</v>
      </c>
      <c r="F205" s="33">
        <v>753.10109200000011</v>
      </c>
      <c r="G205" s="33">
        <v>718.99002199999995</v>
      </c>
      <c r="H205" s="33">
        <v>785.20517900000004</v>
      </c>
      <c r="I205" s="33">
        <v>756.87209699999994</v>
      </c>
      <c r="J205" s="33">
        <v>853.98782200000005</v>
      </c>
      <c r="K205" s="33">
        <v>1006.414187</v>
      </c>
    </row>
    <row r="206" spans="1:11" x14ac:dyDescent="0.25">
      <c r="A206" s="45" t="s">
        <v>58</v>
      </c>
      <c r="B206" s="46">
        <v>5007.6681550000003</v>
      </c>
      <c r="C206" s="46">
        <v>5375.7126050000006</v>
      </c>
      <c r="D206" s="46">
        <v>5187.2206559999995</v>
      </c>
      <c r="E206" s="46">
        <v>5260.8782619999993</v>
      </c>
      <c r="F206" s="46">
        <v>5828.9527130000006</v>
      </c>
      <c r="G206" s="46">
        <v>6019.1730870000001</v>
      </c>
      <c r="H206" s="46">
        <v>6359.9407420000007</v>
      </c>
      <c r="I206" s="46">
        <v>6335.3006719999994</v>
      </c>
      <c r="J206" s="46">
        <v>6620.952252</v>
      </c>
      <c r="K206" s="46">
        <v>6848.0353230000001</v>
      </c>
    </row>
    <row r="207" spans="1:11" x14ac:dyDescent="0.25">
      <c r="A207" s="32" t="s">
        <v>59</v>
      </c>
      <c r="B207" s="33">
        <v>312.97684000000004</v>
      </c>
      <c r="C207" s="33">
        <v>289.68183499999998</v>
      </c>
      <c r="D207" s="33">
        <v>281.83527099999998</v>
      </c>
      <c r="E207" s="33">
        <v>298.3066</v>
      </c>
      <c r="F207" s="33">
        <v>319.83285699999999</v>
      </c>
      <c r="G207" s="33">
        <v>350.72860100000003</v>
      </c>
      <c r="H207" s="33">
        <v>363.92598099999998</v>
      </c>
      <c r="I207" s="33">
        <v>375.88459999999998</v>
      </c>
      <c r="J207" s="33">
        <v>370.78001</v>
      </c>
      <c r="K207" s="33">
        <v>383.32845999999995</v>
      </c>
    </row>
    <row r="208" spans="1:11" x14ac:dyDescent="0.25">
      <c r="A208" s="32" t="s">
        <v>60</v>
      </c>
      <c r="B208" s="33">
        <v>3656.7904229999999</v>
      </c>
      <c r="C208" s="33">
        <v>3967.4475380000003</v>
      </c>
      <c r="D208" s="33">
        <v>3751.1677570000002</v>
      </c>
      <c r="E208" s="33">
        <v>3846.2178730000001</v>
      </c>
      <c r="F208" s="33">
        <v>4242.0420560000002</v>
      </c>
      <c r="G208" s="33">
        <v>4224.7502290000002</v>
      </c>
      <c r="H208" s="33">
        <v>4343.4387029999998</v>
      </c>
      <c r="I208" s="33">
        <v>4275.0093690000003</v>
      </c>
      <c r="J208" s="33">
        <v>4470.6463989999993</v>
      </c>
      <c r="K208" s="33">
        <v>4544.0456780000004</v>
      </c>
    </row>
    <row r="209" spans="1:11" x14ac:dyDescent="0.25">
      <c r="A209" s="32" t="s">
        <v>61</v>
      </c>
      <c r="B209" s="33">
        <v>365.46730500000001</v>
      </c>
      <c r="C209" s="33">
        <v>414.66546300000005</v>
      </c>
      <c r="D209" s="33">
        <v>434.74542600000001</v>
      </c>
      <c r="E209" s="33">
        <v>415.06606899999997</v>
      </c>
      <c r="F209" s="33">
        <v>433.44132400000001</v>
      </c>
      <c r="G209" s="33">
        <v>457.55796899999996</v>
      </c>
      <c r="H209" s="33">
        <v>498.32686200000001</v>
      </c>
      <c r="I209" s="33">
        <v>491.65849700000001</v>
      </c>
      <c r="J209" s="33">
        <v>502.218189</v>
      </c>
      <c r="K209" s="33">
        <v>520.36484500000006</v>
      </c>
    </row>
    <row r="210" spans="1:11" x14ac:dyDescent="0.25">
      <c r="A210" s="32" t="s">
        <v>62</v>
      </c>
      <c r="B210" s="33">
        <v>435.72744799999998</v>
      </c>
      <c r="C210" s="33">
        <v>466.096204</v>
      </c>
      <c r="D210" s="33">
        <v>479.971045</v>
      </c>
      <c r="E210" s="33">
        <v>470.96641199999999</v>
      </c>
      <c r="F210" s="33">
        <v>561.43802900000003</v>
      </c>
      <c r="G210" s="33">
        <v>663.62067400000001</v>
      </c>
      <c r="H210" s="33">
        <v>749.57161100000008</v>
      </c>
      <c r="I210" s="33">
        <v>800.81918900000005</v>
      </c>
      <c r="J210" s="33">
        <v>875.03738999999996</v>
      </c>
      <c r="K210" s="33">
        <v>958.48188100000004</v>
      </c>
    </row>
    <row r="211" spans="1:11" x14ac:dyDescent="0.25">
      <c r="A211" s="32" t="s">
        <v>63</v>
      </c>
      <c r="B211" s="33">
        <v>236.70613600000001</v>
      </c>
      <c r="C211" s="33">
        <v>237.82156200000003</v>
      </c>
      <c r="D211" s="33">
        <v>239.50115199999999</v>
      </c>
      <c r="E211" s="33">
        <v>230.321303</v>
      </c>
      <c r="F211" s="33">
        <v>272.198443</v>
      </c>
      <c r="G211" s="33">
        <v>322.51561000000004</v>
      </c>
      <c r="H211" s="33">
        <v>404.67758100000003</v>
      </c>
      <c r="I211" s="33">
        <v>391.929014</v>
      </c>
      <c r="J211" s="33">
        <v>402.27025800000001</v>
      </c>
      <c r="K211" s="33">
        <v>441.81445400000001</v>
      </c>
    </row>
    <row r="212" spans="1:11" x14ac:dyDescent="0.25">
      <c r="A212" s="45" t="s">
        <v>64</v>
      </c>
      <c r="B212" s="46">
        <v>5665.8716180000001</v>
      </c>
      <c r="C212" s="46">
        <v>5476.77124</v>
      </c>
      <c r="D212" s="46">
        <v>5097.8290459999998</v>
      </c>
      <c r="E212" s="46">
        <v>4757.388293</v>
      </c>
      <c r="F212" s="46">
        <v>5097.800894</v>
      </c>
      <c r="G212" s="46">
        <v>5320.1762090000002</v>
      </c>
      <c r="H212" s="46">
        <v>5813.1914639999995</v>
      </c>
      <c r="I212" s="46">
        <v>5599.5485279999994</v>
      </c>
      <c r="J212" s="46">
        <v>5731.1689340000003</v>
      </c>
      <c r="K212" s="46">
        <v>6052.0185110000002</v>
      </c>
    </row>
    <row r="213" spans="1:11" x14ac:dyDescent="0.25">
      <c r="A213" s="32" t="s">
        <v>65</v>
      </c>
      <c r="B213" s="33">
        <v>410.89845500000001</v>
      </c>
      <c r="C213" s="33">
        <v>399.24265000000003</v>
      </c>
      <c r="D213" s="33">
        <v>409.656519</v>
      </c>
      <c r="E213" s="33">
        <v>347.53466300000002</v>
      </c>
      <c r="F213" s="33">
        <v>418.58763199999999</v>
      </c>
      <c r="G213" s="33">
        <v>434.20016299999997</v>
      </c>
      <c r="H213" s="33">
        <v>528.32291099999998</v>
      </c>
      <c r="I213" s="33">
        <v>551.12302699999998</v>
      </c>
      <c r="J213" s="33">
        <v>526.687363</v>
      </c>
      <c r="K213" s="33">
        <v>507.96701300000001</v>
      </c>
    </row>
    <row r="214" spans="1:11" x14ac:dyDescent="0.25">
      <c r="A214" s="32" t="s">
        <v>66</v>
      </c>
      <c r="B214" s="33">
        <v>121.415882</v>
      </c>
      <c r="C214" s="33">
        <v>138.33886000000001</v>
      </c>
      <c r="D214" s="33">
        <v>149.935565</v>
      </c>
      <c r="E214" s="33">
        <v>148.55522200000001</v>
      </c>
      <c r="F214" s="33">
        <v>176.77466699999999</v>
      </c>
      <c r="G214" s="33">
        <v>173.940226</v>
      </c>
      <c r="H214" s="33">
        <v>169.78996600000002</v>
      </c>
      <c r="I214" s="33">
        <v>129.239665</v>
      </c>
      <c r="J214" s="33">
        <v>148.834215</v>
      </c>
      <c r="K214" s="33">
        <v>167.62290400000001</v>
      </c>
    </row>
    <row r="215" spans="1:11" x14ac:dyDescent="0.25">
      <c r="A215" s="32" t="s">
        <v>67</v>
      </c>
      <c r="B215" s="33">
        <v>1638.6360089999998</v>
      </c>
      <c r="C215" s="33">
        <v>1639.4431750000001</v>
      </c>
      <c r="D215" s="33">
        <v>1587.323459</v>
      </c>
      <c r="E215" s="33">
        <v>1637.829043</v>
      </c>
      <c r="F215" s="33">
        <v>1634.257357</v>
      </c>
      <c r="G215" s="33">
        <v>1526.9115939999999</v>
      </c>
      <c r="H215" s="33">
        <v>1390.808356</v>
      </c>
      <c r="I215" s="33">
        <v>1541.800209</v>
      </c>
      <c r="J215" s="33">
        <v>1625.2949639999999</v>
      </c>
      <c r="K215" s="33">
        <v>1682.908365</v>
      </c>
    </row>
    <row r="216" spans="1:11" x14ac:dyDescent="0.25">
      <c r="A216" s="32" t="s">
        <v>68</v>
      </c>
      <c r="B216" s="33">
        <v>2326.4888369999999</v>
      </c>
      <c r="C216" s="33">
        <v>2112.740961</v>
      </c>
      <c r="D216" s="33">
        <v>2084.4672329999999</v>
      </c>
      <c r="E216" s="33">
        <v>2032.3031140000001</v>
      </c>
      <c r="F216" s="33">
        <v>2322.8439010000002</v>
      </c>
      <c r="G216" s="33">
        <v>2640.3990629999998</v>
      </c>
      <c r="H216" s="33">
        <v>3075.6606539999998</v>
      </c>
      <c r="I216" s="33">
        <v>2807.445823</v>
      </c>
      <c r="J216" s="33">
        <v>2867.6689059999999</v>
      </c>
      <c r="K216" s="33">
        <v>3009.960924</v>
      </c>
    </row>
    <row r="217" spans="1:11" x14ac:dyDescent="0.25">
      <c r="A217" s="32" t="s">
        <v>69</v>
      </c>
      <c r="B217" s="33">
        <v>1168.4324300000001</v>
      </c>
      <c r="C217" s="33">
        <v>1187.0055889999999</v>
      </c>
      <c r="D217" s="33">
        <v>866.44626599999992</v>
      </c>
      <c r="E217" s="33">
        <v>591.166246</v>
      </c>
      <c r="F217" s="33">
        <v>545.33733499999994</v>
      </c>
      <c r="G217" s="33">
        <v>544.72515900000008</v>
      </c>
      <c r="H217" s="33">
        <v>648.60957199999996</v>
      </c>
      <c r="I217" s="33">
        <v>569.93979999999999</v>
      </c>
      <c r="J217" s="33">
        <v>562.68348100000003</v>
      </c>
      <c r="K217" s="33">
        <v>683.559301</v>
      </c>
    </row>
    <row r="218" spans="1:11" x14ac:dyDescent="0.25">
      <c r="A218" s="45" t="s">
        <v>70</v>
      </c>
      <c r="B218" s="46">
        <v>1723.6837110000001</v>
      </c>
      <c r="C218" s="46">
        <v>1768.752058</v>
      </c>
      <c r="D218" s="46">
        <v>1781.3488540000001</v>
      </c>
      <c r="E218" s="46">
        <v>1846.636634</v>
      </c>
      <c r="F218" s="46">
        <v>2167.9926770000002</v>
      </c>
      <c r="G218" s="46">
        <v>2289.5007880000003</v>
      </c>
      <c r="H218" s="46">
        <v>2355.1688760000002</v>
      </c>
      <c r="I218" s="46">
        <v>2618.5372500000003</v>
      </c>
      <c r="J218" s="46">
        <v>2500.9863770000002</v>
      </c>
      <c r="K218" s="46">
        <v>2563.8957879999998</v>
      </c>
    </row>
    <row r="219" spans="1:11" x14ac:dyDescent="0.25">
      <c r="A219" s="32" t="s">
        <v>71</v>
      </c>
      <c r="B219" s="33">
        <v>1359.2374789999999</v>
      </c>
      <c r="C219" s="33">
        <v>1387.8855910000002</v>
      </c>
      <c r="D219" s="33">
        <v>1294.639467</v>
      </c>
      <c r="E219" s="33">
        <v>1381.970276</v>
      </c>
      <c r="F219" s="33">
        <v>1540.7907319999999</v>
      </c>
      <c r="G219" s="33">
        <v>1616.4277</v>
      </c>
      <c r="H219" s="33">
        <v>1691.4053490000001</v>
      </c>
      <c r="I219" s="33">
        <v>1838.408553</v>
      </c>
      <c r="J219" s="33">
        <v>1804.34293</v>
      </c>
      <c r="K219" s="33">
        <v>1811.729885</v>
      </c>
    </row>
    <row r="220" spans="1:11" x14ac:dyDescent="0.25">
      <c r="A220" s="32" t="s">
        <v>72</v>
      </c>
      <c r="B220" s="33">
        <v>18.517289999999999</v>
      </c>
      <c r="C220" s="33">
        <v>18.218167999999999</v>
      </c>
      <c r="D220" s="33">
        <v>40.346824999999995</v>
      </c>
      <c r="E220" s="33">
        <v>23.812311999999999</v>
      </c>
      <c r="F220" s="33">
        <v>28.414602000000002</v>
      </c>
      <c r="G220" s="33">
        <v>42.000576000000002</v>
      </c>
      <c r="H220" s="33">
        <v>46.949874999999999</v>
      </c>
      <c r="I220" s="33">
        <v>49.870154999999997</v>
      </c>
      <c r="J220" s="33">
        <v>45.975313999999997</v>
      </c>
      <c r="K220" s="33">
        <v>53.333326</v>
      </c>
    </row>
    <row r="221" spans="1:11" x14ac:dyDescent="0.25">
      <c r="A221" s="32" t="s">
        <v>73</v>
      </c>
      <c r="B221" s="33">
        <v>12.96763</v>
      </c>
      <c r="C221" s="33">
        <v>13.348227999999999</v>
      </c>
      <c r="D221" s="33">
        <v>23.412348000000001</v>
      </c>
      <c r="E221" s="33">
        <v>42.309404999999998</v>
      </c>
      <c r="F221" s="33">
        <v>85.481137999999987</v>
      </c>
      <c r="G221" s="33">
        <v>96.761075000000005</v>
      </c>
      <c r="H221" s="33">
        <v>43.321981999999998</v>
      </c>
      <c r="I221" s="33">
        <v>37.821602999999996</v>
      </c>
      <c r="J221" s="33">
        <v>49.347037999999998</v>
      </c>
      <c r="K221" s="33">
        <v>42.685684999999999</v>
      </c>
    </row>
    <row r="222" spans="1:11" x14ac:dyDescent="0.25">
      <c r="A222" s="32" t="s">
        <v>74</v>
      </c>
      <c r="B222" s="33">
        <v>40.018380000000001</v>
      </c>
      <c r="C222" s="33">
        <v>30.401517000000002</v>
      </c>
      <c r="D222" s="33">
        <v>36.814188000000001</v>
      </c>
      <c r="E222" s="33">
        <v>42.520757000000003</v>
      </c>
      <c r="F222" s="33">
        <v>43.808314000000003</v>
      </c>
      <c r="G222" s="33">
        <v>37.259714000000002</v>
      </c>
      <c r="H222" s="33">
        <v>38.514015000000001</v>
      </c>
      <c r="I222" s="33">
        <v>160.69574800000001</v>
      </c>
      <c r="J222" s="33">
        <v>71.001604999999998</v>
      </c>
      <c r="K222" s="33">
        <v>96.425835000000006</v>
      </c>
    </row>
    <row r="223" spans="1:11" x14ac:dyDescent="0.25">
      <c r="A223" s="32" t="s">
        <v>75</v>
      </c>
      <c r="B223" s="33">
        <v>292.94292799999999</v>
      </c>
      <c r="C223" s="33">
        <v>318.898549</v>
      </c>
      <c r="D223" s="33">
        <v>386.13602200000003</v>
      </c>
      <c r="E223" s="33">
        <v>356.02388000000002</v>
      </c>
      <c r="F223" s="33">
        <v>469.49788799999999</v>
      </c>
      <c r="G223" s="33">
        <v>497.05171899999999</v>
      </c>
      <c r="H223" s="33">
        <v>534.97765200000003</v>
      </c>
      <c r="I223" s="33">
        <v>531.74118799999997</v>
      </c>
      <c r="J223" s="33">
        <v>530.31948499999999</v>
      </c>
      <c r="K223" s="33">
        <v>559.72105299999998</v>
      </c>
    </row>
    <row r="224" spans="1:11" x14ac:dyDescent="0.25">
      <c r="A224" s="56" t="s">
        <v>12</v>
      </c>
      <c r="B224" s="57">
        <v>0</v>
      </c>
      <c r="C224" s="57">
        <v>0</v>
      </c>
      <c r="D224" s="57">
        <v>0</v>
      </c>
      <c r="E224" s="57">
        <v>0</v>
      </c>
      <c r="F224" s="57">
        <v>0</v>
      </c>
      <c r="G224" s="57">
        <v>0</v>
      </c>
      <c r="H224" s="57">
        <v>0</v>
      </c>
      <c r="I224" s="57">
        <v>0</v>
      </c>
      <c r="J224" s="57">
        <v>31.016487999999999</v>
      </c>
      <c r="K224" s="57">
        <v>9.2064139999999988</v>
      </c>
    </row>
    <row r="225" spans="1:11" x14ac:dyDescent="0.25">
      <c r="A225" s="62" t="s">
        <v>78</v>
      </c>
      <c r="B225" s="63">
        <v>25098.663560000001</v>
      </c>
      <c r="C225" s="63">
        <v>26073.667442999998</v>
      </c>
      <c r="D225" s="63">
        <v>26918.518186000001</v>
      </c>
      <c r="E225" s="63">
        <v>27727.184409999998</v>
      </c>
      <c r="F225" s="63">
        <v>30925.787132000001</v>
      </c>
      <c r="G225" s="63">
        <v>32190.434582999998</v>
      </c>
      <c r="H225" s="63">
        <v>34447.834274000001</v>
      </c>
      <c r="I225" s="63">
        <v>34445.365652</v>
      </c>
      <c r="J225" s="63">
        <v>35533.893388999997</v>
      </c>
      <c r="K225" s="63">
        <v>37648.692820000004</v>
      </c>
    </row>
    <row r="226" spans="1:11" ht="15.75" thickBot="1" x14ac:dyDescent="0.3">
      <c r="A226" s="68" t="s">
        <v>79</v>
      </c>
      <c r="B226" s="69">
        <v>590.97624499999995</v>
      </c>
      <c r="C226" s="69">
        <v>642.20959800000003</v>
      </c>
      <c r="D226" s="69">
        <v>677.04773899999998</v>
      </c>
      <c r="E226" s="69">
        <v>795.09328200000004</v>
      </c>
      <c r="F226" s="69">
        <v>649.23206600000003</v>
      </c>
      <c r="G226" s="69">
        <v>591.62025400000005</v>
      </c>
      <c r="H226" s="69">
        <v>559.36882300000002</v>
      </c>
      <c r="I226" s="69">
        <v>530.65760299999999</v>
      </c>
      <c r="J226" s="69">
        <v>504.25430899999998</v>
      </c>
      <c r="K226" s="69">
        <v>503.03069299999999</v>
      </c>
    </row>
    <row r="227" spans="1:11" ht="15.75" thickBot="1" x14ac:dyDescent="0.3">
      <c r="A227" s="32"/>
      <c r="B227" s="215"/>
      <c r="C227" s="215"/>
      <c r="D227" s="215"/>
      <c r="E227" s="215"/>
      <c r="F227" s="215"/>
      <c r="G227" s="215"/>
      <c r="H227" s="215"/>
      <c r="I227" s="215"/>
      <c r="J227" s="215"/>
      <c r="K227" s="215"/>
    </row>
    <row r="228" spans="1:11" x14ac:dyDescent="0.25">
      <c r="A228" s="216" t="s">
        <v>170</v>
      </c>
      <c r="B228" s="33"/>
      <c r="C228" s="33"/>
      <c r="D228" s="33"/>
      <c r="E228" s="33"/>
      <c r="F228" s="33"/>
      <c r="G228" s="33"/>
      <c r="H228" s="33"/>
      <c r="I228" s="33"/>
      <c r="J228" s="33"/>
      <c r="K228" s="33"/>
    </row>
    <row r="229" spans="1:11" x14ac:dyDescent="0.25">
      <c r="A229" s="15" t="s">
        <v>153</v>
      </c>
      <c r="B229" s="230">
        <v>10.18529</v>
      </c>
      <c r="C229" s="230">
        <v>8.7816379999999992</v>
      </c>
      <c r="D229" s="230">
        <v>8.560079</v>
      </c>
      <c r="E229" s="230">
        <v>8.0953379999999999</v>
      </c>
      <c r="F229" s="230">
        <v>4.7584280000000003</v>
      </c>
      <c r="G229" s="230">
        <v>4.781981</v>
      </c>
      <c r="H229" s="230">
        <v>4.6224170000000004</v>
      </c>
      <c r="I229" s="230">
        <v>4.644577</v>
      </c>
      <c r="J229" s="230">
        <v>4.6283240000000001</v>
      </c>
      <c r="K229" s="230">
        <v>4.6564129999999997</v>
      </c>
    </row>
    <row r="230" spans="1:11" x14ac:dyDescent="0.25">
      <c r="A230" s="219" t="s">
        <v>171</v>
      </c>
      <c r="B230" s="220">
        <v>1379</v>
      </c>
      <c r="C230" s="220">
        <v>1101</v>
      </c>
      <c r="D230" s="220">
        <v>1077</v>
      </c>
      <c r="E230" s="220">
        <v>1039</v>
      </c>
      <c r="F230" s="220">
        <v>417</v>
      </c>
      <c r="G230" s="220">
        <v>394</v>
      </c>
      <c r="H230" s="220">
        <v>384</v>
      </c>
      <c r="I230" s="220">
        <v>384</v>
      </c>
      <c r="J230" s="220">
        <v>383</v>
      </c>
      <c r="K230" s="220">
        <v>384</v>
      </c>
    </row>
    <row r="231" spans="1:11" ht="26.25" thickBot="1" x14ac:dyDescent="0.3">
      <c r="A231" s="221" t="s">
        <v>165</v>
      </c>
      <c r="B231" s="222">
        <v>4103.5893099999994</v>
      </c>
      <c r="C231" s="222">
        <v>3328.7857590000003</v>
      </c>
      <c r="D231" s="222">
        <v>3216.5893500000002</v>
      </c>
      <c r="E231" s="222">
        <v>2988.0376200000001</v>
      </c>
      <c r="F231" s="222">
        <v>1800.568129</v>
      </c>
      <c r="G231" s="222">
        <v>1935.7401440000001</v>
      </c>
      <c r="H231" s="222">
        <v>2017.9961859999999</v>
      </c>
      <c r="I231" s="222">
        <v>1939.576826</v>
      </c>
      <c r="J231" s="222">
        <v>2079.9101030000002</v>
      </c>
      <c r="K231" s="222">
        <v>2268.143399</v>
      </c>
    </row>
    <row r="232" spans="1:11" x14ac:dyDescent="0.25">
      <c r="A232" s="82" t="s">
        <v>16</v>
      </c>
      <c r="B232" s="16"/>
      <c r="C232" s="5"/>
      <c r="D232" s="5"/>
      <c r="E232" s="5"/>
      <c r="F232" s="5"/>
      <c r="G232" s="5"/>
      <c r="H232" s="5"/>
      <c r="I232" s="5"/>
      <c r="J232" s="5"/>
      <c r="K232" s="5"/>
    </row>
    <row r="233" spans="1:11" x14ac:dyDescent="0.25">
      <c r="A233" s="231" t="s">
        <v>172</v>
      </c>
      <c r="B233" s="231"/>
      <c r="C233" s="5"/>
      <c r="D233" s="5"/>
      <c r="E233" s="5"/>
      <c r="F233" s="5"/>
      <c r="G233" s="5"/>
      <c r="H233" s="5"/>
      <c r="I233" s="5"/>
      <c r="J233" s="5"/>
      <c r="K233" s="5"/>
    </row>
    <row r="234" spans="1:11" x14ac:dyDescent="0.25">
      <c r="A234" s="231" t="s">
        <v>173</v>
      </c>
      <c r="B234" s="231"/>
      <c r="C234" s="5"/>
      <c r="D234" s="5"/>
      <c r="E234" s="5"/>
      <c r="F234" s="5"/>
      <c r="G234" s="5"/>
      <c r="H234" s="5"/>
      <c r="I234" s="5"/>
      <c r="J234" s="5"/>
      <c r="K234" s="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1"/>
  <sheetViews>
    <sheetView workbookViewId="0">
      <pane xSplit="1" ySplit="4" topLeftCell="E5" activePane="bottomRight" state="frozen"/>
      <selection pane="topRight" activeCell="B1" sqref="B1"/>
      <selection pane="bottomLeft" activeCell="A5" sqref="A5"/>
      <selection pane="bottomRight" activeCell="J5" sqref="J5:O65"/>
    </sheetView>
  </sheetViews>
  <sheetFormatPr baseColWidth="10" defaultColWidth="11.42578125" defaultRowHeight="15" x14ac:dyDescent="0.25"/>
  <cols>
    <col min="1" max="1" width="42.42578125" style="171" customWidth="1"/>
    <col min="2" max="2" width="16.42578125" style="3" customWidth="1"/>
    <col min="3" max="3" width="14.140625" style="3" customWidth="1"/>
    <col min="4" max="6" width="11.140625" style="3" customWidth="1"/>
    <col min="7" max="7" width="10.5703125" style="3" customWidth="1"/>
    <col min="8" max="9" width="11.140625" style="167" customWidth="1"/>
    <col min="10" max="11" width="15.28515625" style="3" customWidth="1"/>
    <col min="12" max="12" width="16" style="3" customWidth="1"/>
    <col min="13" max="13" width="16" style="167" customWidth="1"/>
    <col min="14" max="15" width="16" style="3" customWidth="1"/>
    <col min="17" max="17" width="17.7109375" style="166" customWidth="1"/>
    <col min="18" max="18" width="16.42578125" style="166" customWidth="1"/>
    <col min="19" max="16384" width="11.42578125" style="3"/>
  </cols>
  <sheetData>
    <row r="1" spans="1:19" ht="17.45" customHeight="1" x14ac:dyDescent="0.25">
      <c r="A1" s="1044" t="s">
        <v>112</v>
      </c>
      <c r="B1" s="1044"/>
      <c r="C1" s="1044"/>
      <c r="D1" s="1044"/>
      <c r="E1" s="1044"/>
      <c r="F1" s="1044"/>
      <c r="G1" s="1044"/>
      <c r="H1" s="1062"/>
      <c r="I1" s="1062"/>
      <c r="J1" s="1"/>
      <c r="K1" s="1"/>
      <c r="L1" s="1"/>
      <c r="M1" s="1"/>
      <c r="N1" s="2"/>
      <c r="O1" s="2"/>
      <c r="P1" s="3"/>
      <c r="Q1" s="1040" t="s">
        <v>0</v>
      </c>
      <c r="R1" s="1040"/>
      <c r="S1" s="1040"/>
    </row>
    <row r="2" spans="1:19" ht="14.1" customHeight="1" x14ac:dyDescent="0.25">
      <c r="A2" s="11"/>
      <c r="B2" s="7"/>
      <c r="C2" s="7"/>
      <c r="D2" s="7"/>
      <c r="E2" s="7"/>
      <c r="F2" s="7"/>
      <c r="G2" s="7"/>
      <c r="H2" s="173"/>
      <c r="I2" s="173"/>
      <c r="J2" s="7"/>
      <c r="K2" s="7"/>
      <c r="L2" s="8" t="s">
        <v>1</v>
      </c>
      <c r="M2" s="9"/>
      <c r="N2" s="10"/>
      <c r="O2" s="2"/>
      <c r="P2" s="3"/>
      <c r="Q2" s="11"/>
      <c r="R2" s="11"/>
    </row>
    <row r="3" spans="1:19" ht="14.1" customHeight="1" x14ac:dyDescent="0.25">
      <c r="A3" s="99"/>
      <c r="B3" s="100"/>
      <c r="D3" s="101" t="s">
        <v>2</v>
      </c>
      <c r="E3" s="102"/>
      <c r="F3" s="103"/>
      <c r="G3" s="104"/>
      <c r="H3" s="1063"/>
      <c r="I3" s="1063"/>
      <c r="J3" s="1041" t="s">
        <v>3</v>
      </c>
      <c r="K3" s="1041"/>
      <c r="L3" s="1041" t="s">
        <v>4</v>
      </c>
      <c r="M3" s="1041"/>
      <c r="N3" s="1041" t="s">
        <v>5</v>
      </c>
      <c r="O3" s="1041"/>
      <c r="P3" s="3"/>
      <c r="Q3" s="17" t="s">
        <v>0</v>
      </c>
      <c r="R3" s="17" t="s">
        <v>0</v>
      </c>
      <c r="S3" s="17" t="s">
        <v>0</v>
      </c>
    </row>
    <row r="4" spans="1:19" ht="28.5" customHeight="1" x14ac:dyDescent="0.25">
      <c r="A4" s="105">
        <v>2022</v>
      </c>
      <c r="B4" s="23" t="s">
        <v>6</v>
      </c>
      <c r="C4" s="23" t="s">
        <v>7</v>
      </c>
      <c r="D4" s="24" t="s">
        <v>8</v>
      </c>
      <c r="E4" s="24" t="s">
        <v>9</v>
      </c>
      <c r="F4" s="23" t="s">
        <v>4</v>
      </c>
      <c r="G4" s="23" t="s">
        <v>5</v>
      </c>
      <c r="H4" s="1067"/>
      <c r="I4" s="1067"/>
      <c r="J4" s="22" t="s">
        <v>6</v>
      </c>
      <c r="K4" s="22" t="s">
        <v>7</v>
      </c>
      <c r="L4" s="22" t="s">
        <v>6</v>
      </c>
      <c r="M4" s="22" t="s">
        <v>7</v>
      </c>
      <c r="N4" s="23" t="s">
        <v>10</v>
      </c>
      <c r="O4" s="23" t="s">
        <v>11</v>
      </c>
      <c r="P4" s="3"/>
      <c r="Q4" s="23" t="s">
        <v>6</v>
      </c>
      <c r="R4" s="23" t="s">
        <v>7</v>
      </c>
      <c r="S4" s="24" t="s">
        <v>8</v>
      </c>
    </row>
    <row r="5" spans="1:19" s="115" customFormat="1" ht="12.75" x14ac:dyDescent="0.25">
      <c r="A5" s="107" t="s">
        <v>17</v>
      </c>
      <c r="B5" s="108">
        <v>5244.6449300000004</v>
      </c>
      <c r="C5" s="108">
        <v>1401.249039</v>
      </c>
      <c r="D5" s="109">
        <v>6645.8939690000007</v>
      </c>
      <c r="E5" s="110">
        <v>104.03272022134058</v>
      </c>
      <c r="F5" s="111">
        <v>9.3374765764539097E-2</v>
      </c>
      <c r="G5" s="112">
        <v>8.5918835186299836E-2</v>
      </c>
      <c r="H5" s="1064"/>
      <c r="I5" s="1064"/>
      <c r="J5" s="108">
        <v>82.098011374842983</v>
      </c>
      <c r="K5" s="108">
        <v>21.934708846497603</v>
      </c>
      <c r="L5" s="114">
        <v>8.8998348178302433E-2</v>
      </c>
      <c r="M5" s="114">
        <v>0.11443697608367449</v>
      </c>
      <c r="N5" s="113">
        <v>7.0905280861867315E-2</v>
      </c>
      <c r="O5" s="113">
        <v>0.14605543194006199</v>
      </c>
      <c r="Q5" s="108">
        <v>4896.4746985600004</v>
      </c>
      <c r="R5" s="108">
        <v>1222.4219432699999</v>
      </c>
      <c r="S5" s="109">
        <v>6118.8966418300006</v>
      </c>
    </row>
    <row r="6" spans="1:19" s="115" customFormat="1" ht="12.75" x14ac:dyDescent="0.25">
      <c r="A6" s="116" t="s">
        <v>18</v>
      </c>
      <c r="B6" s="117">
        <v>220.22650100000001</v>
      </c>
      <c r="C6" s="117">
        <v>237.11516599999999</v>
      </c>
      <c r="D6" s="118">
        <v>457.34166700000003</v>
      </c>
      <c r="E6" s="119">
        <v>7.159081669148506</v>
      </c>
      <c r="F6" s="120">
        <v>6.4256473590586765E-3</v>
      </c>
      <c r="G6" s="121">
        <v>-9.6979336796904625E-2</v>
      </c>
      <c r="H6" s="1065"/>
      <c r="I6" s="1064"/>
      <c r="J6" s="117">
        <v>3.4473559269416296</v>
      </c>
      <c r="K6" s="117">
        <v>3.7117257422068763</v>
      </c>
      <c r="L6" s="123">
        <v>3.7371061484017887E-3</v>
      </c>
      <c r="M6" s="123">
        <v>1.9364682383641946E-2</v>
      </c>
      <c r="N6" s="122">
        <v>3.532014863697075E-2</v>
      </c>
      <c r="O6" s="122">
        <v>-0.19278337849627414</v>
      </c>
      <c r="Q6" s="117">
        <v>211.79428519999999</v>
      </c>
      <c r="R6" s="117">
        <v>293.49483982999999</v>
      </c>
      <c r="S6" s="118">
        <v>505.28912502999998</v>
      </c>
    </row>
    <row r="7" spans="1:19" s="115" customFormat="1" ht="12.75" x14ac:dyDescent="0.25">
      <c r="A7" s="116" t="s">
        <v>19</v>
      </c>
      <c r="B7" s="117">
        <v>4721.6957599999996</v>
      </c>
      <c r="C7" s="117">
        <v>1160.9722630000001</v>
      </c>
      <c r="D7" s="118">
        <v>5882.6680230000002</v>
      </c>
      <c r="E7" s="119">
        <v>92.085422886135987</v>
      </c>
      <c r="F7" s="120">
        <v>8.2651446333685735E-2</v>
      </c>
      <c r="G7" s="121">
        <v>0.10482587570182655</v>
      </c>
      <c r="H7" s="1065"/>
      <c r="I7" s="1064"/>
      <c r="J7" s="117">
        <v>73.911930623876913</v>
      </c>
      <c r="K7" s="117">
        <v>18.17349226225906</v>
      </c>
      <c r="L7" s="123">
        <v>8.0124227445173155E-2</v>
      </c>
      <c r="M7" s="123">
        <v>9.4814091854474744E-2</v>
      </c>
      <c r="N7" s="122">
        <v>7.3413160592043392E-2</v>
      </c>
      <c r="O7" s="122">
        <v>0.25408531209994267</v>
      </c>
      <c r="Q7" s="117">
        <v>4398.7682788699994</v>
      </c>
      <c r="R7" s="117">
        <v>925.75222183999995</v>
      </c>
      <c r="S7" s="118">
        <v>5324.5205007099994</v>
      </c>
    </row>
    <row r="8" spans="1:19" s="115" customFormat="1" ht="12.75" x14ac:dyDescent="0.25">
      <c r="A8" s="116" t="s">
        <v>20</v>
      </c>
      <c r="B8" s="117">
        <v>208.107675</v>
      </c>
      <c r="C8" s="117">
        <v>0.39869399999999999</v>
      </c>
      <c r="D8" s="118">
        <v>208.50636900000001</v>
      </c>
      <c r="E8" s="119">
        <v>3.2638926909946617</v>
      </c>
      <c r="F8" s="120">
        <v>2.9295130883225731E-3</v>
      </c>
      <c r="G8" s="121">
        <v>4.8713033026570818E-2</v>
      </c>
      <c r="H8" s="1065"/>
      <c r="I8" s="1064"/>
      <c r="J8" s="117">
        <v>3.257651661337944</v>
      </c>
      <c r="K8" s="117">
        <v>6.2410296567172278E-3</v>
      </c>
      <c r="L8" s="123">
        <v>3.531457241706352E-3</v>
      </c>
      <c r="M8" s="123">
        <v>3.2560476027348426E-5</v>
      </c>
      <c r="N8" s="122">
        <v>4.9728903763137211E-2</v>
      </c>
      <c r="O8" s="122">
        <v>-0.30324440988090151</v>
      </c>
      <c r="Q8" s="117">
        <v>198.2489712</v>
      </c>
      <c r="R8" s="117">
        <v>0.57221579</v>
      </c>
      <c r="S8" s="118">
        <v>198.82118699</v>
      </c>
    </row>
    <row r="9" spans="1:19" s="115" customFormat="1" ht="15" customHeight="1" x14ac:dyDescent="0.25">
      <c r="A9" s="124" t="s">
        <v>21</v>
      </c>
      <c r="B9" s="125">
        <v>94.614992000000001</v>
      </c>
      <c r="C9" s="125">
        <v>2.7629130000000002</v>
      </c>
      <c r="D9" s="126">
        <v>97.377904999999998</v>
      </c>
      <c r="E9" s="127">
        <v>1.5243228967930111</v>
      </c>
      <c r="F9" s="128">
        <v>1.3681589132221287E-3</v>
      </c>
      <c r="G9" s="129">
        <v>7.8790359071430727E-2</v>
      </c>
      <c r="H9" s="1065"/>
      <c r="I9" s="1064"/>
      <c r="J9" s="125">
        <v>1.4810731313791108</v>
      </c>
      <c r="K9" s="125">
        <v>4.3249765413900298E-2</v>
      </c>
      <c r="L9" s="130">
        <v>1.6055573090823707E-3</v>
      </c>
      <c r="M9" s="130">
        <v>2.256411245269538E-4</v>
      </c>
      <c r="N9" s="131">
        <v>7.9301599008012147E-2</v>
      </c>
      <c r="O9" s="131">
        <v>6.1570736149293204E-2</v>
      </c>
      <c r="Q9" s="125">
        <v>87.66316329</v>
      </c>
      <c r="R9" s="125">
        <v>2.60266581</v>
      </c>
      <c r="S9" s="126">
        <v>90.265829100000005</v>
      </c>
    </row>
    <row r="10" spans="1:19" s="115" customFormat="1" ht="12.75" x14ac:dyDescent="0.25">
      <c r="A10" s="132" t="s">
        <v>22</v>
      </c>
      <c r="B10" s="108">
        <v>2836.793576</v>
      </c>
      <c r="C10" s="108">
        <v>209.281432</v>
      </c>
      <c r="D10" s="109">
        <v>3046.0750079999998</v>
      </c>
      <c r="E10" s="110">
        <v>47.682293843180894</v>
      </c>
      <c r="F10" s="111">
        <v>4.2797333466337836E-2</v>
      </c>
      <c r="G10" s="112">
        <v>4.3747245511852384E-2</v>
      </c>
      <c r="H10" s="1064"/>
      <c r="I10" s="1064"/>
      <c r="J10" s="108">
        <v>44.406268561355112</v>
      </c>
      <c r="K10" s="108">
        <v>3.2760252818257851</v>
      </c>
      <c r="L10" s="114">
        <v>4.8138614864594774E-2</v>
      </c>
      <c r="M10" s="114">
        <v>1.709156157254724E-2</v>
      </c>
      <c r="N10" s="113">
        <v>4.3997040043821212E-2</v>
      </c>
      <c r="O10" s="113">
        <v>4.0373053510158963E-2</v>
      </c>
      <c r="Q10" s="108">
        <v>2717.2429308800001</v>
      </c>
      <c r="R10" s="108">
        <v>201.15998904</v>
      </c>
      <c r="S10" s="109">
        <v>2918.4029199199999</v>
      </c>
    </row>
    <row r="11" spans="1:19" s="115" customFormat="1" ht="12.75" x14ac:dyDescent="0.25">
      <c r="A11" s="116" t="s">
        <v>25</v>
      </c>
      <c r="B11" s="117">
        <v>2798.0249720000002</v>
      </c>
      <c r="C11" s="117">
        <v>177.968996</v>
      </c>
      <c r="D11" s="118">
        <v>2975.9939680000002</v>
      </c>
      <c r="E11" s="119">
        <v>46.58526742940596</v>
      </c>
      <c r="F11" s="120">
        <v>4.1812695323589992E-2</v>
      </c>
      <c r="G11" s="121">
        <v>5.0442906418622702E-2</v>
      </c>
      <c r="H11" s="1065"/>
      <c r="I11" s="1064"/>
      <c r="J11" s="117">
        <v>43.799397107775363</v>
      </c>
      <c r="K11" s="117">
        <v>2.7858703216305978</v>
      </c>
      <c r="L11" s="123">
        <v>4.7480735873122473E-2</v>
      </c>
      <c r="M11" s="123">
        <v>1.4534342698584047E-2</v>
      </c>
      <c r="N11" s="122">
        <v>4.5200345290320465E-2</v>
      </c>
      <c r="O11" s="122">
        <v>0.14037144331553986</v>
      </c>
      <c r="Q11" s="117">
        <v>2677.02262569</v>
      </c>
      <c r="R11" s="117">
        <v>156.06230502</v>
      </c>
      <c r="S11" s="118">
        <v>2833.0849307100002</v>
      </c>
    </row>
    <row r="12" spans="1:19" s="115" customFormat="1" ht="12.75" x14ac:dyDescent="0.25">
      <c r="A12" s="124" t="s">
        <v>91</v>
      </c>
      <c r="B12" s="125">
        <v>38.768604000000003</v>
      </c>
      <c r="C12" s="125">
        <v>31.312436000000002</v>
      </c>
      <c r="D12" s="126">
        <v>70.081040000000002</v>
      </c>
      <c r="E12" s="127">
        <v>1.097026413774941</v>
      </c>
      <c r="F12" s="128">
        <v>9.8463814274784948E-4</v>
      </c>
      <c r="G12" s="129">
        <v>-0.17859010952543675</v>
      </c>
      <c r="H12" s="1065"/>
      <c r="I12" s="1064"/>
      <c r="J12" s="125">
        <v>0.60687145357975325</v>
      </c>
      <c r="K12" s="125">
        <v>0.49015496019518773</v>
      </c>
      <c r="L12" s="130">
        <v>6.5787899147230322E-4</v>
      </c>
      <c r="M12" s="130">
        <v>2.5572188739631943E-3</v>
      </c>
      <c r="N12" s="131">
        <v>-3.6093734246918308E-2</v>
      </c>
      <c r="O12" s="131">
        <v>-0.30567529809291316</v>
      </c>
      <c r="Q12" s="125">
        <v>40.220305189999998</v>
      </c>
      <c r="R12" s="125">
        <v>45.097684020000003</v>
      </c>
      <c r="S12" s="126">
        <v>85.317989210000007</v>
      </c>
    </row>
    <row r="13" spans="1:19" s="115" customFormat="1" ht="12.75" x14ac:dyDescent="0.25">
      <c r="A13" s="132" t="s">
        <v>28</v>
      </c>
      <c r="B13" s="108">
        <v>3588.8420219999998</v>
      </c>
      <c r="C13" s="108">
        <v>2627.9463999999998</v>
      </c>
      <c r="D13" s="109">
        <v>6216.7884219999996</v>
      </c>
      <c r="E13" s="110">
        <v>97.315637835629047</v>
      </c>
      <c r="F13" s="111">
        <v>8.7345835702415567E-2</v>
      </c>
      <c r="G13" s="112">
        <v>4.8325663896728654E-2</v>
      </c>
      <c r="H13" s="1064"/>
      <c r="I13" s="1064"/>
      <c r="J13" s="108">
        <v>56.178596850153298</v>
      </c>
      <c r="K13" s="108">
        <v>41.137040985475757</v>
      </c>
      <c r="L13" s="114">
        <v>6.0900407195130915E-2</v>
      </c>
      <c r="M13" s="114">
        <v>0.21461869443321593</v>
      </c>
      <c r="N13" s="113">
        <v>6.0536612275402302E-2</v>
      </c>
      <c r="O13" s="113">
        <v>3.2097025109613986E-2</v>
      </c>
      <c r="Q13" s="108">
        <v>3383.98691813</v>
      </c>
      <c r="R13" s="108">
        <v>2546.2203030800001</v>
      </c>
      <c r="S13" s="109">
        <v>5930.2072212100002</v>
      </c>
    </row>
    <row r="14" spans="1:19" s="115" customFormat="1" ht="12.75" x14ac:dyDescent="0.25">
      <c r="A14" s="116" t="s">
        <v>77</v>
      </c>
      <c r="B14" s="117">
        <v>645.46156099999996</v>
      </c>
      <c r="C14" s="117">
        <v>5.909173</v>
      </c>
      <c r="D14" s="118">
        <v>651.37073399999997</v>
      </c>
      <c r="E14" s="119">
        <v>10.196351257886169</v>
      </c>
      <c r="F14" s="120">
        <v>9.1517544512190949E-3</v>
      </c>
      <c r="G14" s="121">
        <v>-1.3173932118502485E-2</v>
      </c>
      <c r="H14" s="1065"/>
      <c r="I14" s="1064"/>
      <c r="J14" s="117">
        <v>10.10385093448107</v>
      </c>
      <c r="K14" s="117">
        <v>9.2500323405099422E-2</v>
      </c>
      <c r="L14" s="123">
        <v>1.0953079475980575E-2</v>
      </c>
      <c r="M14" s="123">
        <v>4.8258936880904798E-4</v>
      </c>
      <c r="N14" s="122">
        <v>-1.4784324727473486E-2</v>
      </c>
      <c r="O14" s="122">
        <v>0.20131268385604195</v>
      </c>
      <c r="Q14" s="117">
        <v>655.14747481999996</v>
      </c>
      <c r="R14" s="117">
        <v>4.9189304299999996</v>
      </c>
      <c r="S14" s="118">
        <v>660.06640525</v>
      </c>
    </row>
    <row r="15" spans="1:19" s="115" customFormat="1" ht="12.75" x14ac:dyDescent="0.25">
      <c r="A15" s="116" t="s">
        <v>30</v>
      </c>
      <c r="B15" s="117">
        <v>3.6414689999999998</v>
      </c>
      <c r="C15" s="117">
        <v>75.462086999999997</v>
      </c>
      <c r="D15" s="118">
        <v>79.103555999999998</v>
      </c>
      <c r="E15" s="119">
        <v>1.2382620228741641</v>
      </c>
      <c r="F15" s="120">
        <v>1.1114044321344334E-3</v>
      </c>
      <c r="G15" s="121">
        <v>-5.380056275642231E-2</v>
      </c>
      <c r="H15" s="1065"/>
      <c r="I15" s="1064"/>
      <c r="J15" s="117">
        <v>5.7002402903019417E-2</v>
      </c>
      <c r="K15" s="117">
        <v>1.1812596199711447</v>
      </c>
      <c r="L15" s="123">
        <v>6.1793454136178244E-5</v>
      </c>
      <c r="M15" s="123">
        <v>6.1628253114849509E-3</v>
      </c>
      <c r="N15" s="122">
        <v>0.41243652902646732</v>
      </c>
      <c r="O15" s="122">
        <v>-6.863616078202972E-2</v>
      </c>
      <c r="Q15" s="117">
        <v>2.5781476099999998</v>
      </c>
      <c r="R15" s="117">
        <v>81.023209559999998</v>
      </c>
      <c r="S15" s="118">
        <v>83.60135717</v>
      </c>
    </row>
    <row r="16" spans="1:19" s="115" customFormat="1" ht="12.75" x14ac:dyDescent="0.25">
      <c r="A16" s="116" t="s">
        <v>31</v>
      </c>
      <c r="B16" s="117">
        <v>2752.1302150000001</v>
      </c>
      <c r="C16" s="117">
        <v>2477.54549</v>
      </c>
      <c r="D16" s="118">
        <v>5229.6757049999997</v>
      </c>
      <c r="E16" s="119">
        <v>81.863687865677875</v>
      </c>
      <c r="F16" s="120">
        <v>7.3476908638124519E-2</v>
      </c>
      <c r="G16" s="121">
        <v>5.9702599860766981E-2</v>
      </c>
      <c r="H16" s="1065"/>
      <c r="I16" s="1064"/>
      <c r="J16" s="117">
        <v>43.080975111144284</v>
      </c>
      <c r="K16" s="117">
        <v>38.782712754533584</v>
      </c>
      <c r="L16" s="123">
        <v>4.6701930516885599E-2</v>
      </c>
      <c r="M16" s="123">
        <v>0.20233577764854802</v>
      </c>
      <c r="N16" s="122">
        <v>8.2083027795316399E-2</v>
      </c>
      <c r="O16" s="122">
        <v>3.5902754777273893E-2</v>
      </c>
      <c r="Q16" s="117">
        <v>2543.3632581699999</v>
      </c>
      <c r="R16" s="117">
        <v>2391.67767349</v>
      </c>
      <c r="S16" s="118">
        <v>4935.0409316599998</v>
      </c>
    </row>
    <row r="17" spans="1:19" s="115" customFormat="1" ht="25.5" x14ac:dyDescent="0.25">
      <c r="A17" s="116" t="s">
        <v>32</v>
      </c>
      <c r="B17" s="117">
        <v>91.460471999999996</v>
      </c>
      <c r="C17" s="117">
        <v>53.074399999999997</v>
      </c>
      <c r="D17" s="118">
        <v>144.53487200000001</v>
      </c>
      <c r="E17" s="119">
        <v>2.2625031291713156</v>
      </c>
      <c r="F17" s="120">
        <v>2.0307139838161388E-3</v>
      </c>
      <c r="G17" s="121">
        <v>1.2255715655038468E-3</v>
      </c>
      <c r="H17" s="1065"/>
      <c r="I17" s="1064"/>
      <c r="J17" s="117">
        <v>1.4316932739628776</v>
      </c>
      <c r="K17" s="117">
        <v>0.83080985520843753</v>
      </c>
      <c r="L17" s="123">
        <v>1.5520270752834128E-3</v>
      </c>
      <c r="M17" s="123">
        <v>4.334471371191694E-3</v>
      </c>
      <c r="N17" s="122">
        <v>2.8723809126175004E-2</v>
      </c>
      <c r="O17" s="122">
        <v>-4.2863241653894102E-2</v>
      </c>
      <c r="Q17" s="117">
        <v>88.906732210000001</v>
      </c>
      <c r="R17" s="117">
        <v>55.451219790000003</v>
      </c>
      <c r="S17" s="118">
        <v>144.35795200000001</v>
      </c>
    </row>
    <row r="18" spans="1:19" s="115" customFormat="1" ht="12.75" x14ac:dyDescent="0.25">
      <c r="A18" s="124" t="s">
        <v>34</v>
      </c>
      <c r="B18" s="125">
        <v>96.148303999999996</v>
      </c>
      <c r="C18" s="125">
        <v>15.955247999999999</v>
      </c>
      <c r="D18" s="126">
        <v>112.10355199999999</v>
      </c>
      <c r="E18" s="127">
        <v>1.7548335130584904</v>
      </c>
      <c r="F18" s="128">
        <v>1.5750541549714012E-3</v>
      </c>
      <c r="G18" s="129">
        <v>4.6322115093391236E-2</v>
      </c>
      <c r="H18" s="1065"/>
      <c r="I18" s="1064"/>
      <c r="J18" s="125">
        <v>1.5050751120083663</v>
      </c>
      <c r="K18" s="125">
        <v>0.24975840105012417</v>
      </c>
      <c r="L18" s="130">
        <v>1.6315766558757806E-3</v>
      </c>
      <c r="M18" s="130">
        <v>1.3030305698465462E-3</v>
      </c>
      <c r="N18" s="131">
        <v>2.2948920647500204E-2</v>
      </c>
      <c r="O18" s="131">
        <v>0.21339429591105019</v>
      </c>
      <c r="Q18" s="125">
        <v>93.991305319999995</v>
      </c>
      <c r="R18" s="125">
        <v>13.14926981</v>
      </c>
      <c r="S18" s="126">
        <v>107.14057513</v>
      </c>
    </row>
    <row r="19" spans="1:19" s="115" customFormat="1" ht="12.75" x14ac:dyDescent="0.25">
      <c r="A19" s="132" t="s">
        <v>35</v>
      </c>
      <c r="B19" s="108">
        <v>1403.118935</v>
      </c>
      <c r="C19" s="108">
        <v>652.72444700000005</v>
      </c>
      <c r="D19" s="109">
        <v>2055.843382</v>
      </c>
      <c r="E19" s="110">
        <v>32.181521459133684</v>
      </c>
      <c r="F19" s="111">
        <v>2.8884585751480538E-2</v>
      </c>
      <c r="G19" s="112">
        <v>9.2191331673574739E-2</v>
      </c>
      <c r="H19" s="1064"/>
      <c r="I19" s="1064"/>
      <c r="J19" s="108">
        <v>21.96397960650647</v>
      </c>
      <c r="K19" s="108">
        <v>10.217541852627209</v>
      </c>
      <c r="L19" s="114">
        <v>2.3810051810828476E-2</v>
      </c>
      <c r="M19" s="114">
        <v>5.3306592798004884E-2</v>
      </c>
      <c r="N19" s="113">
        <v>6.8554332933725703E-2</v>
      </c>
      <c r="O19" s="113">
        <v>0.14671905406455932</v>
      </c>
      <c r="Q19" s="108">
        <v>1313.1002259900001</v>
      </c>
      <c r="R19" s="108">
        <v>569.21043129999998</v>
      </c>
      <c r="S19" s="109">
        <v>1882.3106572900001</v>
      </c>
    </row>
    <row r="20" spans="1:19" s="115" customFormat="1" ht="12.75" x14ac:dyDescent="0.25">
      <c r="A20" s="116" t="s">
        <v>36</v>
      </c>
      <c r="B20" s="117">
        <v>329.05953299999999</v>
      </c>
      <c r="C20" s="117">
        <v>15.270699</v>
      </c>
      <c r="D20" s="118">
        <v>344.33023199999997</v>
      </c>
      <c r="E20" s="119">
        <v>5.3900364430272916</v>
      </c>
      <c r="F20" s="120">
        <v>4.837837454016323E-3</v>
      </c>
      <c r="G20" s="121">
        <v>1.012319182261967E-2</v>
      </c>
      <c r="H20" s="1065"/>
      <c r="I20" s="1064"/>
      <c r="J20" s="117">
        <v>5.1509937553073817</v>
      </c>
      <c r="K20" s="117">
        <v>0.23904268771991077</v>
      </c>
      <c r="L20" s="123">
        <v>5.5839347143989771E-3</v>
      </c>
      <c r="M20" s="123">
        <v>1.247124934687639E-3</v>
      </c>
      <c r="N20" s="122">
        <v>4.4617563224523149E-2</v>
      </c>
      <c r="O20" s="122">
        <v>-0.40982023452523442</v>
      </c>
      <c r="Q20" s="117">
        <v>315.00478760999999</v>
      </c>
      <c r="R20" s="117">
        <v>25.874657549999998</v>
      </c>
      <c r="S20" s="118">
        <v>340.87944515999999</v>
      </c>
    </row>
    <row r="21" spans="1:19" s="115" customFormat="1" ht="12.75" x14ac:dyDescent="0.25">
      <c r="A21" s="116" t="s">
        <v>37</v>
      </c>
      <c r="B21" s="117">
        <v>700.68600700000002</v>
      </c>
      <c r="C21" s="117">
        <v>343.85020900000001</v>
      </c>
      <c r="D21" s="118">
        <v>1044.536216</v>
      </c>
      <c r="E21" s="119">
        <v>16.350839244059834</v>
      </c>
      <c r="F21" s="120">
        <v>1.4675726840741898E-2</v>
      </c>
      <c r="G21" s="121">
        <v>5.197709828274899E-2</v>
      </c>
      <c r="H21" s="1065"/>
      <c r="I21" s="1064"/>
      <c r="J21" s="117">
        <v>10.968316929107974</v>
      </c>
      <c r="K21" s="117">
        <v>5.38252231495186</v>
      </c>
      <c r="L21" s="123">
        <v>1.189020382637237E-2</v>
      </c>
      <c r="M21" s="123">
        <v>2.8081502322942521E-2</v>
      </c>
      <c r="N21" s="122">
        <v>5.1245222207341845E-2</v>
      </c>
      <c r="O21" s="122">
        <v>5.3471648526213444E-2</v>
      </c>
      <c r="Q21" s="117">
        <v>666.52955219</v>
      </c>
      <c r="R21" s="117">
        <v>326.39721299000001</v>
      </c>
      <c r="S21" s="118">
        <v>992.92676518000007</v>
      </c>
    </row>
    <row r="22" spans="1:19" s="115" customFormat="1" ht="12.75" x14ac:dyDescent="0.25">
      <c r="A22" s="116" t="s">
        <v>40</v>
      </c>
      <c r="B22" s="117">
        <v>290.28068400000001</v>
      </c>
      <c r="C22" s="117">
        <v>265.68679700000001</v>
      </c>
      <c r="D22" s="118">
        <v>555.96748100000002</v>
      </c>
      <c r="E22" s="119">
        <v>8.7029389383621822</v>
      </c>
      <c r="F22" s="120">
        <v>7.8113393853749937E-3</v>
      </c>
      <c r="G22" s="121">
        <v>0.26451686241569794</v>
      </c>
      <c r="H22" s="1065"/>
      <c r="I22" s="1064"/>
      <c r="J22" s="117">
        <v>4.543961929741009</v>
      </c>
      <c r="K22" s="117">
        <v>4.1589770086211724</v>
      </c>
      <c r="L22" s="123">
        <v>4.9258818716766363E-3</v>
      </c>
      <c r="M22" s="123">
        <v>2.1698065645586559E-2</v>
      </c>
      <c r="N22" s="122">
        <v>0.14869570931229004</v>
      </c>
      <c r="O22" s="122">
        <v>0.42106382037703649</v>
      </c>
      <c r="Q22" s="117">
        <v>252.70459564000001</v>
      </c>
      <c r="R22" s="117">
        <v>186.96331111999999</v>
      </c>
      <c r="S22" s="118">
        <v>439.66790675999999</v>
      </c>
    </row>
    <row r="23" spans="1:19" s="115" customFormat="1" ht="12.75" x14ac:dyDescent="0.25">
      <c r="A23" s="133" t="s">
        <v>41</v>
      </c>
      <c r="B23" s="125">
        <v>83.092709999999997</v>
      </c>
      <c r="C23" s="125">
        <v>27.916740000000001</v>
      </c>
      <c r="D23" s="126">
        <v>111.00945</v>
      </c>
      <c r="E23" s="127">
        <v>1.7377067867233222</v>
      </c>
      <c r="F23" s="128">
        <v>1.5596820291973444E-3</v>
      </c>
      <c r="G23" s="129">
        <v>1.9964903514618326E-2</v>
      </c>
      <c r="H23" s="1065"/>
      <c r="I23" s="1064"/>
      <c r="J23" s="125">
        <v>1.3007069766964241</v>
      </c>
      <c r="K23" s="125">
        <v>0.43699981002689808</v>
      </c>
      <c r="L23" s="130">
        <v>1.4100313814111171E-3</v>
      </c>
      <c r="M23" s="130">
        <v>2.2798997314524895E-3</v>
      </c>
      <c r="N23" s="131">
        <v>5.365648976830073E-2</v>
      </c>
      <c r="O23" s="131">
        <v>-6.8673624696161895E-2</v>
      </c>
      <c r="Q23" s="125">
        <v>78.861290550000007</v>
      </c>
      <c r="R23" s="125">
        <v>29.975249640000001</v>
      </c>
      <c r="S23" s="126">
        <v>108.83654019000001</v>
      </c>
    </row>
    <row r="24" spans="1:19" s="115" customFormat="1" ht="12.75" x14ac:dyDescent="0.25">
      <c r="A24" s="115" t="s">
        <v>42</v>
      </c>
      <c r="B24" s="108">
        <v>41508.656058</v>
      </c>
      <c r="C24" s="108">
        <v>438.37779399999999</v>
      </c>
      <c r="D24" s="109">
        <v>41947.033852</v>
      </c>
      <c r="E24" s="110">
        <v>656.62558824976918</v>
      </c>
      <c r="F24" s="111">
        <v>0.5893555447495421</v>
      </c>
      <c r="G24" s="112">
        <v>2.2515693945399429E-2</v>
      </c>
      <c r="H24" s="1064"/>
      <c r="I24" s="1064"/>
      <c r="J24" s="108">
        <v>649.76336104494476</v>
      </c>
      <c r="K24" s="108">
        <v>6.8622272048244399</v>
      </c>
      <c r="L24" s="114">
        <v>0.70437596321001772</v>
      </c>
      <c r="M24" s="114">
        <v>3.5801365589797907E-2</v>
      </c>
      <c r="N24" s="113">
        <v>2.1887643157609604E-2</v>
      </c>
      <c r="O24" s="113">
        <v>8.5697275123634453E-2</v>
      </c>
      <c r="Q24" s="108">
        <v>40619.58898991</v>
      </c>
      <c r="R24" s="108">
        <v>403.77534759000002</v>
      </c>
      <c r="S24" s="109">
        <v>41023.364337500003</v>
      </c>
    </row>
    <row r="25" spans="1:19" s="115" customFormat="1" ht="12.6" customHeight="1" x14ac:dyDescent="0.25">
      <c r="A25" s="32" t="s">
        <v>92</v>
      </c>
      <c r="B25" s="117">
        <v>862.89717099999996</v>
      </c>
      <c r="C25" s="117">
        <v>32.807591000000002</v>
      </c>
      <c r="D25" s="118">
        <v>895.70476199999996</v>
      </c>
      <c r="E25" s="119">
        <v>14.021078780480384</v>
      </c>
      <c r="F25" s="120">
        <v>1.2584645908595028E-2</v>
      </c>
      <c r="G25" s="121">
        <v>3.302699373066198E-2</v>
      </c>
      <c r="H25" s="1065"/>
      <c r="I25" s="1064"/>
      <c r="J25" s="117">
        <v>13.507519137254127</v>
      </c>
      <c r="K25" s="117">
        <v>0.5135596432262568</v>
      </c>
      <c r="L25" s="123">
        <v>1.4642825947557551E-2</v>
      </c>
      <c r="M25" s="123">
        <v>2.6793249466271177E-3</v>
      </c>
      <c r="N25" s="122">
        <v>3.7318800404013475E-2</v>
      </c>
      <c r="O25" s="122">
        <v>-6.8355470437083454E-2</v>
      </c>
      <c r="Q25" s="117">
        <v>831.85340019</v>
      </c>
      <c r="R25" s="117">
        <v>35.214709560000003</v>
      </c>
      <c r="S25" s="118">
        <v>867.06810974999996</v>
      </c>
    </row>
    <row r="26" spans="1:19" s="115" customFormat="1" ht="12.75" x14ac:dyDescent="0.25">
      <c r="A26" s="32" t="s">
        <v>45</v>
      </c>
      <c r="B26" s="117">
        <v>23971.050037000001</v>
      </c>
      <c r="C26" s="117">
        <v>392.24318499999998</v>
      </c>
      <c r="D26" s="118">
        <v>24363.293222</v>
      </c>
      <c r="E26" s="119">
        <v>381.37527912082902</v>
      </c>
      <c r="F26" s="120">
        <v>0.34230410663613653</v>
      </c>
      <c r="G26" s="121">
        <v>6.9515122550933173E-2</v>
      </c>
      <c r="H26" s="1065"/>
      <c r="I26" s="1064"/>
      <c r="J26" s="117">
        <v>375.23522847991092</v>
      </c>
      <c r="K26" s="117">
        <v>6.1400506409181519</v>
      </c>
      <c r="L26" s="123">
        <v>0.40677374462267651</v>
      </c>
      <c r="M26" s="123">
        <v>3.2033651928755617E-2</v>
      </c>
      <c r="N26" s="122">
        <v>6.9094805750058441E-2</v>
      </c>
      <c r="O26" s="122">
        <v>9.5844532549175021E-2</v>
      </c>
      <c r="Q26" s="117">
        <v>22421.818821140001</v>
      </c>
      <c r="R26" s="117">
        <v>357.93689161999998</v>
      </c>
      <c r="S26" s="118">
        <v>22779.755712760001</v>
      </c>
    </row>
    <row r="27" spans="1:19" s="115" customFormat="1" ht="12.75" x14ac:dyDescent="0.25">
      <c r="A27" s="32" t="s">
        <v>46</v>
      </c>
      <c r="B27" s="135">
        <v>2637.6644729999998</v>
      </c>
      <c r="C27" s="135">
        <v>113.511906</v>
      </c>
      <c r="D27" s="136">
        <v>2751.176379</v>
      </c>
      <c r="E27" s="136">
        <v>43.066044064367446</v>
      </c>
      <c r="F27" s="137">
        <v>3.8654009703484905E-2</v>
      </c>
      <c r="G27" s="138">
        <v>9.969804451527331E-2</v>
      </c>
      <c r="H27" s="1066"/>
      <c r="I27" s="1064"/>
      <c r="J27" s="135">
        <v>41.289164623652262</v>
      </c>
      <c r="K27" s="135">
        <v>1.7768794407151804</v>
      </c>
      <c r="L27" s="123">
        <v>4.4759518380893051E-2</v>
      </c>
      <c r="M27" s="123">
        <v>9.2702716723392573E-3</v>
      </c>
      <c r="N27" s="122">
        <v>0.10418940238387853</v>
      </c>
      <c r="O27" s="122">
        <v>4.7331777178156731E-3</v>
      </c>
      <c r="Q27" s="135">
        <v>2388.7790157200002</v>
      </c>
      <c r="R27" s="135">
        <v>112.97716582</v>
      </c>
      <c r="S27" s="118">
        <v>2501.7561815400004</v>
      </c>
    </row>
    <row r="28" spans="1:19" s="139" customFormat="1" ht="12.75" x14ac:dyDescent="0.25">
      <c r="A28" s="55" t="s">
        <v>47</v>
      </c>
      <c r="B28" s="135">
        <v>9249.8048070000004</v>
      </c>
      <c r="C28" s="135">
        <v>90.706055000000006</v>
      </c>
      <c r="D28" s="136">
        <v>9340.510862000001</v>
      </c>
      <c r="E28" s="136">
        <v>146.21339999757058</v>
      </c>
      <c r="F28" s="137">
        <v>0.13123411506843785</v>
      </c>
      <c r="G28" s="138">
        <v>7.3659373454634691E-2</v>
      </c>
      <c r="H28" s="1066"/>
      <c r="I28" s="1064"/>
      <c r="J28" s="135">
        <v>144.79351612849095</v>
      </c>
      <c r="K28" s="135">
        <v>1.4198838690796047</v>
      </c>
      <c r="L28" s="137">
        <v>0.15696340930266209</v>
      </c>
      <c r="M28" s="137">
        <v>7.407767183260465E-3</v>
      </c>
      <c r="N28" s="138">
        <v>7.4533273759192609E-2</v>
      </c>
      <c r="O28" s="138">
        <v>-8.5653470747131255E-3</v>
      </c>
      <c r="Q28" s="135">
        <v>8608.2069619600006</v>
      </c>
      <c r="R28" s="135">
        <v>91.489696699999996</v>
      </c>
      <c r="S28" s="136">
        <v>8699.696658660001</v>
      </c>
    </row>
    <row r="29" spans="1:19" s="139" customFormat="1" ht="12.75" x14ac:dyDescent="0.25">
      <c r="A29" s="55" t="s">
        <v>48</v>
      </c>
      <c r="B29" s="135">
        <v>2370.4418540000001</v>
      </c>
      <c r="C29" s="135">
        <v>121.087723</v>
      </c>
      <c r="D29" s="136">
        <v>2491.5295770000002</v>
      </c>
      <c r="E29" s="136">
        <v>39.001615225323505</v>
      </c>
      <c r="F29" s="137">
        <v>3.500597387394102E-2</v>
      </c>
      <c r="G29" s="138">
        <v>4.6079363132107698E-2</v>
      </c>
      <c r="H29" s="1066"/>
      <c r="I29" s="1064"/>
      <c r="J29" s="135">
        <v>37.106146343656455</v>
      </c>
      <c r="K29" s="135">
        <v>1.8954688816670446</v>
      </c>
      <c r="L29" s="137">
        <v>4.0224917468094971E-2</v>
      </c>
      <c r="M29" s="137">
        <v>9.8889722492631095E-3</v>
      </c>
      <c r="N29" s="138">
        <v>3.8809966345119129E-2</v>
      </c>
      <c r="O29" s="138">
        <v>0.21213005125707785</v>
      </c>
      <c r="Q29" s="135">
        <v>2281.8820872199999</v>
      </c>
      <c r="R29" s="135">
        <v>99.896643909999995</v>
      </c>
      <c r="S29" s="136">
        <v>2381.7787311299999</v>
      </c>
    </row>
    <row r="30" spans="1:19" s="139" customFormat="1" ht="12.75" x14ac:dyDescent="0.25">
      <c r="A30" s="55" t="s">
        <v>49</v>
      </c>
      <c r="B30" s="135">
        <v>9133.2877829999998</v>
      </c>
      <c r="C30" s="135">
        <v>44.824238999999999</v>
      </c>
      <c r="D30" s="136">
        <v>9178.1120219999993</v>
      </c>
      <c r="E30" s="136">
        <v>143.6712599687352</v>
      </c>
      <c r="F30" s="137">
        <v>0.12895241245383615</v>
      </c>
      <c r="G30" s="138">
        <v>6.6953603468064227E-2</v>
      </c>
      <c r="H30" s="1066"/>
      <c r="I30" s="1064"/>
      <c r="J30" s="135">
        <v>142.96959552196955</v>
      </c>
      <c r="K30" s="135">
        <v>0.70166444676564221</v>
      </c>
      <c r="L30" s="137">
        <v>0.15498618819254745</v>
      </c>
      <c r="M30" s="137">
        <v>3.6606985793707363E-3</v>
      </c>
      <c r="N30" s="138">
        <v>6.5383866992384521E-2</v>
      </c>
      <c r="O30" s="138">
        <v>0.52469144075225693</v>
      </c>
      <c r="Q30" s="135">
        <v>8572.7671184299998</v>
      </c>
      <c r="R30" s="135">
        <v>29.398892409999998</v>
      </c>
      <c r="S30" s="136">
        <v>8602.1660108399992</v>
      </c>
    </row>
    <row r="31" spans="1:19" s="139" customFormat="1" ht="12.75" x14ac:dyDescent="0.25">
      <c r="A31" s="55" t="s">
        <v>50</v>
      </c>
      <c r="B31" s="135">
        <v>579.85111800000004</v>
      </c>
      <c r="C31" s="135">
        <v>22.113261000000001</v>
      </c>
      <c r="D31" s="136">
        <v>601.96437900000001</v>
      </c>
      <c r="E31" s="136">
        <v>9.4229598178712717</v>
      </c>
      <c r="F31" s="137">
        <v>8.4575954942866516E-3</v>
      </c>
      <c r="G31" s="138">
        <v>1.2797418978347963E-2</v>
      </c>
      <c r="H31" s="1066"/>
      <c r="I31" s="1064"/>
      <c r="J31" s="135">
        <v>9.0768058308342745</v>
      </c>
      <c r="K31" s="135">
        <v>0.34615398703699696</v>
      </c>
      <c r="L31" s="137">
        <v>9.8397112445402345E-3</v>
      </c>
      <c r="M31" s="137">
        <v>1.8059421628542163E-3</v>
      </c>
      <c r="N31" s="138">
        <v>1.6955030577280539E-2</v>
      </c>
      <c r="O31" s="138">
        <v>-8.5264707940915563E-2</v>
      </c>
      <c r="Q31" s="135">
        <v>570.18363781000005</v>
      </c>
      <c r="R31" s="135">
        <v>24.174492780000001</v>
      </c>
      <c r="S31" s="136">
        <v>594.35813059000009</v>
      </c>
    </row>
    <row r="32" spans="1:19" s="115" customFormat="1" ht="12.75" x14ac:dyDescent="0.25">
      <c r="A32" s="32" t="s">
        <v>93</v>
      </c>
      <c r="B32" s="117">
        <v>6431.3699980000001</v>
      </c>
      <c r="C32" s="117">
        <v>0.354022</v>
      </c>
      <c r="D32" s="118">
        <v>6431.7240200000006</v>
      </c>
      <c r="E32" s="119">
        <v>100.68017164201254</v>
      </c>
      <c r="F32" s="120">
        <v>9.0365679415138997E-2</v>
      </c>
      <c r="G32" s="121">
        <v>4.6443023157433094E-2</v>
      </c>
      <c r="H32" s="1065"/>
      <c r="I32" s="1064"/>
      <c r="J32" s="117">
        <v>100.67462989370146</v>
      </c>
      <c r="K32" s="117">
        <v>5.5417483110614812E-3</v>
      </c>
      <c r="L32" s="123">
        <v>0.1091363312454962</v>
      </c>
      <c r="M32" s="123">
        <v>2.8912210477594206E-5</v>
      </c>
      <c r="N32" s="122">
        <v>4.6385423694086603E-2</v>
      </c>
      <c r="O32" s="122" t="s">
        <v>1575</v>
      </c>
      <c r="Q32" s="117">
        <v>6146.2725429399998</v>
      </c>
      <c r="R32" s="117">
        <v>0</v>
      </c>
      <c r="S32" s="118">
        <v>6146.2725429399998</v>
      </c>
    </row>
    <row r="33" spans="1:19" ht="12.75" x14ac:dyDescent="0.25">
      <c r="A33" s="32" t="s">
        <v>94</v>
      </c>
      <c r="B33" s="135">
        <v>140.71544399999999</v>
      </c>
      <c r="C33" s="135">
        <v>0.34772799999999998</v>
      </c>
      <c r="D33" s="136">
        <v>141.06317199999998</v>
      </c>
      <c r="E33" s="136">
        <v>2.2081582364485119</v>
      </c>
      <c r="F33" s="137">
        <v>1.9819366220621215E-3</v>
      </c>
      <c r="G33" s="138">
        <v>3.1578039339666519E-2</v>
      </c>
      <c r="H33" s="1066"/>
      <c r="I33" s="1064"/>
      <c r="J33" s="135">
        <v>2.2027150124208847</v>
      </c>
      <c r="K33" s="135">
        <v>5.4432240276276241E-3</v>
      </c>
      <c r="L33" s="123">
        <v>2.3878531809733814E-3</v>
      </c>
      <c r="M33" s="123">
        <v>2.8398193120633398E-5</v>
      </c>
      <c r="N33" s="122">
        <v>2.9035146227469388E-2</v>
      </c>
      <c r="O33" s="122" t="s">
        <v>1575</v>
      </c>
      <c r="P33" s="3"/>
      <c r="Q33" s="135">
        <v>136.74503275999999</v>
      </c>
      <c r="R33" s="135">
        <v>0</v>
      </c>
      <c r="S33" s="118">
        <v>136.74503275999999</v>
      </c>
    </row>
    <row r="34" spans="1:19" s="140" customFormat="1" ht="12.75" x14ac:dyDescent="0.25">
      <c r="A34" s="55" t="s">
        <v>95</v>
      </c>
      <c r="B34" s="135">
        <v>3811.3300589999999</v>
      </c>
      <c r="C34" s="135">
        <v>0</v>
      </c>
      <c r="D34" s="136">
        <v>3811.3300589999999</v>
      </c>
      <c r="E34" s="136">
        <v>59.661354145677684</v>
      </c>
      <c r="F34" s="137">
        <v>5.3549161808854599E-2</v>
      </c>
      <c r="G34" s="138">
        <v>6.5859474149700059E-2</v>
      </c>
      <c r="H34" s="1066"/>
      <c r="I34" s="1064"/>
      <c r="J34" s="135">
        <v>59.661354145677684</v>
      </c>
      <c r="K34" s="135">
        <v>0</v>
      </c>
      <c r="L34" s="137">
        <v>6.4675890196690955E-2</v>
      </c>
      <c r="M34" s="137">
        <v>0</v>
      </c>
      <c r="N34" s="138">
        <v>6.5859474149700059E-2</v>
      </c>
      <c r="O34" s="138" t="s">
        <v>1575</v>
      </c>
      <c r="Q34" s="135">
        <v>3575.8279132100001</v>
      </c>
      <c r="R34" s="135">
        <v>0</v>
      </c>
      <c r="S34" s="141">
        <v>3575.8279132100001</v>
      </c>
    </row>
    <row r="35" spans="1:19" s="140" customFormat="1" ht="12.75" x14ac:dyDescent="0.25">
      <c r="A35" s="55" t="s">
        <v>96</v>
      </c>
      <c r="B35" s="135">
        <v>203.70601400000001</v>
      </c>
      <c r="C35" s="135">
        <v>0</v>
      </c>
      <c r="D35" s="136">
        <v>203.70601400000001</v>
      </c>
      <c r="E35" s="136">
        <v>3.1887494535299119</v>
      </c>
      <c r="F35" s="137">
        <v>2.8620681327150314E-3</v>
      </c>
      <c r="G35" s="138">
        <v>-5.1997411798555548E-3</v>
      </c>
      <c r="H35" s="1066"/>
      <c r="I35" s="1064"/>
      <c r="J35" s="135">
        <v>3.1887494535299119</v>
      </c>
      <c r="K35" s="135">
        <v>0</v>
      </c>
      <c r="L35" s="137">
        <v>3.4567638042154645E-3</v>
      </c>
      <c r="M35" s="137">
        <v>0</v>
      </c>
      <c r="N35" s="138">
        <v>-5.1997411798555548E-3</v>
      </c>
      <c r="O35" s="138" t="s">
        <v>1575</v>
      </c>
      <c r="Q35" s="135">
        <v>204.77076951999999</v>
      </c>
      <c r="R35" s="135">
        <v>0</v>
      </c>
      <c r="S35" s="141">
        <v>204.77076951999999</v>
      </c>
    </row>
    <row r="36" spans="1:19" s="140" customFormat="1" ht="12.75" x14ac:dyDescent="0.25">
      <c r="A36" s="55" t="s">
        <v>97</v>
      </c>
      <c r="B36" s="135">
        <v>2275.6184790000002</v>
      </c>
      <c r="C36" s="135">
        <v>6.2940000000000001E-3</v>
      </c>
      <c r="D36" s="136">
        <v>2275.624773</v>
      </c>
      <c r="E36" s="136">
        <v>35.621909775049055</v>
      </c>
      <c r="F36" s="137">
        <v>3.1972512823407254E-2</v>
      </c>
      <c r="G36" s="138">
        <v>2.0949949336358964E-2</v>
      </c>
      <c r="H36" s="1066"/>
      <c r="I36" s="1064"/>
      <c r="J36" s="135">
        <v>35.621811250765624</v>
      </c>
      <c r="K36" s="135">
        <v>9.8524283433857121E-5</v>
      </c>
      <c r="L36" s="137">
        <v>3.8615824029677642E-2</v>
      </c>
      <c r="M36" s="137">
        <v>5.1401735696080454E-7</v>
      </c>
      <c r="N36" s="138">
        <v>2.0947125558442137E-2</v>
      </c>
      <c r="O36" s="138" t="s">
        <v>1575</v>
      </c>
      <c r="Q36" s="135">
        <v>2228.92882745</v>
      </c>
      <c r="R36" s="135">
        <v>0</v>
      </c>
      <c r="S36" s="141">
        <v>2228.92882745</v>
      </c>
    </row>
    <row r="37" spans="1:19" ht="12.75" x14ac:dyDescent="0.25">
      <c r="A37" s="32" t="s">
        <v>98</v>
      </c>
      <c r="B37" s="117">
        <v>10243.338851</v>
      </c>
      <c r="C37" s="117">
        <v>12.972994999999999</v>
      </c>
      <c r="D37" s="118">
        <v>10256.311846000001</v>
      </c>
      <c r="E37" s="119">
        <v>160.54905867513986</v>
      </c>
      <c r="F37" s="120">
        <v>0.14410111276157159</v>
      </c>
      <c r="G37" s="121">
        <v>-8.6725991536003688E-2</v>
      </c>
      <c r="H37" s="1065"/>
      <c r="I37" s="1064"/>
      <c r="J37" s="117">
        <v>160.34598351842459</v>
      </c>
      <c r="K37" s="117">
        <v>0.20307515671528614</v>
      </c>
      <c r="L37" s="123">
        <v>0.17382306137731812</v>
      </c>
      <c r="M37" s="123">
        <v>1.059476422269738E-3</v>
      </c>
      <c r="N37" s="122">
        <v>-8.7017498453699771E-2</v>
      </c>
      <c r="O37" s="122">
        <v>0.22113188700106323</v>
      </c>
      <c r="P37" s="3"/>
      <c r="Q37" s="117">
        <v>11219.644225639999</v>
      </c>
      <c r="R37" s="117">
        <v>10.623746410000001</v>
      </c>
      <c r="S37" s="118">
        <v>11230.267972049998</v>
      </c>
    </row>
    <row r="38" spans="1:19" s="140" customFormat="1" ht="12.75" x14ac:dyDescent="0.25">
      <c r="A38" s="32" t="s">
        <v>99</v>
      </c>
      <c r="B38" s="135">
        <v>587.79092200000002</v>
      </c>
      <c r="C38" s="135">
        <v>1.7217499999999999</v>
      </c>
      <c r="D38" s="136">
        <v>589.51267200000007</v>
      </c>
      <c r="E38" s="136">
        <v>9.2280447384776689</v>
      </c>
      <c r="F38" s="137">
        <v>8.2826490943114176E-3</v>
      </c>
      <c r="G38" s="138">
        <v>-6.5048517982691401E-2</v>
      </c>
      <c r="H38" s="1066"/>
      <c r="I38" s="1064"/>
      <c r="J38" s="135">
        <v>9.2010930090524621</v>
      </c>
      <c r="K38" s="135">
        <v>2.695172942520551E-2</v>
      </c>
      <c r="L38" s="137">
        <v>9.9744447584941467E-3</v>
      </c>
      <c r="M38" s="137">
        <v>1.4061159586070305E-4</v>
      </c>
      <c r="N38" s="138">
        <v>-6.7395000216273093E-2</v>
      </c>
      <c r="O38" s="138">
        <v>5.6289227783916562</v>
      </c>
      <c r="Q38" s="135">
        <v>630.26782262999996</v>
      </c>
      <c r="R38" s="135">
        <v>0.25973326000000002</v>
      </c>
      <c r="S38" s="141">
        <v>630.52755588999992</v>
      </c>
    </row>
    <row r="39" spans="1:19" s="140" customFormat="1" ht="12.75" x14ac:dyDescent="0.25">
      <c r="A39" s="55" t="s">
        <v>100</v>
      </c>
      <c r="B39" s="135">
        <v>507.54753699999998</v>
      </c>
      <c r="C39" s="135">
        <v>2.9894120000000002</v>
      </c>
      <c r="D39" s="136">
        <v>510.53694899999999</v>
      </c>
      <c r="E39" s="136">
        <v>7.9917837729158965</v>
      </c>
      <c r="F39" s="137">
        <v>7.1730407149710332E-3</v>
      </c>
      <c r="G39" s="138">
        <v>7.7046801032690126E-2</v>
      </c>
      <c r="H39" s="1066"/>
      <c r="I39" s="1064"/>
      <c r="J39" s="135">
        <v>7.9449884638614678</v>
      </c>
      <c r="K39" s="135">
        <v>4.6795309054428608E-2</v>
      </c>
      <c r="L39" s="137">
        <v>8.6127646423846335E-3</v>
      </c>
      <c r="M39" s="137">
        <v>2.441388076115209E-4</v>
      </c>
      <c r="N39" s="138">
        <v>7.5570106789149438E-2</v>
      </c>
      <c r="O39" s="138">
        <v>0.40441674939008609</v>
      </c>
      <c r="Q39" s="135">
        <v>471.88698749000002</v>
      </c>
      <c r="R39" s="135">
        <v>2.1285791999999999</v>
      </c>
      <c r="S39" s="141">
        <v>474.01556669000001</v>
      </c>
    </row>
    <row r="40" spans="1:19" s="140" customFormat="1" ht="12.75" x14ac:dyDescent="0.25">
      <c r="A40" s="55" t="s">
        <v>101</v>
      </c>
      <c r="B40" s="135">
        <v>8784.0958960000007</v>
      </c>
      <c r="C40" s="135">
        <v>0</v>
      </c>
      <c r="D40" s="136">
        <v>8784.0958960000007</v>
      </c>
      <c r="E40" s="136">
        <v>137.50345627068398</v>
      </c>
      <c r="F40" s="137">
        <v>0.12341648852180914</v>
      </c>
      <c r="G40" s="138">
        <v>-0.10099926220539512</v>
      </c>
      <c r="H40" s="1066"/>
      <c r="I40" s="1064"/>
      <c r="J40" s="135">
        <v>137.50345627068398</v>
      </c>
      <c r="K40" s="135">
        <v>0</v>
      </c>
      <c r="L40" s="137">
        <v>0.14906062000727388</v>
      </c>
      <c r="M40" s="137">
        <v>0</v>
      </c>
      <c r="N40" s="138">
        <v>-0.10099926220539512</v>
      </c>
      <c r="O40" s="138" t="e">
        <v>#DIV/0!</v>
      </c>
      <c r="Q40" s="135">
        <v>9770.9551586199996</v>
      </c>
      <c r="R40" s="135">
        <v>0</v>
      </c>
      <c r="S40" s="141">
        <v>9770.9551586199996</v>
      </c>
    </row>
    <row r="41" spans="1:19" s="140" customFormat="1" ht="12.75" x14ac:dyDescent="0.25">
      <c r="A41" s="1015" t="s">
        <v>102</v>
      </c>
      <c r="B41" s="142">
        <v>363.904494</v>
      </c>
      <c r="C41" s="142">
        <v>8.2618320000000001</v>
      </c>
      <c r="D41" s="143">
        <v>372.16632600000003</v>
      </c>
      <c r="E41" s="143">
        <v>5.8257738461012503</v>
      </c>
      <c r="F41" s="144">
        <v>5.2289343883300064E-3</v>
      </c>
      <c r="G41" s="145">
        <v>4.903642430399402E-2</v>
      </c>
      <c r="H41" s="1066"/>
      <c r="I41" s="1064"/>
      <c r="J41" s="142">
        <v>5.6964457435192806</v>
      </c>
      <c r="K41" s="142">
        <v>0.12932810258196864</v>
      </c>
      <c r="L41" s="144">
        <v>6.1752319352267318E-3</v>
      </c>
      <c r="M41" s="144">
        <v>6.7472593712967859E-4</v>
      </c>
      <c r="N41" s="145">
        <v>5.012560143548983E-2</v>
      </c>
      <c r="O41" s="145">
        <v>3.2055387980205463E-3</v>
      </c>
      <c r="Q41" s="142">
        <v>346.5342569</v>
      </c>
      <c r="R41" s="142">
        <v>8.2354339499999991</v>
      </c>
      <c r="S41" s="146">
        <v>354.76969085000002</v>
      </c>
    </row>
    <row r="42" spans="1:19" s="115" customFormat="1" ht="12.75" x14ac:dyDescent="0.25">
      <c r="A42" s="45" t="s">
        <v>51</v>
      </c>
      <c r="B42" s="108">
        <v>227.46672699999999</v>
      </c>
      <c r="C42" s="108">
        <v>1411.998227</v>
      </c>
      <c r="D42" s="109">
        <v>1639.464954</v>
      </c>
      <c r="E42" s="110">
        <v>25.663665365073324</v>
      </c>
      <c r="F42" s="111">
        <v>2.3034471626088147E-2</v>
      </c>
      <c r="G42" s="112">
        <v>4.9531422695060945E-2</v>
      </c>
      <c r="H42" s="1064"/>
      <c r="I42" s="1064"/>
      <c r="J42" s="108">
        <v>3.560692132621512</v>
      </c>
      <c r="K42" s="108">
        <v>22.102973232451816</v>
      </c>
      <c r="L42" s="114">
        <v>3.8599682607159576E-3</v>
      </c>
      <c r="M42" s="114">
        <v>0.11531483900157008</v>
      </c>
      <c r="N42" s="113">
        <v>-8.9831352890110239E-2</v>
      </c>
      <c r="O42" s="113">
        <v>7.6074481914830905E-2</v>
      </c>
      <c r="Q42" s="108">
        <v>249.91712072000001</v>
      </c>
      <c r="R42" s="108">
        <v>1312.17518002</v>
      </c>
      <c r="S42" s="109">
        <v>1562.0923007399999</v>
      </c>
    </row>
    <row r="43" spans="1:19" ht="12.75" x14ac:dyDescent="0.25">
      <c r="A43" s="32" t="s">
        <v>52</v>
      </c>
      <c r="B43" s="117">
        <v>24.621929000000002</v>
      </c>
      <c r="C43" s="117">
        <v>6.557061</v>
      </c>
      <c r="D43" s="118">
        <v>31.178990000000002</v>
      </c>
      <c r="E43" s="119">
        <v>0.48806603875776877</v>
      </c>
      <c r="F43" s="120">
        <v>4.3806460073015149E-4</v>
      </c>
      <c r="G43" s="121">
        <v>-0.52534062860820541</v>
      </c>
      <c r="H43" s="1065"/>
      <c r="I43" s="1064"/>
      <c r="J43" s="117">
        <v>0.38542388171024883</v>
      </c>
      <c r="K43" s="117">
        <v>0.10264215704751996</v>
      </c>
      <c r="L43" s="123">
        <v>4.1781875402639349E-4</v>
      </c>
      <c r="M43" s="123">
        <v>5.3550097944880359E-4</v>
      </c>
      <c r="N43" s="122">
        <v>-0.58769712607724733</v>
      </c>
      <c r="O43" s="122">
        <v>9.851531767102184E-2</v>
      </c>
      <c r="P43" s="3"/>
      <c r="Q43" s="117">
        <v>59.718063090000001</v>
      </c>
      <c r="R43" s="117">
        <v>5.9690219600000001</v>
      </c>
      <c r="S43" s="118">
        <v>65.687085050000007</v>
      </c>
    </row>
    <row r="44" spans="1:19" ht="12.75" x14ac:dyDescent="0.25">
      <c r="A44" s="32" t="s">
        <v>53</v>
      </c>
      <c r="B44" s="117">
        <v>114.689525</v>
      </c>
      <c r="C44" s="117">
        <v>919.77196500000002</v>
      </c>
      <c r="D44" s="118">
        <v>1034.4614900000001</v>
      </c>
      <c r="E44" s="119">
        <v>16.193132672731199</v>
      </c>
      <c r="F44" s="120">
        <v>1.4534177007900757E-2</v>
      </c>
      <c r="G44" s="121">
        <v>-3.6706910726054476E-2</v>
      </c>
      <c r="H44" s="1065"/>
      <c r="I44" s="1064"/>
      <c r="J44" s="117">
        <v>1.7953135157283828</v>
      </c>
      <c r="K44" s="117">
        <v>14.397819157002813</v>
      </c>
      <c r="L44" s="123">
        <v>1.9462095937072561E-3</v>
      </c>
      <c r="M44" s="123">
        <v>7.5115785582450842E-2</v>
      </c>
      <c r="N44" s="122">
        <v>0.1168514218325365</v>
      </c>
      <c r="O44" s="122">
        <v>-5.2943597647567842E-2</v>
      </c>
      <c r="P44" s="3"/>
      <c r="Q44" s="117">
        <v>102.6900479</v>
      </c>
      <c r="R44" s="117">
        <v>971.19027290999998</v>
      </c>
      <c r="S44" s="118">
        <v>1073.8803208100001</v>
      </c>
    </row>
    <row r="45" spans="1:19" ht="12.75" x14ac:dyDescent="0.25">
      <c r="A45" s="133" t="s">
        <v>57</v>
      </c>
      <c r="B45" s="125">
        <v>88.155270999999999</v>
      </c>
      <c r="C45" s="125">
        <v>485.66919899999999</v>
      </c>
      <c r="D45" s="126">
        <v>573.82447000000002</v>
      </c>
      <c r="E45" s="127">
        <v>8.9824665909696275</v>
      </c>
      <c r="F45" s="128">
        <v>8.0622299612572688E-3</v>
      </c>
      <c r="G45" s="129">
        <v>0.35808440673793762</v>
      </c>
      <c r="H45" s="1065"/>
      <c r="I45" s="1064"/>
      <c r="J45" s="125">
        <v>1.3799547038755138</v>
      </c>
      <c r="K45" s="125">
        <v>7.6025118870941135</v>
      </c>
      <c r="L45" s="130">
        <v>1.4959398790435573E-3</v>
      </c>
      <c r="M45" s="130">
        <v>3.9663552276334758E-2</v>
      </c>
      <c r="N45" s="131">
        <v>7.3850910595958386E-3</v>
      </c>
      <c r="O45" s="131">
        <v>0.44969006171155135</v>
      </c>
      <c r="P45" s="3"/>
      <c r="Q45" s="125">
        <v>87.509009730000002</v>
      </c>
      <c r="R45" s="125">
        <v>335.01588514999997</v>
      </c>
      <c r="S45" s="126">
        <v>422.52489487999998</v>
      </c>
    </row>
    <row r="46" spans="1:19" s="115" customFormat="1" ht="12.75" x14ac:dyDescent="0.25">
      <c r="A46" s="45" t="s">
        <v>58</v>
      </c>
      <c r="B46" s="108">
        <v>528.621084</v>
      </c>
      <c r="C46" s="108">
        <v>588.77344900000003</v>
      </c>
      <c r="D46" s="109">
        <v>1117.3945330000001</v>
      </c>
      <c r="E46" s="110">
        <v>17.491340272757295</v>
      </c>
      <c r="F46" s="111">
        <v>1.5699385706743518E-2</v>
      </c>
      <c r="G46" s="112">
        <v>5.1689938043196992E-2</v>
      </c>
      <c r="H46" s="1064"/>
      <c r="I46" s="1064"/>
      <c r="J46" s="108">
        <v>8.2748670970970419</v>
      </c>
      <c r="K46" s="108">
        <v>9.2164731756602514</v>
      </c>
      <c r="L46" s="114">
        <v>8.9703695705142146E-3</v>
      </c>
      <c r="M46" s="114">
        <v>4.8083853209989993E-2</v>
      </c>
      <c r="N46" s="113">
        <v>2.1254378977542343E-2</v>
      </c>
      <c r="O46" s="113">
        <v>8.0604073832020173E-2</v>
      </c>
      <c r="Q46" s="108">
        <v>517.61940559000004</v>
      </c>
      <c r="R46" s="108">
        <v>544.85584855000002</v>
      </c>
      <c r="S46" s="109">
        <v>1062.4752541400001</v>
      </c>
    </row>
    <row r="47" spans="1:19" ht="12.75" x14ac:dyDescent="0.25">
      <c r="A47" s="32" t="s">
        <v>59</v>
      </c>
      <c r="B47" s="117">
        <v>251.70886100000001</v>
      </c>
      <c r="C47" s="117">
        <v>124.363314</v>
      </c>
      <c r="D47" s="118">
        <v>376.07217500000002</v>
      </c>
      <c r="E47" s="119">
        <v>5.8869147698263609</v>
      </c>
      <c r="F47" s="120">
        <v>5.283811540627026E-3</v>
      </c>
      <c r="G47" s="121">
        <v>1.7183774379227357E-2</v>
      </c>
      <c r="H47" s="1065"/>
      <c r="I47" s="1064"/>
      <c r="J47" s="117">
        <v>3.9401708236379638</v>
      </c>
      <c r="K47" s="117">
        <v>1.9467439461883969</v>
      </c>
      <c r="L47" s="123">
        <v>4.2713421308469644E-3</v>
      </c>
      <c r="M47" s="123">
        <v>1.015648267638491E-2</v>
      </c>
      <c r="N47" s="122">
        <v>4.8607211403282502E-2</v>
      </c>
      <c r="O47" s="122">
        <v>-4.0982796479485772E-2</v>
      </c>
      <c r="P47" s="3"/>
      <c r="Q47" s="117">
        <v>240.04113197000001</v>
      </c>
      <c r="R47" s="117">
        <v>129.67787619999999</v>
      </c>
      <c r="S47" s="118">
        <v>369.71900817</v>
      </c>
    </row>
    <row r="48" spans="1:19" ht="12.75" x14ac:dyDescent="0.25">
      <c r="A48" s="3" t="s">
        <v>103</v>
      </c>
      <c r="B48" s="117">
        <v>6.5726469999999999</v>
      </c>
      <c r="C48" s="117">
        <v>8.6949050000000003</v>
      </c>
      <c r="D48" s="118">
        <v>15.267552</v>
      </c>
      <c r="E48" s="119">
        <v>0.23899342557819384</v>
      </c>
      <c r="F48" s="120">
        <v>2.1450900337075784E-4</v>
      </c>
      <c r="G48" s="121">
        <v>-0.16724418024707188</v>
      </c>
      <c r="H48" s="1065"/>
      <c r="I48" s="1064"/>
      <c r="J48" s="117">
        <v>0.10288613535727528</v>
      </c>
      <c r="K48" s="117">
        <v>0.13610729022091855</v>
      </c>
      <c r="L48" s="123">
        <v>1.115337137149292E-4</v>
      </c>
      <c r="M48" s="123">
        <v>7.1009407167545028E-4</v>
      </c>
      <c r="N48" s="122">
        <v>6.3895081653031927E-2</v>
      </c>
      <c r="O48" s="122">
        <v>-0.28471488522530575</v>
      </c>
      <c r="P48" s="3"/>
      <c r="Q48" s="117">
        <v>6.1779097299999997</v>
      </c>
      <c r="R48" s="117">
        <v>12.155859599999999</v>
      </c>
      <c r="S48" s="118">
        <v>18.333769329999999</v>
      </c>
    </row>
    <row r="49" spans="1:19" ht="12.75" x14ac:dyDescent="0.25">
      <c r="A49" s="32" t="s">
        <v>62</v>
      </c>
      <c r="B49" s="117">
        <v>62.601244999999999</v>
      </c>
      <c r="C49" s="117">
        <v>187.15304</v>
      </c>
      <c r="D49" s="118">
        <v>249.75428500000001</v>
      </c>
      <c r="E49" s="119">
        <v>3.9095745097172432</v>
      </c>
      <c r="F49" s="120">
        <v>3.5090460319327039E-3</v>
      </c>
      <c r="G49" s="121">
        <v>5.2885579560588258E-2</v>
      </c>
      <c r="H49" s="1065"/>
      <c r="I49" s="1064"/>
      <c r="J49" s="117">
        <v>0.97994007081225465</v>
      </c>
      <c r="K49" s="117">
        <v>2.9296344389049889</v>
      </c>
      <c r="L49" s="123">
        <v>1.062304021200004E-3</v>
      </c>
      <c r="M49" s="123">
        <v>1.5284383693673296E-2</v>
      </c>
      <c r="N49" s="122">
        <v>-7.9013874159370556E-2</v>
      </c>
      <c r="O49" s="122">
        <v>0.10586127207209173</v>
      </c>
      <c r="P49" s="3"/>
      <c r="Q49" s="117">
        <v>67.971974270000004</v>
      </c>
      <c r="R49" s="117">
        <v>169.23735816999999</v>
      </c>
      <c r="S49" s="118">
        <v>237.20933244</v>
      </c>
    </row>
    <row r="50" spans="1:19" ht="12.75" x14ac:dyDescent="0.25">
      <c r="A50" s="133" t="s">
        <v>63</v>
      </c>
      <c r="B50" s="125">
        <v>207.73833099999999</v>
      </c>
      <c r="C50" s="125">
        <v>268.56218799999999</v>
      </c>
      <c r="D50" s="126">
        <v>476.30051900000001</v>
      </c>
      <c r="E50" s="127">
        <v>7.4558575363281294</v>
      </c>
      <c r="F50" s="128">
        <v>6.6920191027130425E-3</v>
      </c>
      <c r="G50" s="129">
        <v>8.9401191674606251E-2</v>
      </c>
      <c r="H50" s="1065"/>
      <c r="I50" s="1064"/>
      <c r="J50" s="125">
        <v>3.2518700672895493</v>
      </c>
      <c r="K50" s="125">
        <v>4.2039874690385792</v>
      </c>
      <c r="L50" s="130">
        <v>3.5251897047523166E-3</v>
      </c>
      <c r="M50" s="130">
        <v>2.1932892604920668E-2</v>
      </c>
      <c r="N50" s="131">
        <v>2.1186531639888262E-2</v>
      </c>
      <c r="O50" s="131">
        <v>0.14875834888702788</v>
      </c>
      <c r="P50" s="3"/>
      <c r="Q50" s="125">
        <v>203.42838961999999</v>
      </c>
      <c r="R50" s="125">
        <v>233.78475458</v>
      </c>
      <c r="S50" s="126">
        <v>437.21314419999999</v>
      </c>
    </row>
    <row r="51" spans="1:19" s="115" customFormat="1" ht="12.75" x14ac:dyDescent="0.25">
      <c r="A51" s="45" t="s">
        <v>64</v>
      </c>
      <c r="B51" s="108">
        <v>2946.8727490000001</v>
      </c>
      <c r="C51" s="108">
        <v>4244.7600739999998</v>
      </c>
      <c r="D51" s="109">
        <v>7191.6328229999999</v>
      </c>
      <c r="E51" s="110">
        <v>112.57554347084239</v>
      </c>
      <c r="F51" s="111">
        <v>0.10104239300905343</v>
      </c>
      <c r="G51" s="112">
        <v>3.3867730663688977E-2</v>
      </c>
      <c r="H51" s="1064"/>
      <c r="I51" s="1064"/>
      <c r="J51" s="108">
        <v>46.129413086429246</v>
      </c>
      <c r="K51" s="108">
        <v>66.446130384413138</v>
      </c>
      <c r="L51" s="114">
        <v>5.0006589664908584E-2</v>
      </c>
      <c r="M51" s="114">
        <v>0.346660367678778</v>
      </c>
      <c r="N51" s="113">
        <v>1.0797581341977169E-2</v>
      </c>
      <c r="O51" s="113">
        <v>5.051319669661658E-2</v>
      </c>
      <c r="Q51" s="108">
        <v>2915.39355084</v>
      </c>
      <c r="R51" s="108">
        <v>4040.6537375399998</v>
      </c>
      <c r="S51" s="109">
        <v>6956.0472883799994</v>
      </c>
    </row>
    <row r="52" spans="1:19" ht="12.75" x14ac:dyDescent="0.25">
      <c r="A52" s="3" t="s">
        <v>77</v>
      </c>
      <c r="B52" s="117">
        <v>175.33712</v>
      </c>
      <c r="C52" s="117">
        <v>12.058522999999999</v>
      </c>
      <c r="D52" s="118">
        <v>187.39564300000001</v>
      </c>
      <c r="E52" s="119">
        <v>2.9334320694632829</v>
      </c>
      <c r="F52" s="120">
        <v>2.6329075293768335E-3</v>
      </c>
      <c r="G52" s="121">
        <v>0.78880452282916558</v>
      </c>
      <c r="H52" s="1065"/>
      <c r="I52" s="1064"/>
      <c r="J52" s="117">
        <v>2.744671767930762</v>
      </c>
      <c r="K52" s="117">
        <v>0.18876030153252066</v>
      </c>
      <c r="L52" s="123">
        <v>2.9753613948353208E-3</v>
      </c>
      <c r="M52" s="123">
        <v>9.8479347335733562E-4</v>
      </c>
      <c r="N52" s="122">
        <v>0.72566215647044618</v>
      </c>
      <c r="O52" s="122">
        <v>2.8225640690757894</v>
      </c>
      <c r="P52" s="3"/>
      <c r="Q52" s="117">
        <v>101.60570527</v>
      </c>
      <c r="R52" s="117">
        <v>3.1545647899999998</v>
      </c>
      <c r="S52" s="118">
        <v>104.76027006</v>
      </c>
    </row>
    <row r="53" spans="1:19" ht="12.75" x14ac:dyDescent="0.25">
      <c r="A53" s="32" t="s">
        <v>66</v>
      </c>
      <c r="B53" s="117">
        <v>254.151646</v>
      </c>
      <c r="C53" s="117">
        <v>7.894E-3</v>
      </c>
      <c r="D53" s="118">
        <v>254.15953999999999</v>
      </c>
      <c r="E53" s="119">
        <v>3.9785329768634803</v>
      </c>
      <c r="F53" s="120">
        <v>3.5709398351857755E-3</v>
      </c>
      <c r="G53" s="121">
        <v>-5.9299427155396489E-2</v>
      </c>
      <c r="H53" s="1065"/>
      <c r="I53" s="1064"/>
      <c r="J53" s="117">
        <v>3.9784094066865774</v>
      </c>
      <c r="K53" s="117">
        <v>1.2357017690290244E-4</v>
      </c>
      <c r="L53" s="123">
        <v>4.3127946663105493E-3</v>
      </c>
      <c r="M53" s="123">
        <v>6.4468589384311893E-7</v>
      </c>
      <c r="N53" s="122">
        <v>-5.9192963219095507E-2</v>
      </c>
      <c r="O53" s="122">
        <v>-0.79740793019376366</v>
      </c>
      <c r="P53" s="3"/>
      <c r="Q53" s="117">
        <v>270.14216162999998</v>
      </c>
      <c r="R53" s="117">
        <v>3.8965100000000003E-2</v>
      </c>
      <c r="S53" s="118">
        <v>270.18112672999996</v>
      </c>
    </row>
    <row r="54" spans="1:19" ht="12.75" x14ac:dyDescent="0.25">
      <c r="A54" s="32" t="s">
        <v>67</v>
      </c>
      <c r="B54" s="117">
        <v>438.04288100000002</v>
      </c>
      <c r="C54" s="117">
        <v>259.90749799999998</v>
      </c>
      <c r="D54" s="118">
        <v>697.950379</v>
      </c>
      <c r="E54" s="119">
        <v>10.925494274446137</v>
      </c>
      <c r="F54" s="120">
        <v>9.8061981515787672E-3</v>
      </c>
      <c r="G54" s="121">
        <v>6.9165462650469189E-2</v>
      </c>
      <c r="H54" s="1065"/>
      <c r="I54" s="1064"/>
      <c r="J54" s="117">
        <v>6.8569845827498161</v>
      </c>
      <c r="K54" s="117">
        <v>4.0685096916963222</v>
      </c>
      <c r="L54" s="123">
        <v>7.4333140490150775E-3</v>
      </c>
      <c r="M54" s="123">
        <v>2.1226082805251918E-2</v>
      </c>
      <c r="N54" s="122">
        <v>1.1979874060344287E-2</v>
      </c>
      <c r="O54" s="122">
        <v>0.18170972177681421</v>
      </c>
      <c r="P54" s="3"/>
      <c r="Q54" s="117">
        <v>432.85730551</v>
      </c>
      <c r="R54" s="117">
        <v>219.94191427999999</v>
      </c>
      <c r="S54" s="118">
        <v>652.79921979000005</v>
      </c>
    </row>
    <row r="55" spans="1:19" ht="12.75" x14ac:dyDescent="0.25">
      <c r="A55" s="32" t="s">
        <v>68</v>
      </c>
      <c r="B55" s="117">
        <v>2023.4710110000001</v>
      </c>
      <c r="C55" s="117">
        <v>3809.7447790000001</v>
      </c>
      <c r="D55" s="118">
        <v>5833.2157900000002</v>
      </c>
      <c r="E55" s="119">
        <v>91.311313286433233</v>
      </c>
      <c r="F55" s="120">
        <v>8.1956642791160494E-2</v>
      </c>
      <c r="G55" s="121">
        <v>2.2191808198262386E-2</v>
      </c>
      <c r="H55" s="1065"/>
      <c r="I55" s="1064"/>
      <c r="J55" s="117">
        <v>31.674774612004676</v>
      </c>
      <c r="K55" s="117">
        <v>59.636538674428557</v>
      </c>
      <c r="L55" s="123">
        <v>3.433703901203463E-2</v>
      </c>
      <c r="M55" s="123">
        <v>0.31113361010435403</v>
      </c>
      <c r="N55" s="122">
        <v>-1.973980249701035E-2</v>
      </c>
      <c r="O55" s="122">
        <v>4.5955532316106273E-2</v>
      </c>
      <c r="P55" s="3"/>
      <c r="Q55" s="117">
        <v>2064.2182723599999</v>
      </c>
      <c r="R55" s="117">
        <v>3642.3582661400001</v>
      </c>
      <c r="S55" s="118">
        <v>5706.5765384999995</v>
      </c>
    </row>
    <row r="56" spans="1:19" ht="12.75" x14ac:dyDescent="0.25">
      <c r="A56" s="32" t="s">
        <v>104</v>
      </c>
      <c r="B56" s="135">
        <v>1217.38103</v>
      </c>
      <c r="C56" s="135">
        <v>3368.404837</v>
      </c>
      <c r="D56" s="136">
        <v>4585.7858670000005</v>
      </c>
      <c r="E56" s="136">
        <v>71.784440185459829</v>
      </c>
      <c r="F56" s="137">
        <v>6.4430260725614474E-2</v>
      </c>
      <c r="G56" s="138">
        <v>5.0966385545790915E-2</v>
      </c>
      <c r="H56" s="1066"/>
      <c r="I56" s="1064"/>
      <c r="J56" s="135">
        <v>19.056497242885431</v>
      </c>
      <c r="K56" s="135">
        <v>52.727942942574401</v>
      </c>
      <c r="L56" s="137">
        <v>2.065819559182254E-2</v>
      </c>
      <c r="M56" s="137">
        <v>0.27509033229881308</v>
      </c>
      <c r="N56" s="138">
        <v>6.2639285744646722E-2</v>
      </c>
      <c r="O56" s="138">
        <v>4.68105033924886E-2</v>
      </c>
      <c r="P56" s="140"/>
      <c r="Q56" s="135">
        <v>1145.6201996</v>
      </c>
      <c r="R56" s="135">
        <v>3217.77898387</v>
      </c>
      <c r="S56" s="141">
        <v>4363.39918347</v>
      </c>
    </row>
    <row r="57" spans="1:19" ht="12.75" x14ac:dyDescent="0.25">
      <c r="A57" s="55" t="s">
        <v>105</v>
      </c>
      <c r="B57" s="135">
        <v>806.08997999999997</v>
      </c>
      <c r="C57" s="135">
        <v>441.33994100000001</v>
      </c>
      <c r="D57" s="136">
        <v>1247.4299209999999</v>
      </c>
      <c r="E57" s="136">
        <v>19.526873069666028</v>
      </c>
      <c r="F57" s="137">
        <v>1.7526382037446029E-2</v>
      </c>
      <c r="G57" s="138">
        <v>-7.1284281792618698E-2</v>
      </c>
      <c r="H57" s="1066"/>
      <c r="I57" s="1064"/>
      <c r="J57" s="135">
        <v>12.618277353465556</v>
      </c>
      <c r="K57" s="135">
        <v>6.9085957162004723</v>
      </c>
      <c r="L57" s="137">
        <v>1.3678843403242711E-2</v>
      </c>
      <c r="M57" s="137">
        <v>3.604327772387312E-2</v>
      </c>
      <c r="N57" s="138">
        <v>-0.12247804064626866</v>
      </c>
      <c r="O57" s="138">
        <v>3.9475922897245885E-2</v>
      </c>
      <c r="P57" s="140"/>
      <c r="Q57" s="135">
        <v>918.59807276000004</v>
      </c>
      <c r="R57" s="135">
        <v>424.57928227000002</v>
      </c>
      <c r="S57" s="141">
        <v>1343.1773550299999</v>
      </c>
    </row>
    <row r="58" spans="1:19" ht="12.75" x14ac:dyDescent="0.25">
      <c r="A58" s="133" t="s">
        <v>106</v>
      </c>
      <c r="B58" s="125">
        <v>55.870089</v>
      </c>
      <c r="C58" s="125">
        <v>163.04137700000001</v>
      </c>
      <c r="D58" s="126">
        <v>218.91146600000002</v>
      </c>
      <c r="E58" s="127">
        <v>3.4267707853678386</v>
      </c>
      <c r="F58" s="128">
        <v>3.0757046315016017E-3</v>
      </c>
      <c r="G58" s="129">
        <v>-1.271215130692227E-2</v>
      </c>
      <c r="H58" s="1065"/>
      <c r="I58" s="1064"/>
      <c r="J58" s="125">
        <v>0.8745726857500512</v>
      </c>
      <c r="K58" s="125">
        <v>2.5521980996177871</v>
      </c>
      <c r="L58" s="130">
        <v>9.4808050877426026E-4</v>
      </c>
      <c r="M58" s="130">
        <v>1.3315236364917398E-2</v>
      </c>
      <c r="N58" s="131">
        <v>0.19969855769707712</v>
      </c>
      <c r="O58" s="131">
        <v>-6.9186161977469851E-2</v>
      </c>
      <c r="P58" s="3"/>
      <c r="Q58" s="125">
        <v>46.570106070000001</v>
      </c>
      <c r="R58" s="125">
        <v>175.16002723</v>
      </c>
      <c r="S58" s="126">
        <v>221.73013330000001</v>
      </c>
    </row>
    <row r="59" spans="1:19" s="115" customFormat="1" ht="12.75" x14ac:dyDescent="0.25">
      <c r="A59" s="45" t="s">
        <v>70</v>
      </c>
      <c r="B59" s="108">
        <v>640.22498299999995</v>
      </c>
      <c r="C59" s="108">
        <v>493.375201</v>
      </c>
      <c r="D59" s="109">
        <v>1133.6001839999999</v>
      </c>
      <c r="E59" s="110">
        <v>17.745018403096374</v>
      </c>
      <c r="F59" s="111">
        <v>1.5927074994782901E-2</v>
      </c>
      <c r="G59" s="112">
        <v>4.9895740535328859E-2</v>
      </c>
      <c r="H59" s="1064"/>
      <c r="I59" s="1064"/>
      <c r="J59" s="108">
        <v>10.021879200274602</v>
      </c>
      <c r="K59" s="108">
        <v>7.7231392028217707</v>
      </c>
      <c r="L59" s="111">
        <v>1.0864218018565033E-2</v>
      </c>
      <c r="M59" s="111">
        <v>4.0292884780429881E-2</v>
      </c>
      <c r="N59" s="112">
        <v>4.0319281190242195E-2</v>
      </c>
      <c r="O59" s="112">
        <v>6.2588579388534793E-2</v>
      </c>
      <c r="Q59" s="108">
        <v>615.41201375999992</v>
      </c>
      <c r="R59" s="108">
        <v>464.31442128999998</v>
      </c>
      <c r="S59" s="109">
        <v>1079.72643505</v>
      </c>
    </row>
    <row r="60" spans="1:19" ht="12.75" x14ac:dyDescent="0.25">
      <c r="A60" s="3" t="s">
        <v>71</v>
      </c>
      <c r="B60" s="117">
        <v>200.24705900000001</v>
      </c>
      <c r="C60" s="117">
        <v>142.72652099999999</v>
      </c>
      <c r="D60" s="118">
        <v>342.97357999999997</v>
      </c>
      <c r="E60" s="119">
        <v>5.3687998421106871</v>
      </c>
      <c r="F60" s="120">
        <v>4.8187765025002622E-3</v>
      </c>
      <c r="G60" s="121">
        <v>1.9198498506900252E-2</v>
      </c>
      <c r="H60" s="1065"/>
      <c r="I60" s="1064"/>
      <c r="J60" s="117">
        <v>3.1346040670022735</v>
      </c>
      <c r="K60" s="117">
        <v>2.2341957751084141</v>
      </c>
      <c r="L60" s="120">
        <v>3.3980674986443873E-3</v>
      </c>
      <c r="M60" s="120">
        <v>1.165616604585808E-2</v>
      </c>
      <c r="N60" s="121">
        <v>0.12377082779179438</v>
      </c>
      <c r="O60" s="121">
        <v>-9.8498874030934491E-2</v>
      </c>
      <c r="P60" s="3"/>
      <c r="Q60" s="117">
        <v>178.19207883000001</v>
      </c>
      <c r="R60" s="117">
        <v>158.32095729</v>
      </c>
      <c r="S60" s="118">
        <v>336.51303612000004</v>
      </c>
    </row>
    <row r="61" spans="1:19" ht="12.75" x14ac:dyDescent="0.25">
      <c r="A61" s="32" t="s">
        <v>73</v>
      </c>
      <c r="B61" s="117">
        <v>182.978748</v>
      </c>
      <c r="C61" s="117">
        <v>121.719649</v>
      </c>
      <c r="D61" s="118">
        <v>304.698397</v>
      </c>
      <c r="E61" s="118">
        <v>4.769652244656803</v>
      </c>
      <c r="F61" s="120">
        <v>4.2810104376351564E-3</v>
      </c>
      <c r="G61" s="121">
        <v>4.1033951066609564E-2</v>
      </c>
      <c r="H61" s="1065"/>
      <c r="I61" s="1064"/>
      <c r="J61" s="117">
        <v>2.8642913934420582</v>
      </c>
      <c r="K61" s="117">
        <v>1.9053608512147446</v>
      </c>
      <c r="L61" s="120">
        <v>3.1050350483371727E-3</v>
      </c>
      <c r="M61" s="120">
        <v>9.9405802779117935E-3</v>
      </c>
      <c r="N61" s="121">
        <v>5.0711666788144205E-2</v>
      </c>
      <c r="O61" s="121">
        <v>2.6816488273940342E-2</v>
      </c>
      <c r="P61" s="3"/>
      <c r="Q61" s="117">
        <v>174.14744116</v>
      </c>
      <c r="R61" s="117">
        <v>118.54080132</v>
      </c>
      <c r="S61" s="118">
        <v>292.68824247999999</v>
      </c>
    </row>
    <row r="62" spans="1:19" ht="12.75" x14ac:dyDescent="0.25">
      <c r="A62" s="32" t="s">
        <v>74</v>
      </c>
      <c r="B62" s="117">
        <v>23.589880999999998</v>
      </c>
      <c r="C62" s="117">
        <v>87.481617999999997</v>
      </c>
      <c r="D62" s="118">
        <v>111.07149899999999</v>
      </c>
      <c r="E62" s="118">
        <v>1.7386780821257348</v>
      </c>
      <c r="F62" s="120">
        <v>1.5605538172318734E-3</v>
      </c>
      <c r="G62" s="121">
        <v>0.19431425271006564</v>
      </c>
      <c r="H62" s="1065"/>
      <c r="I62" s="1064"/>
      <c r="J62" s="117">
        <v>0.36926852904591051</v>
      </c>
      <c r="K62" s="117">
        <v>1.3694095530798247</v>
      </c>
      <c r="L62" s="120">
        <v>4.003055441777487E-4</v>
      </c>
      <c r="M62" s="120">
        <v>7.1444343925984649E-3</v>
      </c>
      <c r="N62" s="121">
        <v>5.4326938913222378E-2</v>
      </c>
      <c r="O62" s="121">
        <v>0.23866237811585145</v>
      </c>
      <c r="P62" s="3"/>
      <c r="Q62" s="117">
        <v>22.374351919999999</v>
      </c>
      <c r="R62" s="117">
        <v>70.625878369999995</v>
      </c>
      <c r="S62" s="118">
        <v>93.00023028999999</v>
      </c>
    </row>
    <row r="63" spans="1:19" ht="12.75" x14ac:dyDescent="0.25">
      <c r="A63" s="147" t="s">
        <v>75</v>
      </c>
      <c r="B63" s="125">
        <v>233.40929499999999</v>
      </c>
      <c r="C63" s="125">
        <v>141.44741099999999</v>
      </c>
      <c r="D63" s="126">
        <v>374.85670599999997</v>
      </c>
      <c r="E63" s="126">
        <v>5.8678882028957808</v>
      </c>
      <c r="F63" s="128">
        <v>5.2667342093156242E-3</v>
      </c>
      <c r="G63" s="129">
        <v>4.8477126454889774E-2</v>
      </c>
      <c r="H63" s="1065"/>
      <c r="I63" s="1064"/>
      <c r="J63" s="125">
        <v>3.6537152107843607</v>
      </c>
      <c r="K63" s="125">
        <v>2.2141729921114202</v>
      </c>
      <c r="L63" s="128">
        <v>3.9608099274057243E-3</v>
      </c>
      <c r="M63" s="128">
        <v>1.1551703900725869E-2</v>
      </c>
      <c r="N63" s="129">
        <v>-3.0282103425136153E-2</v>
      </c>
      <c r="O63" s="129">
        <v>0.2107447124453925</v>
      </c>
      <c r="P63" s="3"/>
      <c r="Q63" s="125">
        <v>240.69814185000001</v>
      </c>
      <c r="R63" s="125">
        <v>116.82678430999999</v>
      </c>
      <c r="S63" s="126">
        <v>357.52492616000001</v>
      </c>
    </row>
    <row r="64" spans="1:19" ht="12.75" x14ac:dyDescent="0.25">
      <c r="A64" s="56" t="s">
        <v>12</v>
      </c>
      <c r="B64" s="57">
        <v>4.4473729999999998</v>
      </c>
      <c r="C64" s="57">
        <v>176.236636</v>
      </c>
      <c r="D64" s="58">
        <v>180.684009</v>
      </c>
      <c r="E64" s="59">
        <v>2.8283702756087687</v>
      </c>
      <c r="F64" s="148">
        <v>2.5386091166169299E-3</v>
      </c>
      <c r="G64" s="61"/>
      <c r="H64" s="1064"/>
      <c r="I64" s="1064"/>
      <c r="J64" s="149">
        <v>6.9617768984442871E-2</v>
      </c>
      <c r="K64" s="149">
        <v>2.7587525066243259</v>
      </c>
      <c r="L64" s="150">
        <v>7.5469141575001036E-5</v>
      </c>
      <c r="M64" s="150">
        <v>1.4392864606988142E-2</v>
      </c>
      <c r="N64" s="129">
        <v>-0.84120320810457705</v>
      </c>
      <c r="O64" s="129">
        <v>1.0918438337553957</v>
      </c>
      <c r="P64" s="3"/>
      <c r="Q64" s="125">
        <v>28.92583926</v>
      </c>
      <c r="R64" s="125">
        <v>84.498741100000004</v>
      </c>
      <c r="S64" s="126">
        <v>113.42458036000001</v>
      </c>
    </row>
    <row r="65" spans="1:19" s="115" customFormat="1" ht="17.45" customHeight="1" x14ac:dyDescent="0.25">
      <c r="A65" s="151" t="s">
        <v>107</v>
      </c>
      <c r="B65" s="57">
        <v>58929.688441999999</v>
      </c>
      <c r="C65" s="57">
        <v>12244.722701999999</v>
      </c>
      <c r="D65" s="58">
        <v>71174.411143999998</v>
      </c>
      <c r="E65" s="59">
        <v>1114.1416995216609</v>
      </c>
      <c r="F65" s="148">
        <v>1</v>
      </c>
      <c r="G65" s="61">
        <v>3.6818294127783702E-2</v>
      </c>
      <c r="H65" s="1064"/>
      <c r="I65" s="1064"/>
      <c r="J65" s="57">
        <v>922.46668680147786</v>
      </c>
      <c r="K65" s="57">
        <v>191.67501272018313</v>
      </c>
      <c r="L65" s="152">
        <v>1</v>
      </c>
      <c r="M65" s="152">
        <v>1</v>
      </c>
      <c r="N65" s="153">
        <v>2.9201799367304826E-2</v>
      </c>
      <c r="O65" s="153">
        <v>7.5108901853576659E-2</v>
      </c>
      <c r="Q65" s="57">
        <v>57257.661693639995</v>
      </c>
      <c r="R65" s="57">
        <v>11389.285942779999</v>
      </c>
      <c r="S65" s="58">
        <v>68646.947636419995</v>
      </c>
    </row>
    <row r="66" spans="1:19" s="115" customFormat="1" ht="14.1" customHeight="1" x14ac:dyDescent="0.25">
      <c r="A66" s="154" t="s">
        <v>108</v>
      </c>
      <c r="B66" s="155">
        <v>572.92960700000003</v>
      </c>
      <c r="C66" s="155"/>
      <c r="D66" s="156">
        <v>572.92960700000003</v>
      </c>
      <c r="E66" s="157">
        <v>8.9684586888650095</v>
      </c>
      <c r="F66" s="158"/>
      <c r="G66" s="159">
        <v>-8.1097939297124499E-3</v>
      </c>
      <c r="H66" s="1065"/>
      <c r="I66" s="1065"/>
      <c r="J66" s="108"/>
      <c r="K66" s="108"/>
      <c r="L66" s="114"/>
      <c r="M66" s="114"/>
      <c r="N66" s="113"/>
      <c r="O66" s="113"/>
      <c r="Q66" s="155">
        <v>577.61393713999996</v>
      </c>
      <c r="R66" s="57"/>
      <c r="S66" s="58">
        <v>577.61393713999996</v>
      </c>
    </row>
    <row r="67" spans="1:19" s="163" customFormat="1" ht="12.75" x14ac:dyDescent="0.2">
      <c r="A67" s="82" t="s">
        <v>109</v>
      </c>
      <c r="B67" s="160"/>
      <c r="C67" s="160"/>
      <c r="D67" s="160"/>
      <c r="E67" s="160"/>
      <c r="F67" s="161"/>
      <c r="G67" s="161"/>
      <c r="H67" s="162"/>
      <c r="I67" s="162"/>
      <c r="J67" s="160"/>
      <c r="K67" s="160"/>
      <c r="L67" s="160"/>
      <c r="M67" s="162"/>
      <c r="Q67" s="82"/>
      <c r="R67" s="82"/>
    </row>
    <row r="68" spans="1:19" ht="26.45" customHeight="1" thickBot="1" x14ac:dyDescent="0.3">
      <c r="A68" s="1043" t="s">
        <v>110</v>
      </c>
      <c r="B68" s="1043"/>
      <c r="C68" s="1043"/>
      <c r="D68" s="1043"/>
      <c r="E68" s="1043"/>
      <c r="F68" s="1043"/>
      <c r="G68" s="1043"/>
      <c r="H68" s="162"/>
      <c r="I68" s="162"/>
      <c r="J68" s="164"/>
      <c r="K68" s="164"/>
      <c r="L68" s="164"/>
      <c r="M68" s="164"/>
      <c r="P68" s="3"/>
      <c r="Q68" s="165"/>
      <c r="R68" s="165"/>
    </row>
    <row r="69" spans="1:19" x14ac:dyDescent="0.25">
      <c r="A69" s="160"/>
      <c r="B69" s="160"/>
      <c r="C69" s="160"/>
      <c r="D69" s="160"/>
      <c r="E69" s="160"/>
      <c r="F69" s="160"/>
      <c r="G69" s="160"/>
      <c r="J69" s="1046"/>
      <c r="K69" s="1047"/>
      <c r="L69" s="168">
        <v>2021</v>
      </c>
      <c r="M69" s="1017">
        <v>2022</v>
      </c>
      <c r="P69" s="166"/>
      <c r="R69" s="3"/>
    </row>
    <row r="70" spans="1:19" x14ac:dyDescent="0.25">
      <c r="A70" s="166"/>
      <c r="B70" s="167"/>
      <c r="C70" s="167"/>
      <c r="D70" s="167"/>
      <c r="E70" s="167"/>
      <c r="F70" s="167"/>
      <c r="G70" s="167"/>
      <c r="J70" s="1045" t="s">
        <v>111</v>
      </c>
      <c r="K70" s="169" t="s">
        <v>83</v>
      </c>
      <c r="L70" s="170">
        <v>62431098</v>
      </c>
      <c r="M70" s="170">
        <v>62681301</v>
      </c>
      <c r="P70" s="166"/>
      <c r="R70" s="3"/>
    </row>
    <row r="71" spans="1:19" x14ac:dyDescent="0.25">
      <c r="A71" s="166"/>
      <c r="B71" s="167"/>
      <c r="C71" s="167"/>
      <c r="D71" s="167"/>
      <c r="E71" s="167"/>
      <c r="F71" s="167"/>
      <c r="G71" s="167"/>
      <c r="J71" s="1045"/>
      <c r="K71" s="169" t="s">
        <v>84</v>
      </c>
      <c r="L71" s="170">
        <v>63632423</v>
      </c>
      <c r="M71" s="170">
        <v>63882728</v>
      </c>
      <c r="P71" s="166"/>
      <c r="R71" s="3"/>
    </row>
    <row r="72" spans="1:19" ht="12.75" x14ac:dyDescent="0.25">
      <c r="A72" s="166"/>
      <c r="B72" s="167"/>
      <c r="C72" s="167"/>
      <c r="D72" s="167"/>
      <c r="E72" s="167"/>
      <c r="F72" s="167"/>
      <c r="G72" s="167"/>
      <c r="J72" s="167"/>
      <c r="K72" s="167"/>
      <c r="L72" s="167"/>
      <c r="P72" s="3"/>
    </row>
    <row r="73" spans="1:19" ht="12.75" x14ac:dyDescent="0.25">
      <c r="A73" s="166"/>
      <c r="B73" s="167"/>
      <c r="C73" s="167"/>
      <c r="D73" s="167"/>
      <c r="E73" s="167"/>
      <c r="F73" s="167"/>
      <c r="G73" s="167"/>
      <c r="J73" s="167"/>
      <c r="K73" s="167"/>
      <c r="L73" s="167"/>
      <c r="P73" s="3"/>
    </row>
    <row r="74" spans="1:19" ht="12.75" x14ac:dyDescent="0.25">
      <c r="A74" s="166"/>
      <c r="B74" s="167"/>
      <c r="C74" s="167"/>
      <c r="D74" s="167"/>
      <c r="E74" s="167"/>
      <c r="F74" s="167"/>
      <c r="G74" s="167"/>
      <c r="J74" s="167"/>
      <c r="K74" s="167"/>
      <c r="L74" s="167"/>
      <c r="P74" s="3"/>
    </row>
    <row r="75" spans="1:19" ht="12.75" x14ac:dyDescent="0.25">
      <c r="A75" s="166"/>
      <c r="B75" s="167"/>
      <c r="C75" s="167"/>
      <c r="D75" s="167"/>
      <c r="E75" s="167"/>
      <c r="F75" s="167"/>
      <c r="G75" s="167"/>
      <c r="J75" s="167"/>
      <c r="K75" s="167"/>
      <c r="L75" s="167"/>
      <c r="P75" s="3"/>
    </row>
    <row r="76" spans="1:19" ht="12.75" x14ac:dyDescent="0.25">
      <c r="A76" s="166"/>
      <c r="B76" s="167"/>
      <c r="C76" s="167"/>
      <c r="D76" s="167"/>
      <c r="E76" s="167"/>
      <c r="F76" s="167"/>
      <c r="G76" s="167"/>
      <c r="J76" s="167"/>
      <c r="K76" s="167"/>
      <c r="L76" s="167"/>
      <c r="P76" s="3"/>
    </row>
    <row r="77" spans="1:19" ht="12.75" x14ac:dyDescent="0.25">
      <c r="A77" s="166"/>
      <c r="B77" s="167"/>
      <c r="C77" s="167"/>
      <c r="D77" s="167"/>
      <c r="E77" s="167"/>
      <c r="F77" s="167"/>
      <c r="G77" s="167"/>
      <c r="J77" s="167"/>
      <c r="K77" s="167"/>
      <c r="L77" s="167"/>
      <c r="P77" s="3"/>
    </row>
    <row r="78" spans="1:19" ht="12.75" x14ac:dyDescent="0.25">
      <c r="A78" s="166"/>
      <c r="B78" s="167"/>
      <c r="C78" s="167"/>
      <c r="D78" s="167"/>
      <c r="E78" s="167"/>
      <c r="F78" s="167"/>
      <c r="G78" s="167"/>
      <c r="J78" s="167"/>
      <c r="K78" s="167"/>
      <c r="L78" s="167"/>
      <c r="P78" s="3"/>
    </row>
    <row r="79" spans="1:19" ht="12.75" x14ac:dyDescent="0.25">
      <c r="A79" s="166"/>
      <c r="B79" s="167"/>
      <c r="C79" s="167"/>
      <c r="D79" s="167"/>
      <c r="E79" s="167"/>
      <c r="F79" s="167"/>
      <c r="G79" s="167"/>
      <c r="J79" s="167"/>
      <c r="K79" s="167"/>
      <c r="L79" s="167"/>
      <c r="P79" s="3"/>
    </row>
    <row r="80" spans="1:19" ht="12.75" x14ac:dyDescent="0.25">
      <c r="A80" s="166"/>
      <c r="B80" s="167"/>
      <c r="C80" s="167"/>
      <c r="D80" s="167"/>
      <c r="E80" s="167"/>
      <c r="F80" s="167"/>
      <c r="G80" s="167"/>
      <c r="J80" s="167"/>
      <c r="K80" s="167"/>
      <c r="L80" s="167"/>
      <c r="P80" s="3"/>
    </row>
    <row r="81" spans="1:18" ht="12.75" x14ac:dyDescent="0.25">
      <c r="A81" s="166"/>
      <c r="B81" s="167"/>
      <c r="C81" s="167"/>
      <c r="D81" s="167"/>
      <c r="E81" s="167"/>
      <c r="F81" s="167"/>
      <c r="G81" s="167"/>
      <c r="J81" s="167"/>
      <c r="K81" s="167"/>
      <c r="L81" s="167"/>
      <c r="P81" s="3"/>
    </row>
    <row r="82" spans="1:18" ht="12.75" x14ac:dyDescent="0.25">
      <c r="A82" s="166"/>
      <c r="B82" s="167"/>
      <c r="C82" s="167"/>
      <c r="D82" s="167"/>
      <c r="E82" s="167"/>
      <c r="F82" s="167"/>
      <c r="G82" s="167"/>
      <c r="J82" s="167"/>
      <c r="K82" s="167"/>
      <c r="L82" s="167"/>
      <c r="P82" s="3"/>
    </row>
    <row r="83" spans="1:18" s="167" customFormat="1" ht="12.75" x14ac:dyDescent="0.25">
      <c r="A83" s="166"/>
      <c r="Q83" s="166"/>
      <c r="R83" s="166"/>
    </row>
    <row r="84" spans="1:18" s="167" customFormat="1" ht="12.75" x14ac:dyDescent="0.25">
      <c r="A84" s="166"/>
      <c r="Q84" s="166"/>
      <c r="R84" s="166"/>
    </row>
    <row r="85" spans="1:18" s="167" customFormat="1" ht="12.75" x14ac:dyDescent="0.25">
      <c r="A85" s="166"/>
      <c r="Q85" s="166"/>
      <c r="R85" s="166"/>
    </row>
    <row r="86" spans="1:18" s="167" customFormat="1" ht="12.75" x14ac:dyDescent="0.25">
      <c r="A86" s="166"/>
      <c r="Q86" s="166"/>
      <c r="R86" s="166"/>
    </row>
    <row r="87" spans="1:18" s="167" customFormat="1" ht="12.75" x14ac:dyDescent="0.25">
      <c r="A87" s="166"/>
      <c r="Q87" s="166"/>
      <c r="R87" s="166"/>
    </row>
    <row r="88" spans="1:18" s="167" customFormat="1" ht="12.75" x14ac:dyDescent="0.25">
      <c r="A88" s="166"/>
      <c r="Q88" s="166"/>
      <c r="R88" s="166"/>
    </row>
    <row r="89" spans="1:18" s="167" customFormat="1" ht="12.75" x14ac:dyDescent="0.25">
      <c r="A89" s="166"/>
      <c r="Q89" s="166"/>
      <c r="R89" s="166"/>
    </row>
    <row r="90" spans="1:18" s="167" customFormat="1" ht="12.75" x14ac:dyDescent="0.25">
      <c r="A90" s="166"/>
      <c r="Q90" s="166"/>
      <c r="R90" s="166"/>
    </row>
    <row r="91" spans="1:18" s="167" customFormat="1" ht="12.75" x14ac:dyDescent="0.25">
      <c r="A91" s="166"/>
      <c r="Q91" s="166"/>
      <c r="R91" s="166"/>
    </row>
    <row r="92" spans="1:18" s="167" customFormat="1" ht="12.75" x14ac:dyDescent="0.25">
      <c r="A92" s="166"/>
      <c r="Q92" s="166"/>
      <c r="R92" s="166"/>
    </row>
    <row r="93" spans="1:18" s="167" customFormat="1" ht="12.75" x14ac:dyDescent="0.25">
      <c r="A93" s="166"/>
      <c r="Q93" s="166"/>
      <c r="R93" s="166"/>
    </row>
    <row r="94" spans="1:18" s="167" customFormat="1" ht="12.75" x14ac:dyDescent="0.25">
      <c r="A94" s="166"/>
      <c r="Q94" s="166"/>
      <c r="R94" s="166"/>
    </row>
    <row r="95" spans="1:18" s="167" customFormat="1" ht="12.75" x14ac:dyDescent="0.25">
      <c r="A95" s="166"/>
      <c r="Q95" s="166"/>
      <c r="R95" s="166"/>
    </row>
    <row r="96" spans="1:18" s="167" customFormat="1" ht="12.75" x14ac:dyDescent="0.25">
      <c r="A96" s="166"/>
      <c r="Q96" s="166"/>
      <c r="R96" s="166"/>
    </row>
    <row r="97" spans="1:18" s="167" customFormat="1" ht="12.75" x14ac:dyDescent="0.25">
      <c r="A97" s="166"/>
      <c r="Q97" s="166"/>
      <c r="R97" s="166"/>
    </row>
    <row r="98" spans="1:18" s="167" customFormat="1" ht="12.75" x14ac:dyDescent="0.25">
      <c r="A98" s="166"/>
      <c r="Q98" s="166"/>
      <c r="R98" s="166"/>
    </row>
    <row r="99" spans="1:18" s="167" customFormat="1" ht="12.75" x14ac:dyDescent="0.25">
      <c r="A99" s="166"/>
      <c r="Q99" s="166"/>
      <c r="R99" s="166"/>
    </row>
    <row r="100" spans="1:18" s="167" customFormat="1" ht="12.75" x14ac:dyDescent="0.25">
      <c r="A100" s="166"/>
      <c r="Q100" s="166"/>
      <c r="R100" s="166"/>
    </row>
    <row r="101" spans="1:18" s="167" customFormat="1" ht="12.75" x14ac:dyDescent="0.25">
      <c r="A101" s="166"/>
      <c r="Q101" s="166"/>
      <c r="R101" s="166"/>
    </row>
    <row r="102" spans="1:18" s="167" customFormat="1" ht="12.75" x14ac:dyDescent="0.25">
      <c r="A102" s="166"/>
      <c r="Q102" s="166"/>
      <c r="R102" s="166"/>
    </row>
    <row r="103" spans="1:18" s="167" customFormat="1" ht="12.75" x14ac:dyDescent="0.25">
      <c r="A103" s="166"/>
      <c r="Q103" s="166"/>
      <c r="R103" s="166"/>
    </row>
    <row r="104" spans="1:18" s="167" customFormat="1" ht="12.75" x14ac:dyDescent="0.25">
      <c r="A104" s="166"/>
      <c r="Q104" s="166"/>
      <c r="R104" s="166"/>
    </row>
    <row r="105" spans="1:18" s="167" customFormat="1" ht="12.75" x14ac:dyDescent="0.25">
      <c r="A105" s="166"/>
      <c r="Q105" s="166"/>
      <c r="R105" s="166"/>
    </row>
    <row r="106" spans="1:18" s="167" customFormat="1" ht="12.75" x14ac:dyDescent="0.25">
      <c r="A106" s="166"/>
      <c r="Q106" s="166"/>
      <c r="R106" s="166"/>
    </row>
    <row r="107" spans="1:18" s="167" customFormat="1" ht="12.75" x14ac:dyDescent="0.25">
      <c r="A107" s="166"/>
      <c r="Q107" s="166"/>
      <c r="R107" s="166"/>
    </row>
    <row r="108" spans="1:18" s="167" customFormat="1" ht="12.75" x14ac:dyDescent="0.25">
      <c r="A108" s="166"/>
      <c r="Q108" s="166"/>
      <c r="R108" s="166"/>
    </row>
    <row r="109" spans="1:18" s="167" customFormat="1" ht="12.75" x14ac:dyDescent="0.25">
      <c r="A109" s="166"/>
      <c r="Q109" s="166"/>
      <c r="R109" s="166"/>
    </row>
    <row r="110" spans="1:18" s="167" customFormat="1" ht="12.75" x14ac:dyDescent="0.25">
      <c r="A110" s="166"/>
      <c r="Q110" s="166"/>
      <c r="R110" s="166"/>
    </row>
    <row r="111" spans="1:18" s="167" customFormat="1" ht="12.75" x14ac:dyDescent="0.25">
      <c r="A111" s="166"/>
      <c r="Q111" s="166"/>
      <c r="R111" s="166"/>
    </row>
    <row r="112" spans="1:18" s="167" customFormat="1" ht="12.75" x14ac:dyDescent="0.25">
      <c r="A112" s="166"/>
      <c r="Q112" s="166"/>
      <c r="R112" s="166"/>
    </row>
    <row r="113" spans="1:18" s="167" customFormat="1" ht="12.75" x14ac:dyDescent="0.25">
      <c r="A113" s="166"/>
      <c r="Q113" s="166"/>
      <c r="R113" s="166"/>
    </row>
    <row r="114" spans="1:18" s="167" customFormat="1" ht="12.75" x14ac:dyDescent="0.25">
      <c r="A114" s="166"/>
      <c r="Q114" s="166"/>
      <c r="R114" s="166"/>
    </row>
    <row r="115" spans="1:18" s="167" customFormat="1" ht="12.75" x14ac:dyDescent="0.25">
      <c r="A115" s="166"/>
      <c r="Q115" s="166"/>
      <c r="R115" s="166"/>
    </row>
    <row r="116" spans="1:18" ht="12.75" x14ac:dyDescent="0.25">
      <c r="P116" s="3"/>
    </row>
    <row r="117" spans="1:18" ht="12.75" x14ac:dyDescent="0.25">
      <c r="P117" s="3"/>
    </row>
    <row r="118" spans="1:18" ht="12.75" x14ac:dyDescent="0.25">
      <c r="P118" s="3"/>
    </row>
    <row r="119" spans="1:18" ht="12.75" x14ac:dyDescent="0.25">
      <c r="P119" s="3"/>
    </row>
    <row r="120" spans="1:18" ht="12.75" x14ac:dyDescent="0.25">
      <c r="P120" s="3"/>
    </row>
    <row r="121" spans="1:18" ht="12.75" x14ac:dyDescent="0.25">
      <c r="P121" s="3"/>
    </row>
  </sheetData>
  <mergeCells count="8">
    <mergeCell ref="J70:J71"/>
    <mergeCell ref="A1:G1"/>
    <mergeCell ref="Q1:S1"/>
    <mergeCell ref="J3:K3"/>
    <mergeCell ref="L3:M3"/>
    <mergeCell ref="N3:O3"/>
    <mergeCell ref="A68:G68"/>
    <mergeCell ref="J69:K6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2"/>
  <sheetViews>
    <sheetView workbookViewId="0">
      <selection activeCell="K92" sqref="K92:K152"/>
    </sheetView>
  </sheetViews>
  <sheetFormatPr baseColWidth="10" defaultColWidth="11.42578125" defaultRowHeight="12.75" x14ac:dyDescent="0.25"/>
  <cols>
    <col min="1" max="1" width="42.42578125" style="247" customWidth="1"/>
    <col min="2" max="2" width="11" style="167" customWidth="1"/>
    <col min="3" max="10" width="11" style="3" customWidth="1"/>
    <col min="11" max="16384" width="11.42578125" style="3"/>
  </cols>
  <sheetData>
    <row r="1" spans="1:11" ht="21.95" customHeight="1" x14ac:dyDescent="0.25">
      <c r="A1" s="209" t="s">
        <v>193</v>
      </c>
      <c r="B1" s="232"/>
      <c r="C1" s="209"/>
      <c r="D1" s="209"/>
      <c r="E1" s="209"/>
      <c r="F1" s="209"/>
      <c r="G1" s="209"/>
      <c r="H1" s="209"/>
      <c r="I1" s="209"/>
      <c r="J1" s="209"/>
    </row>
    <row r="2" spans="1:11" s="190" customFormat="1" x14ac:dyDescent="0.25">
      <c r="A2" s="233"/>
      <c r="B2" s="233"/>
      <c r="J2" s="190" t="s">
        <v>174</v>
      </c>
    </row>
    <row r="3" spans="1:11" s="190" customFormat="1" x14ac:dyDescent="0.25">
      <c r="A3" s="233"/>
      <c r="B3" s="233"/>
      <c r="I3" s="190" t="s">
        <v>175</v>
      </c>
    </row>
    <row r="4" spans="1:11" s="190" customFormat="1" x14ac:dyDescent="0.25">
      <c r="A4" s="233"/>
      <c r="B4" s="233"/>
      <c r="H4" s="190" t="s">
        <v>176</v>
      </c>
    </row>
    <row r="5" spans="1:11" x14ac:dyDescent="0.25">
      <c r="A5" s="201"/>
      <c r="B5" s="201"/>
      <c r="C5" s="10"/>
      <c r="D5" s="190"/>
      <c r="E5" s="190"/>
      <c r="F5" s="190"/>
      <c r="G5" s="190"/>
      <c r="H5" s="190" t="s">
        <v>177</v>
      </c>
      <c r="I5" s="10"/>
      <c r="J5" s="10"/>
      <c r="K5" s="10"/>
    </row>
    <row r="6" spans="1:11" ht="15.75" x14ac:dyDescent="0.25">
      <c r="A6" s="11"/>
      <c r="B6" s="9"/>
      <c r="C6" s="10"/>
      <c r="D6" s="190"/>
      <c r="E6" s="190"/>
      <c r="F6" s="190"/>
      <c r="G6" s="190" t="s">
        <v>178</v>
      </c>
      <c r="H6" s="190"/>
      <c r="I6" s="10"/>
      <c r="J6" s="10"/>
    </row>
    <row r="7" spans="1:11" ht="15.75" x14ac:dyDescent="0.25">
      <c r="A7" s="11"/>
      <c r="B7" s="9"/>
      <c r="C7" s="10"/>
      <c r="D7" s="190"/>
      <c r="E7" s="190"/>
      <c r="F7" s="190" t="s">
        <v>179</v>
      </c>
      <c r="G7" s="190"/>
      <c r="H7" s="190"/>
      <c r="I7" s="10"/>
      <c r="J7" s="10"/>
    </row>
    <row r="8" spans="1:11" ht="15.75" x14ac:dyDescent="0.25">
      <c r="A8" s="11"/>
      <c r="B8" s="9"/>
      <c r="C8" s="10"/>
      <c r="D8" s="190"/>
      <c r="E8" s="190" t="s">
        <v>180</v>
      </c>
      <c r="F8" s="190"/>
      <c r="G8" s="190"/>
      <c r="H8" s="190"/>
      <c r="I8" s="10"/>
      <c r="J8" s="10"/>
    </row>
    <row r="9" spans="1:11" ht="16.5" thickBot="1" x14ac:dyDescent="0.3">
      <c r="A9" s="11"/>
      <c r="B9" s="9"/>
      <c r="C9" s="10"/>
      <c r="D9" s="190" t="s">
        <v>181</v>
      </c>
      <c r="E9" s="190"/>
      <c r="F9" s="190"/>
      <c r="G9" s="190"/>
      <c r="H9" s="190"/>
      <c r="I9" s="10"/>
      <c r="J9" s="10"/>
    </row>
    <row r="10" spans="1:11" ht="14.1" customHeight="1" x14ac:dyDescent="0.2">
      <c r="A10" s="210" t="s">
        <v>182</v>
      </c>
      <c r="B10" s="19">
        <v>2013</v>
      </c>
      <c r="C10" s="19">
        <v>2014</v>
      </c>
      <c r="D10" s="19">
        <v>2015</v>
      </c>
      <c r="E10" s="19">
        <v>2016</v>
      </c>
      <c r="F10" s="19">
        <v>2017</v>
      </c>
      <c r="G10" s="19">
        <v>2018</v>
      </c>
      <c r="H10" s="19">
        <v>2019</v>
      </c>
      <c r="I10" s="19">
        <v>2020</v>
      </c>
      <c r="J10" s="19">
        <v>2021</v>
      </c>
      <c r="K10" s="19">
        <v>2022</v>
      </c>
    </row>
    <row r="11" spans="1:11" ht="14.1" customHeight="1" x14ac:dyDescent="0.2">
      <c r="A11" s="15" t="s">
        <v>153</v>
      </c>
      <c r="B11" s="218">
        <v>66.295651000000007</v>
      </c>
      <c r="C11" s="212">
        <v>66.630022999999994</v>
      </c>
      <c r="D11" s="212">
        <v>65.606097000000005</v>
      </c>
      <c r="E11" s="212">
        <v>65.262527000000006</v>
      </c>
      <c r="F11" s="212">
        <v>65.555026999999995</v>
      </c>
      <c r="G11" s="212">
        <v>65.499762000000004</v>
      </c>
      <c r="H11" s="212">
        <v>63.413606000000001</v>
      </c>
      <c r="I11" s="212">
        <v>63.427819999999997</v>
      </c>
      <c r="J11" s="212">
        <v>63.632423000000003</v>
      </c>
      <c r="K11" s="212">
        <v>63.882728</v>
      </c>
    </row>
    <row r="12" spans="1:11" ht="14.45" customHeight="1" x14ac:dyDescent="0.2">
      <c r="A12" s="15" t="s">
        <v>183</v>
      </c>
      <c r="B12" s="234">
        <v>101</v>
      </c>
      <c r="C12" s="234">
        <v>101</v>
      </c>
      <c r="D12" s="234">
        <v>101</v>
      </c>
      <c r="E12" s="234">
        <v>99</v>
      </c>
      <c r="F12" s="234">
        <v>99</v>
      </c>
      <c r="G12" s="234">
        <v>97</v>
      </c>
      <c r="H12" s="234">
        <v>96</v>
      </c>
      <c r="I12" s="234">
        <v>96</v>
      </c>
      <c r="J12" s="234">
        <v>95</v>
      </c>
      <c r="K12" s="234">
        <v>95</v>
      </c>
    </row>
    <row r="13" spans="1:11" ht="25.5" x14ac:dyDescent="0.25">
      <c r="A13" s="214" t="s">
        <v>155</v>
      </c>
      <c r="B13" s="214"/>
      <c r="C13" s="214"/>
      <c r="D13" s="214"/>
      <c r="E13" s="214"/>
      <c r="F13" s="214"/>
      <c r="G13" s="214"/>
      <c r="H13" s="214"/>
      <c r="I13" s="214"/>
      <c r="J13" s="214"/>
      <c r="K13" s="214"/>
    </row>
    <row r="14" spans="1:11" s="115" customFormat="1" x14ac:dyDescent="0.25">
      <c r="A14" s="107" t="s">
        <v>17</v>
      </c>
      <c r="B14" s="108">
        <v>4883.5124619999997</v>
      </c>
      <c r="C14" s="108">
        <v>4998.9047579999997</v>
      </c>
      <c r="D14" s="108">
        <v>4885.0935790000003</v>
      </c>
      <c r="E14" s="108">
        <v>4560.7365449999998</v>
      </c>
      <c r="F14" s="108">
        <v>4643.9927440000001</v>
      </c>
      <c r="G14" s="108">
        <v>4731.4271429999999</v>
      </c>
      <c r="H14" s="108">
        <v>4657.5247019999997</v>
      </c>
      <c r="I14" s="108">
        <v>4912.2621689999996</v>
      </c>
      <c r="J14" s="108">
        <v>4897.407381</v>
      </c>
      <c r="K14" s="108">
        <v>5244.6449300000004</v>
      </c>
    </row>
    <row r="15" spans="1:11" s="115" customFormat="1" x14ac:dyDescent="0.25">
      <c r="A15" s="116" t="s">
        <v>18</v>
      </c>
      <c r="B15" s="117">
        <v>317.65171900000001</v>
      </c>
      <c r="C15" s="117">
        <v>362.33705800000001</v>
      </c>
      <c r="D15" s="117">
        <v>331.90796399999999</v>
      </c>
      <c r="E15" s="117">
        <v>247.344109</v>
      </c>
      <c r="F15" s="117">
        <v>351.25030500000003</v>
      </c>
      <c r="G15" s="117">
        <v>324.01923900000003</v>
      </c>
      <c r="H15" s="117">
        <v>319.42336399999999</v>
      </c>
      <c r="I15" s="117">
        <v>325.773909</v>
      </c>
      <c r="J15" s="117">
        <v>212.726967</v>
      </c>
      <c r="K15" s="117">
        <v>220.22650100000001</v>
      </c>
    </row>
    <row r="16" spans="1:11" s="115" customFormat="1" x14ac:dyDescent="0.25">
      <c r="A16" s="116" t="s">
        <v>19</v>
      </c>
      <c r="B16" s="117">
        <v>4296.8743439999998</v>
      </c>
      <c r="C16" s="117">
        <v>4370.9092090000004</v>
      </c>
      <c r="D16" s="117">
        <v>4277.1098469999997</v>
      </c>
      <c r="E16" s="117">
        <v>4041.6128560000002</v>
      </c>
      <c r="F16" s="117">
        <v>4000.833412</v>
      </c>
      <c r="G16" s="117">
        <v>4111.3830019999996</v>
      </c>
      <c r="H16" s="117">
        <v>4038.0979809999999</v>
      </c>
      <c r="I16" s="117">
        <v>4306.8704889999999</v>
      </c>
      <c r="J16" s="117">
        <v>4398.7682779999996</v>
      </c>
      <c r="K16" s="117">
        <v>4721.6957599999996</v>
      </c>
    </row>
    <row r="17" spans="1:11" s="115" customFormat="1" x14ac:dyDescent="0.25">
      <c r="A17" s="116" t="s">
        <v>20</v>
      </c>
      <c r="B17" s="117">
        <v>219.25081900000001</v>
      </c>
      <c r="C17" s="117">
        <v>219.95196100000001</v>
      </c>
      <c r="D17" s="117">
        <v>217.74225999999999</v>
      </c>
      <c r="E17" s="117">
        <v>215.54021299999999</v>
      </c>
      <c r="F17" s="117">
        <v>218.34657300000001</v>
      </c>
      <c r="G17" s="117">
        <v>216.383531</v>
      </c>
      <c r="H17" s="117">
        <v>206.13869500000001</v>
      </c>
      <c r="I17" s="117">
        <v>199.01647199999999</v>
      </c>
      <c r="J17" s="117">
        <v>198.24897100000001</v>
      </c>
      <c r="K17" s="117">
        <v>208.107675</v>
      </c>
    </row>
    <row r="18" spans="1:11" s="115" customFormat="1" ht="25.5" x14ac:dyDescent="0.25">
      <c r="A18" s="124" t="s">
        <v>21</v>
      </c>
      <c r="B18" s="125">
        <v>49.735577999999997</v>
      </c>
      <c r="C18" s="125">
        <v>45.706529000000003</v>
      </c>
      <c r="D18" s="125">
        <v>58.333506999999997</v>
      </c>
      <c r="E18" s="125">
        <v>56.239365999999997</v>
      </c>
      <c r="F18" s="125">
        <v>73.562451999999993</v>
      </c>
      <c r="G18" s="125">
        <v>79.641368999999997</v>
      </c>
      <c r="H18" s="125">
        <v>93.864660000000001</v>
      </c>
      <c r="I18" s="125">
        <v>80.601297000000002</v>
      </c>
      <c r="J18" s="125">
        <v>87.663162999999997</v>
      </c>
      <c r="K18" s="125">
        <v>94.614992000000001</v>
      </c>
    </row>
    <row r="19" spans="1:11" s="115" customFormat="1" x14ac:dyDescent="0.25">
      <c r="A19" s="132" t="s">
        <v>22</v>
      </c>
      <c r="B19" s="108">
        <v>2597.1118860000001</v>
      </c>
      <c r="C19" s="108">
        <v>2636.4645030000001</v>
      </c>
      <c r="D19" s="108">
        <v>2593.6052279999999</v>
      </c>
      <c r="E19" s="108">
        <v>2590.688999</v>
      </c>
      <c r="F19" s="108">
        <v>2605.1191130000002</v>
      </c>
      <c r="G19" s="108">
        <v>2581.0161819999998</v>
      </c>
      <c r="H19" s="108">
        <v>2591.1986659999998</v>
      </c>
      <c r="I19" s="108">
        <v>2650.03359</v>
      </c>
      <c r="J19" s="108">
        <v>2717.2429299999999</v>
      </c>
      <c r="K19" s="108">
        <v>2836.793576</v>
      </c>
    </row>
    <row r="20" spans="1:11" s="115" customFormat="1" x14ac:dyDescent="0.25">
      <c r="A20" s="116" t="s">
        <v>25</v>
      </c>
      <c r="B20" s="117">
        <v>2555.3955599999999</v>
      </c>
      <c r="C20" s="117">
        <v>2593.3188220000002</v>
      </c>
      <c r="D20" s="117">
        <v>2548.334253</v>
      </c>
      <c r="E20" s="117">
        <v>2548.286149</v>
      </c>
      <c r="F20" s="117">
        <v>2560.21324</v>
      </c>
      <c r="G20" s="117">
        <v>2543.0859890000002</v>
      </c>
      <c r="H20" s="117">
        <v>2557.1997270000002</v>
      </c>
      <c r="I20" s="117">
        <v>2613.8286560000001</v>
      </c>
      <c r="J20" s="117">
        <v>2677.0226250000001</v>
      </c>
      <c r="K20" s="117">
        <v>2798.0249720000002</v>
      </c>
    </row>
    <row r="21" spans="1:11" s="115" customFormat="1" x14ac:dyDescent="0.25">
      <c r="A21" s="124" t="s">
        <v>184</v>
      </c>
      <c r="B21" s="125">
        <v>41.716326000000002</v>
      </c>
      <c r="C21" s="125">
        <v>43.145679999999999</v>
      </c>
      <c r="D21" s="125">
        <v>45.270974000000002</v>
      </c>
      <c r="E21" s="125">
        <v>42.402850000000001</v>
      </c>
      <c r="F21" s="125">
        <v>44.905872000000002</v>
      </c>
      <c r="G21" s="125">
        <v>37.930193000000003</v>
      </c>
      <c r="H21" s="125">
        <v>33.998939</v>
      </c>
      <c r="I21" s="125">
        <v>36.204932999999997</v>
      </c>
      <c r="J21" s="125">
        <v>40.220305000000003</v>
      </c>
      <c r="K21" s="125">
        <v>38.768604000000003</v>
      </c>
    </row>
    <row r="22" spans="1:11" s="115" customFormat="1" x14ac:dyDescent="0.25">
      <c r="A22" s="132" t="s">
        <v>28</v>
      </c>
      <c r="B22" s="108">
        <v>3124.0820269999999</v>
      </c>
      <c r="C22" s="108">
        <v>3195.4824309999999</v>
      </c>
      <c r="D22" s="108">
        <v>3182.5049949999998</v>
      </c>
      <c r="E22" s="108">
        <v>3128.3103689999998</v>
      </c>
      <c r="F22" s="108">
        <v>3235.9603189999998</v>
      </c>
      <c r="G22" s="108">
        <v>3249.3826819999999</v>
      </c>
      <c r="H22" s="108">
        <v>3222.757838</v>
      </c>
      <c r="I22" s="108">
        <v>3256.5845709999999</v>
      </c>
      <c r="J22" s="108">
        <v>3383.9869180000001</v>
      </c>
      <c r="K22" s="108">
        <v>3588.8420219999998</v>
      </c>
    </row>
    <row r="23" spans="1:11" s="115" customFormat="1" x14ac:dyDescent="0.25">
      <c r="A23" s="116" t="s">
        <v>29</v>
      </c>
      <c r="B23" s="117">
        <v>694.04357000000005</v>
      </c>
      <c r="C23" s="117">
        <v>709.30916500000001</v>
      </c>
      <c r="D23" s="117">
        <v>717.96727699999997</v>
      </c>
      <c r="E23" s="117">
        <v>694.59707100000003</v>
      </c>
      <c r="F23" s="117">
        <v>703.65064700000005</v>
      </c>
      <c r="G23" s="117">
        <v>697.32233900000006</v>
      </c>
      <c r="H23" s="117">
        <v>651.25630799999999</v>
      </c>
      <c r="I23" s="117">
        <v>657.85822299999995</v>
      </c>
      <c r="J23" s="117">
        <v>655.14747399999999</v>
      </c>
      <c r="K23" s="117">
        <v>645.46156099999996</v>
      </c>
    </row>
    <row r="24" spans="1:11" s="115" customFormat="1" x14ac:dyDescent="0.25">
      <c r="A24" s="116" t="s">
        <v>30</v>
      </c>
      <c r="B24" s="117">
        <v>10.265669000000001</v>
      </c>
      <c r="C24" s="117">
        <v>9.1816099999999992</v>
      </c>
      <c r="D24" s="117">
        <v>6.9908000000000001</v>
      </c>
      <c r="E24" s="117">
        <v>5.5825170000000002</v>
      </c>
      <c r="F24" s="117">
        <v>5.9025610000000004</v>
      </c>
      <c r="G24" s="117">
        <v>6.232545</v>
      </c>
      <c r="H24" s="117">
        <v>6.7548149999999998</v>
      </c>
      <c r="I24" s="117">
        <v>5.8757609999999998</v>
      </c>
      <c r="J24" s="117">
        <v>2.578147</v>
      </c>
      <c r="K24" s="117">
        <v>3.6414689999999998</v>
      </c>
    </row>
    <row r="25" spans="1:11" s="115" customFormat="1" x14ac:dyDescent="0.25">
      <c r="A25" s="116" t="s">
        <v>31</v>
      </c>
      <c r="B25" s="117">
        <v>2208.4154910000002</v>
      </c>
      <c r="C25" s="117">
        <v>2262.3927450000001</v>
      </c>
      <c r="D25" s="117">
        <v>2260.7049440000001</v>
      </c>
      <c r="E25" s="117">
        <v>2241.5838669999998</v>
      </c>
      <c r="F25" s="117">
        <v>2343.7063149999999</v>
      </c>
      <c r="G25" s="117">
        <v>2345.5178780000001</v>
      </c>
      <c r="H25" s="117">
        <v>2397.326262</v>
      </c>
      <c r="I25" s="117">
        <v>2418.9141709999999</v>
      </c>
      <c r="J25" s="117">
        <v>2543.3632579999999</v>
      </c>
      <c r="K25" s="117">
        <v>2752.1302150000001</v>
      </c>
    </row>
    <row r="26" spans="1:11" s="115" customFormat="1" ht="25.5" x14ac:dyDescent="0.25">
      <c r="A26" s="116" t="s">
        <v>32</v>
      </c>
      <c r="B26" s="117">
        <v>66.779662000000002</v>
      </c>
      <c r="C26" s="117">
        <v>67.385526999999996</v>
      </c>
      <c r="D26" s="117">
        <v>57.939993000000001</v>
      </c>
      <c r="E26" s="117">
        <v>58.332332000000001</v>
      </c>
      <c r="F26" s="117">
        <v>73.170812999999995</v>
      </c>
      <c r="G26" s="117">
        <v>96.728059999999999</v>
      </c>
      <c r="H26" s="117">
        <v>74.349732000000003</v>
      </c>
      <c r="I26" s="117">
        <v>79.819006999999999</v>
      </c>
      <c r="J26" s="117">
        <v>88.906732000000005</v>
      </c>
      <c r="K26" s="117">
        <v>91.460471999999996</v>
      </c>
    </row>
    <row r="27" spans="1:11" s="115" customFormat="1" x14ac:dyDescent="0.25">
      <c r="A27" s="124" t="s">
        <v>34</v>
      </c>
      <c r="B27" s="125">
        <v>144.57763199999999</v>
      </c>
      <c r="C27" s="125">
        <v>147.213382</v>
      </c>
      <c r="D27" s="125">
        <v>138.90197900000001</v>
      </c>
      <c r="E27" s="125">
        <v>128.21458000000001</v>
      </c>
      <c r="F27" s="125">
        <v>109.52998100000001</v>
      </c>
      <c r="G27" s="125">
        <v>103.581858</v>
      </c>
      <c r="H27" s="125">
        <v>93.070717999999999</v>
      </c>
      <c r="I27" s="125">
        <v>94.117407999999998</v>
      </c>
      <c r="J27" s="125">
        <v>93.991304999999997</v>
      </c>
      <c r="K27" s="125">
        <v>96.148303999999996</v>
      </c>
    </row>
    <row r="28" spans="1:11" s="115" customFormat="1" x14ac:dyDescent="0.25">
      <c r="A28" s="132" t="s">
        <v>35</v>
      </c>
      <c r="B28" s="108">
        <v>1468.360443</v>
      </c>
      <c r="C28" s="108">
        <v>1447.73188</v>
      </c>
      <c r="D28" s="108">
        <v>1379.893746</v>
      </c>
      <c r="E28" s="108">
        <v>1310.210922</v>
      </c>
      <c r="F28" s="108">
        <v>1315.8984350000001</v>
      </c>
      <c r="G28" s="108">
        <v>1298.4317100000001</v>
      </c>
      <c r="H28" s="108">
        <v>1296.007824</v>
      </c>
      <c r="I28" s="108">
        <v>1297.5545569999999</v>
      </c>
      <c r="J28" s="108">
        <v>1313.1002249999999</v>
      </c>
      <c r="K28" s="108">
        <v>1403.118935</v>
      </c>
    </row>
    <row r="29" spans="1:11" s="115" customFormat="1" x14ac:dyDescent="0.25">
      <c r="A29" s="116" t="s">
        <v>36</v>
      </c>
      <c r="B29" s="117">
        <v>341.669693</v>
      </c>
      <c r="C29" s="117">
        <v>335.60129799999999</v>
      </c>
      <c r="D29" s="117">
        <v>319.781342</v>
      </c>
      <c r="E29" s="117">
        <v>308.93346500000001</v>
      </c>
      <c r="F29" s="117">
        <v>311.76160599999997</v>
      </c>
      <c r="G29" s="117">
        <v>302.42134700000003</v>
      </c>
      <c r="H29" s="117">
        <v>301.65536300000002</v>
      </c>
      <c r="I29" s="117">
        <v>304.35977400000002</v>
      </c>
      <c r="J29" s="117">
        <v>315.00478700000002</v>
      </c>
      <c r="K29" s="117">
        <v>329.05953299999999</v>
      </c>
    </row>
    <row r="30" spans="1:11" s="115" customFormat="1" x14ac:dyDescent="0.25">
      <c r="A30" s="116" t="s">
        <v>37</v>
      </c>
      <c r="B30" s="117">
        <v>720.35848499999997</v>
      </c>
      <c r="C30" s="117">
        <v>714.34423600000002</v>
      </c>
      <c r="D30" s="117">
        <v>676.029267</v>
      </c>
      <c r="E30" s="117">
        <v>649.10581000000002</v>
      </c>
      <c r="F30" s="117">
        <v>653.99348099999997</v>
      </c>
      <c r="G30" s="117">
        <v>648.03926799999999</v>
      </c>
      <c r="H30" s="117">
        <v>654.18501100000003</v>
      </c>
      <c r="I30" s="117">
        <v>646.03265199999998</v>
      </c>
      <c r="J30" s="117">
        <v>666.52955199999997</v>
      </c>
      <c r="K30" s="117">
        <v>700.68600700000002</v>
      </c>
    </row>
    <row r="31" spans="1:11" s="115" customFormat="1" x14ac:dyDescent="0.25">
      <c r="A31" s="116" t="s">
        <v>40</v>
      </c>
      <c r="B31" s="117">
        <v>306.36165899999997</v>
      </c>
      <c r="C31" s="117">
        <v>299.11081999999999</v>
      </c>
      <c r="D31" s="117">
        <v>293.58292599999999</v>
      </c>
      <c r="E31" s="117">
        <v>281.80288400000001</v>
      </c>
      <c r="F31" s="117">
        <v>278.29332900000003</v>
      </c>
      <c r="G31" s="117">
        <v>275.44650100000001</v>
      </c>
      <c r="H31" s="117">
        <v>266.50238300000001</v>
      </c>
      <c r="I31" s="117">
        <v>265.023079</v>
      </c>
      <c r="J31" s="117">
        <v>252.70459500000001</v>
      </c>
      <c r="K31" s="117">
        <v>290.28068400000001</v>
      </c>
    </row>
    <row r="32" spans="1:11" s="115" customFormat="1" x14ac:dyDescent="0.25">
      <c r="A32" s="133" t="s">
        <v>41</v>
      </c>
      <c r="B32" s="125">
        <v>99.970606000000004</v>
      </c>
      <c r="C32" s="125">
        <v>98.675523999999996</v>
      </c>
      <c r="D32" s="125">
        <v>90.500208999999998</v>
      </c>
      <c r="E32" s="125">
        <v>70.368762000000004</v>
      </c>
      <c r="F32" s="125">
        <v>71.850018000000006</v>
      </c>
      <c r="G32" s="125">
        <v>72.524592999999996</v>
      </c>
      <c r="H32" s="125">
        <v>73.665064999999998</v>
      </c>
      <c r="I32" s="125">
        <v>82.139050999999995</v>
      </c>
      <c r="J32" s="125">
        <v>78.861289999999997</v>
      </c>
      <c r="K32" s="125">
        <v>83.092709999999997</v>
      </c>
    </row>
    <row r="33" spans="1:11" s="115" customFormat="1" x14ac:dyDescent="0.25">
      <c r="A33" s="235" t="s">
        <v>42</v>
      </c>
      <c r="B33" s="108">
        <v>36970.879031999997</v>
      </c>
      <c r="C33" s="108">
        <v>38316.604269000003</v>
      </c>
      <c r="D33" s="108">
        <v>38618.031483999999</v>
      </c>
      <c r="E33" s="108">
        <v>38582.898574999999</v>
      </c>
      <c r="F33" s="108">
        <v>39368.175447000001</v>
      </c>
      <c r="G33" s="108">
        <v>39865.094584999999</v>
      </c>
      <c r="H33" s="108">
        <v>39264.275063000001</v>
      </c>
      <c r="I33" s="108">
        <v>40041.302071999999</v>
      </c>
      <c r="J33" s="108">
        <v>40619.347949000003</v>
      </c>
      <c r="K33" s="108">
        <v>41508.656058</v>
      </c>
    </row>
    <row r="34" spans="1:11" s="115" customFormat="1" x14ac:dyDescent="0.25">
      <c r="A34" s="201" t="s">
        <v>44</v>
      </c>
      <c r="B34" s="117">
        <v>976.41117399999996</v>
      </c>
      <c r="C34" s="117">
        <v>975.79411600000003</v>
      </c>
      <c r="D34" s="117">
        <v>967.86191199999996</v>
      </c>
      <c r="E34" s="117">
        <v>929.55621599999995</v>
      </c>
      <c r="F34" s="117">
        <v>959.37631399999998</v>
      </c>
      <c r="G34" s="117">
        <v>962.93529000000001</v>
      </c>
      <c r="H34" s="117">
        <v>860.62114199999996</v>
      </c>
      <c r="I34" s="117">
        <v>877.76975100000004</v>
      </c>
      <c r="J34" s="117">
        <v>831.85339999999997</v>
      </c>
      <c r="K34" s="117">
        <v>862.89717099999996</v>
      </c>
    </row>
    <row r="35" spans="1:11" s="115" customFormat="1" x14ac:dyDescent="0.25">
      <c r="A35" s="201" t="s">
        <v>45</v>
      </c>
      <c r="B35" s="117">
        <v>20353.522402999999</v>
      </c>
      <c r="C35" s="117">
        <v>20783.425575000001</v>
      </c>
      <c r="D35" s="117">
        <v>20758.204372</v>
      </c>
      <c r="E35" s="117">
        <v>20754.445036000001</v>
      </c>
      <c r="F35" s="117">
        <v>21285.982951999998</v>
      </c>
      <c r="G35" s="117">
        <v>21570.695914</v>
      </c>
      <c r="H35" s="117">
        <v>21283.307564999999</v>
      </c>
      <c r="I35" s="117">
        <v>21943.996788</v>
      </c>
      <c r="J35" s="117">
        <v>22421.768354</v>
      </c>
      <c r="K35" s="117">
        <v>23971.050037000001</v>
      </c>
    </row>
    <row r="36" spans="1:11" s="115" customFormat="1" x14ac:dyDescent="0.25">
      <c r="A36" s="236" t="s">
        <v>46</v>
      </c>
      <c r="B36" s="135">
        <v>2307.2302719999998</v>
      </c>
      <c r="C36" s="135">
        <v>2382.079436</v>
      </c>
      <c r="D36" s="135">
        <v>2382.0268809999998</v>
      </c>
      <c r="E36" s="135">
        <v>2307.8863689999998</v>
      </c>
      <c r="F36" s="135">
        <v>2321.6031889999999</v>
      </c>
      <c r="G36" s="135">
        <v>2279.0153009999999</v>
      </c>
      <c r="H36" s="135">
        <v>2306.8185490000001</v>
      </c>
      <c r="I36" s="135">
        <v>2428.3464819999999</v>
      </c>
      <c r="J36" s="135">
        <v>2388.7790150000001</v>
      </c>
      <c r="K36" s="135">
        <v>2637.6644729999998</v>
      </c>
    </row>
    <row r="37" spans="1:11" s="139" customFormat="1" ht="12" x14ac:dyDescent="0.25">
      <c r="A37" s="237" t="s">
        <v>47</v>
      </c>
      <c r="B37" s="135">
        <v>7452.4092119999996</v>
      </c>
      <c r="C37" s="135">
        <v>7547.3107879999998</v>
      </c>
      <c r="D37" s="135">
        <v>7606.0127060000004</v>
      </c>
      <c r="E37" s="135">
        <v>7596.7715600000001</v>
      </c>
      <c r="F37" s="135">
        <v>7862.2951419999999</v>
      </c>
      <c r="G37" s="135">
        <v>8120.7353560000001</v>
      </c>
      <c r="H37" s="135">
        <v>8071.2514680000004</v>
      </c>
      <c r="I37" s="135">
        <v>8335.7326909999992</v>
      </c>
      <c r="J37" s="135">
        <v>8608.0348849999991</v>
      </c>
      <c r="K37" s="135">
        <v>9249.8048070000004</v>
      </c>
    </row>
    <row r="38" spans="1:11" s="139" customFormat="1" ht="12" x14ac:dyDescent="0.25">
      <c r="A38" s="237" t="s">
        <v>48</v>
      </c>
      <c r="B38" s="135">
        <v>2620.044484</v>
      </c>
      <c r="C38" s="135">
        <v>2634.4662669999998</v>
      </c>
      <c r="D38" s="135">
        <v>2575.599541</v>
      </c>
      <c r="E38" s="135">
        <v>2503.3242879999998</v>
      </c>
      <c r="F38" s="135">
        <v>2557.6050959999998</v>
      </c>
      <c r="G38" s="135">
        <v>2520.9468280000001</v>
      </c>
      <c r="H38" s="135">
        <v>2359.3572300000001</v>
      </c>
      <c r="I38" s="135">
        <v>2375.7856609999999</v>
      </c>
      <c r="J38" s="135">
        <v>2281.8832149999998</v>
      </c>
      <c r="K38" s="135">
        <v>2370.4418540000001</v>
      </c>
    </row>
    <row r="39" spans="1:11" s="139" customFormat="1" ht="12" x14ac:dyDescent="0.25">
      <c r="A39" s="237" t="s">
        <v>49</v>
      </c>
      <c r="B39" s="135">
        <v>7427.6021979999996</v>
      </c>
      <c r="C39" s="135">
        <v>7681.1808339999998</v>
      </c>
      <c r="D39" s="135">
        <v>7681.9080059999997</v>
      </c>
      <c r="E39" s="135">
        <v>7846.2511910000003</v>
      </c>
      <c r="F39" s="135">
        <v>8043.8025100000004</v>
      </c>
      <c r="G39" s="135">
        <v>8128.8900359999998</v>
      </c>
      <c r="H39" s="135">
        <v>8077.3072609999999</v>
      </c>
      <c r="I39" s="135">
        <v>8202.019918</v>
      </c>
      <c r="J39" s="135">
        <v>8572.7848040000008</v>
      </c>
      <c r="K39" s="135">
        <v>9133.2877829999998</v>
      </c>
    </row>
    <row r="40" spans="1:11" s="139" customFormat="1" ht="12" x14ac:dyDescent="0.25">
      <c r="A40" s="237" t="s">
        <v>50</v>
      </c>
      <c r="B40" s="135">
        <v>546.23623599999996</v>
      </c>
      <c r="C40" s="135">
        <v>538.38824899999997</v>
      </c>
      <c r="D40" s="135">
        <v>512.65723700000001</v>
      </c>
      <c r="E40" s="135">
        <v>500.21162600000002</v>
      </c>
      <c r="F40" s="135">
        <v>500.67701299999999</v>
      </c>
      <c r="G40" s="135">
        <v>521.10839099999998</v>
      </c>
      <c r="H40" s="135">
        <v>468.57305500000001</v>
      </c>
      <c r="I40" s="135">
        <v>602.11203399999999</v>
      </c>
      <c r="J40" s="135">
        <v>570.28643399999999</v>
      </c>
      <c r="K40" s="135">
        <v>579.85111800000004</v>
      </c>
    </row>
    <row r="41" spans="1:11" s="115" customFormat="1" x14ac:dyDescent="0.25">
      <c r="A41" s="201" t="s">
        <v>93</v>
      </c>
      <c r="B41" s="117">
        <v>5591.5381459999999</v>
      </c>
      <c r="C41" s="117">
        <v>5676.9344110000002</v>
      </c>
      <c r="D41" s="117">
        <v>5635.8773119999996</v>
      </c>
      <c r="E41" s="117">
        <v>5727.430985</v>
      </c>
      <c r="F41" s="117">
        <v>5892.871333</v>
      </c>
      <c r="G41" s="117">
        <v>5912.0109599999996</v>
      </c>
      <c r="H41" s="117">
        <v>5899.4790739999999</v>
      </c>
      <c r="I41" s="117">
        <v>6024.2864689999997</v>
      </c>
      <c r="J41" s="117">
        <v>6146.0850819999996</v>
      </c>
      <c r="K41" s="117">
        <v>6431.3699980000001</v>
      </c>
    </row>
    <row r="42" spans="1:11" x14ac:dyDescent="0.25">
      <c r="A42" s="236" t="s">
        <v>94</v>
      </c>
      <c r="B42" s="135">
        <v>122.854674</v>
      </c>
      <c r="C42" s="135">
        <v>122.972007</v>
      </c>
      <c r="D42" s="135">
        <v>125.58586200000001</v>
      </c>
      <c r="E42" s="135">
        <v>132.97996800000001</v>
      </c>
      <c r="F42" s="135">
        <v>137.61577199999999</v>
      </c>
      <c r="G42" s="135">
        <v>126.131742</v>
      </c>
      <c r="H42" s="135">
        <v>128.845922</v>
      </c>
      <c r="I42" s="135">
        <v>131.67882900000001</v>
      </c>
      <c r="J42" s="135">
        <v>136.74503200000001</v>
      </c>
      <c r="K42" s="135">
        <v>140.71544399999999</v>
      </c>
    </row>
    <row r="43" spans="1:11" s="140" customFormat="1" ht="12" x14ac:dyDescent="0.25">
      <c r="A43" s="237" t="s">
        <v>95</v>
      </c>
      <c r="B43" s="135">
        <v>3236.7216549999998</v>
      </c>
      <c r="C43" s="135">
        <v>3270.6235849999998</v>
      </c>
      <c r="D43" s="135">
        <v>3197.5625439999999</v>
      </c>
      <c r="E43" s="135">
        <v>3246.0100480000001</v>
      </c>
      <c r="F43" s="135">
        <v>3362.635448</v>
      </c>
      <c r="G43" s="135">
        <v>3395.393184</v>
      </c>
      <c r="H43" s="135">
        <v>3408.176692</v>
      </c>
      <c r="I43" s="135">
        <v>3503.3949010000001</v>
      </c>
      <c r="J43" s="135">
        <v>3575.8289020000002</v>
      </c>
      <c r="K43" s="135">
        <v>3811.3300589999999</v>
      </c>
    </row>
    <row r="44" spans="1:11" s="140" customFormat="1" ht="12" x14ac:dyDescent="0.25">
      <c r="A44" s="237" t="s">
        <v>96</v>
      </c>
      <c r="B44" s="135">
        <v>425.37061999999997</v>
      </c>
      <c r="C44" s="135">
        <v>430.87872099999998</v>
      </c>
      <c r="D44" s="135">
        <v>430.76016600000003</v>
      </c>
      <c r="E44" s="135">
        <v>421.35986300000002</v>
      </c>
      <c r="F44" s="135">
        <v>350.32718999999997</v>
      </c>
      <c r="G44" s="135">
        <v>288.06142899999998</v>
      </c>
      <c r="H44" s="135">
        <v>213.51763600000001</v>
      </c>
      <c r="I44" s="135">
        <v>199.268282</v>
      </c>
      <c r="J44" s="135">
        <v>204.58231900000001</v>
      </c>
      <c r="K44" s="135">
        <v>203.70601400000001</v>
      </c>
    </row>
    <row r="45" spans="1:11" s="140" customFormat="1" ht="12" x14ac:dyDescent="0.25">
      <c r="A45" s="237" t="s">
        <v>97</v>
      </c>
      <c r="B45" s="135">
        <v>1806.5911960000001</v>
      </c>
      <c r="C45" s="135">
        <v>1852.4600969999999</v>
      </c>
      <c r="D45" s="135">
        <v>1881.968738</v>
      </c>
      <c r="E45" s="135">
        <v>1927.081105</v>
      </c>
      <c r="F45" s="135">
        <v>2042.2929220000001</v>
      </c>
      <c r="G45" s="135">
        <v>2102.4246039999998</v>
      </c>
      <c r="H45" s="135">
        <v>2148.938823</v>
      </c>
      <c r="I45" s="135">
        <v>2189.9444560000002</v>
      </c>
      <c r="J45" s="135">
        <v>2228.9288270000002</v>
      </c>
      <c r="K45" s="135">
        <v>2275.6184790000002</v>
      </c>
    </row>
    <row r="46" spans="1:11" x14ac:dyDescent="0.25">
      <c r="A46" s="233" t="s">
        <v>98</v>
      </c>
      <c r="B46" s="117">
        <v>10049.407305999999</v>
      </c>
      <c r="C46" s="117">
        <v>10880.450166000001</v>
      </c>
      <c r="D46" s="117">
        <v>11256.087885999999</v>
      </c>
      <c r="E46" s="117">
        <v>11171.466336</v>
      </c>
      <c r="F46" s="117">
        <v>11229.944846</v>
      </c>
      <c r="G46" s="117">
        <v>11419.45242</v>
      </c>
      <c r="H46" s="117">
        <v>11220.86728</v>
      </c>
      <c r="I46" s="117">
        <v>11195.249062999999</v>
      </c>
      <c r="J46" s="117">
        <v>11219.641111999999</v>
      </c>
      <c r="K46" s="117">
        <v>10243.338851</v>
      </c>
    </row>
    <row r="47" spans="1:11" s="140" customFormat="1" ht="12" x14ac:dyDescent="0.25">
      <c r="A47" s="238" t="s">
        <v>99</v>
      </c>
      <c r="B47" s="135">
        <v>965.38496499999997</v>
      </c>
      <c r="C47" s="135">
        <v>962.96005000000002</v>
      </c>
      <c r="D47" s="135">
        <v>1010.166597</v>
      </c>
      <c r="E47" s="135">
        <v>1024.4353510000001</v>
      </c>
      <c r="F47" s="135">
        <v>1014.169559</v>
      </c>
      <c r="G47" s="135">
        <v>675.31193599999995</v>
      </c>
      <c r="H47" s="135">
        <v>662.93289000000004</v>
      </c>
      <c r="I47" s="135">
        <v>615.55043899999998</v>
      </c>
      <c r="J47" s="135">
        <v>629.90212199999996</v>
      </c>
      <c r="K47" s="135">
        <v>587.79092200000002</v>
      </c>
    </row>
    <row r="48" spans="1:11" s="140" customFormat="1" ht="12" x14ac:dyDescent="0.25">
      <c r="A48" s="237" t="s">
        <v>100</v>
      </c>
      <c r="B48" s="135">
        <v>548.40619400000003</v>
      </c>
      <c r="C48" s="135">
        <v>551.61179300000003</v>
      </c>
      <c r="D48" s="135">
        <v>526.73999900000001</v>
      </c>
      <c r="E48" s="135">
        <v>492.24760099999997</v>
      </c>
      <c r="F48" s="135">
        <v>485.68076200000002</v>
      </c>
      <c r="G48" s="135">
        <v>446.43063899999999</v>
      </c>
      <c r="H48" s="135">
        <v>432.10940499999998</v>
      </c>
      <c r="I48" s="135">
        <v>433.683627</v>
      </c>
      <c r="J48" s="135">
        <v>471.88698699999998</v>
      </c>
      <c r="K48" s="135">
        <v>507.54753699999998</v>
      </c>
    </row>
    <row r="49" spans="1:11" s="140" customFormat="1" ht="12" x14ac:dyDescent="0.25">
      <c r="A49" s="237" t="s">
        <v>101</v>
      </c>
      <c r="B49" s="135">
        <v>8214.5371950000008</v>
      </c>
      <c r="C49" s="135">
        <v>9047.1445070000009</v>
      </c>
      <c r="D49" s="135">
        <v>9423.0619160000006</v>
      </c>
      <c r="E49" s="135">
        <v>9383.8029580000002</v>
      </c>
      <c r="F49" s="135">
        <v>9471.7860920000003</v>
      </c>
      <c r="G49" s="135">
        <v>10042.737964</v>
      </c>
      <c r="H49" s="135">
        <v>9841.3087620000006</v>
      </c>
      <c r="I49" s="135">
        <v>9859.3508189999993</v>
      </c>
      <c r="J49" s="135">
        <v>9770.952045</v>
      </c>
      <c r="K49" s="135">
        <v>8784.0958960000007</v>
      </c>
    </row>
    <row r="50" spans="1:11" s="140" customFormat="1" ht="12" x14ac:dyDescent="0.25">
      <c r="A50" s="239" t="s">
        <v>102</v>
      </c>
      <c r="B50" s="142">
        <v>321.07895000000002</v>
      </c>
      <c r="C50" s="142">
        <v>318.733814</v>
      </c>
      <c r="D50" s="142">
        <v>296.119372</v>
      </c>
      <c r="E50" s="142">
        <v>267.54447499999998</v>
      </c>
      <c r="F50" s="142">
        <v>256.03306600000002</v>
      </c>
      <c r="G50" s="142">
        <v>254.97188</v>
      </c>
      <c r="H50" s="142">
        <v>284.516077</v>
      </c>
      <c r="I50" s="142">
        <v>286.664177</v>
      </c>
      <c r="J50" s="142">
        <v>346.89995599999997</v>
      </c>
      <c r="K50" s="142">
        <v>363.904494</v>
      </c>
    </row>
    <row r="51" spans="1:11" s="115" customFormat="1" x14ac:dyDescent="0.25">
      <c r="A51" s="235" t="s">
        <v>51</v>
      </c>
      <c r="B51" s="108">
        <v>232.40931499999999</v>
      </c>
      <c r="C51" s="108">
        <v>238.86751699999999</v>
      </c>
      <c r="D51" s="108">
        <v>228.74948599999999</v>
      </c>
      <c r="E51" s="108">
        <v>203.66090299999999</v>
      </c>
      <c r="F51" s="108">
        <v>203.21770100000001</v>
      </c>
      <c r="G51" s="108">
        <v>193.972917</v>
      </c>
      <c r="H51" s="108">
        <v>194.506417</v>
      </c>
      <c r="I51" s="108">
        <v>192.693668</v>
      </c>
      <c r="J51" s="108">
        <v>249.91712000000001</v>
      </c>
      <c r="K51" s="108">
        <v>227.46672699999999</v>
      </c>
    </row>
    <row r="52" spans="1:11" x14ac:dyDescent="0.25">
      <c r="A52" s="201" t="s">
        <v>52</v>
      </c>
      <c r="B52" s="117">
        <v>0</v>
      </c>
      <c r="C52" s="117">
        <v>0</v>
      </c>
      <c r="D52" s="117">
        <v>0</v>
      </c>
      <c r="E52" s="117">
        <v>0</v>
      </c>
      <c r="F52" s="117">
        <v>0</v>
      </c>
      <c r="G52" s="117">
        <v>0</v>
      </c>
      <c r="H52" s="117">
        <v>14.026842</v>
      </c>
      <c r="I52" s="117">
        <v>14.453386</v>
      </c>
      <c r="J52" s="117">
        <v>59.718063000000001</v>
      </c>
      <c r="K52" s="117">
        <v>24.621929000000002</v>
      </c>
    </row>
    <row r="53" spans="1:11" x14ac:dyDescent="0.25">
      <c r="A53" s="201" t="s">
        <v>53</v>
      </c>
      <c r="B53" s="117">
        <v>101.106189</v>
      </c>
      <c r="C53" s="117">
        <v>101.218065</v>
      </c>
      <c r="D53" s="117">
        <v>97.036244999999994</v>
      </c>
      <c r="E53" s="117">
        <v>96.417483000000004</v>
      </c>
      <c r="F53" s="117">
        <v>93.499240999999998</v>
      </c>
      <c r="G53" s="117">
        <v>94.735647999999998</v>
      </c>
      <c r="H53" s="117">
        <v>88.448683000000003</v>
      </c>
      <c r="I53" s="117">
        <v>93.662972999999994</v>
      </c>
      <c r="J53" s="117">
        <v>102.69004700000001</v>
      </c>
      <c r="K53" s="117">
        <v>114.689525</v>
      </c>
    </row>
    <row r="54" spans="1:11" x14ac:dyDescent="0.25">
      <c r="A54" s="188" t="s">
        <v>57</v>
      </c>
      <c r="B54" s="125">
        <v>131.30312599999999</v>
      </c>
      <c r="C54" s="125">
        <v>137.649451</v>
      </c>
      <c r="D54" s="125">
        <v>131.71324000000001</v>
      </c>
      <c r="E54" s="125">
        <v>107.24342</v>
      </c>
      <c r="F54" s="125">
        <v>109.718459</v>
      </c>
      <c r="G54" s="125">
        <v>99.237268999999998</v>
      </c>
      <c r="H54" s="125">
        <v>92.030891999999994</v>
      </c>
      <c r="I54" s="125">
        <v>84.577309</v>
      </c>
      <c r="J54" s="125">
        <v>87.509009000000006</v>
      </c>
      <c r="K54" s="125">
        <v>88.155270999999999</v>
      </c>
    </row>
    <row r="55" spans="1:11" s="115" customFormat="1" x14ac:dyDescent="0.25">
      <c r="A55" s="235" t="s">
        <v>58</v>
      </c>
      <c r="B55" s="108">
        <v>570.22348</v>
      </c>
      <c r="C55" s="108">
        <v>577.87239999999997</v>
      </c>
      <c r="D55" s="108">
        <v>564.68474100000003</v>
      </c>
      <c r="E55" s="108">
        <v>546.01420299999995</v>
      </c>
      <c r="F55" s="108">
        <v>563.91145800000004</v>
      </c>
      <c r="G55" s="108">
        <v>536.64527899999996</v>
      </c>
      <c r="H55" s="108">
        <v>522.22233300000005</v>
      </c>
      <c r="I55" s="108">
        <v>524.17929400000003</v>
      </c>
      <c r="J55" s="108">
        <v>517.61940500000003</v>
      </c>
      <c r="K55" s="108">
        <v>528.621084</v>
      </c>
    </row>
    <row r="56" spans="1:11" x14ac:dyDescent="0.25">
      <c r="A56" s="201" t="s">
        <v>59</v>
      </c>
      <c r="B56" s="117">
        <v>239.29281499999999</v>
      </c>
      <c r="C56" s="117">
        <v>242.558436</v>
      </c>
      <c r="D56" s="117">
        <v>238.81724199999999</v>
      </c>
      <c r="E56" s="117">
        <v>239.072158</v>
      </c>
      <c r="F56" s="117">
        <v>251.348151</v>
      </c>
      <c r="G56" s="117">
        <v>244.067556</v>
      </c>
      <c r="H56" s="117">
        <v>245.613225</v>
      </c>
      <c r="I56" s="117">
        <v>252.82294099999999</v>
      </c>
      <c r="J56" s="117">
        <v>240.04113100000001</v>
      </c>
      <c r="K56" s="117">
        <v>251.70886100000001</v>
      </c>
    </row>
    <row r="57" spans="1:11" x14ac:dyDescent="0.25">
      <c r="A57" s="201" t="s">
        <v>103</v>
      </c>
      <c r="B57" s="117">
        <v>17.136043000000001</v>
      </c>
      <c r="C57" s="117">
        <v>15.299025</v>
      </c>
      <c r="D57" s="117">
        <v>15.403567000000001</v>
      </c>
      <c r="E57" s="117">
        <v>13.827496999999999</v>
      </c>
      <c r="F57" s="117">
        <v>10.158405999999999</v>
      </c>
      <c r="G57" s="117">
        <v>8.2201850000000007</v>
      </c>
      <c r="H57" s="117">
        <v>6.6893770000000004</v>
      </c>
      <c r="I57" s="117">
        <v>6.0407109999999999</v>
      </c>
      <c r="J57" s="117">
        <v>6.1779089999999997</v>
      </c>
      <c r="K57" s="117">
        <v>6.5726469999999999</v>
      </c>
    </row>
    <row r="58" spans="1:11" x14ac:dyDescent="0.25">
      <c r="A58" s="201" t="s">
        <v>62</v>
      </c>
      <c r="B58" s="117">
        <v>86.846017000000003</v>
      </c>
      <c r="C58" s="117">
        <v>90.266531000000001</v>
      </c>
      <c r="D58" s="117">
        <v>84.908045000000001</v>
      </c>
      <c r="E58" s="117">
        <v>80.8001</v>
      </c>
      <c r="F58" s="117">
        <v>82.715269000000006</v>
      </c>
      <c r="G58" s="117">
        <v>74.181009000000003</v>
      </c>
      <c r="H58" s="117">
        <v>68.916285000000002</v>
      </c>
      <c r="I58" s="117">
        <v>70.582187000000005</v>
      </c>
      <c r="J58" s="117">
        <v>67.971974000000003</v>
      </c>
      <c r="K58" s="117">
        <v>62.601244999999999</v>
      </c>
    </row>
    <row r="59" spans="1:11" x14ac:dyDescent="0.25">
      <c r="A59" s="188" t="s">
        <v>63</v>
      </c>
      <c r="B59" s="125">
        <v>226.94860299999999</v>
      </c>
      <c r="C59" s="125">
        <v>229.74840599999999</v>
      </c>
      <c r="D59" s="125">
        <v>225.55588499999999</v>
      </c>
      <c r="E59" s="125">
        <v>212.314447</v>
      </c>
      <c r="F59" s="125">
        <v>219.68962999999999</v>
      </c>
      <c r="G59" s="125">
        <v>210.17652799999999</v>
      </c>
      <c r="H59" s="125">
        <v>201.003445</v>
      </c>
      <c r="I59" s="125">
        <v>194.73345399999999</v>
      </c>
      <c r="J59" s="125">
        <v>203.42838900000001</v>
      </c>
      <c r="K59" s="125">
        <v>207.73833099999999</v>
      </c>
    </row>
    <row r="60" spans="1:11" s="115" customFormat="1" x14ac:dyDescent="0.25">
      <c r="A60" s="235" t="s">
        <v>64</v>
      </c>
      <c r="B60" s="108">
        <v>6104.4547839999996</v>
      </c>
      <c r="C60" s="108">
        <v>6084.4094260000002</v>
      </c>
      <c r="D60" s="108">
        <v>5982.2032200000003</v>
      </c>
      <c r="E60" s="108">
        <v>5806.1798740000004</v>
      </c>
      <c r="F60" s="108">
        <v>4791.8252210000001</v>
      </c>
      <c r="G60" s="108">
        <v>3481.0202770000001</v>
      </c>
      <c r="H60" s="108">
        <v>2978.3087909999999</v>
      </c>
      <c r="I60" s="108">
        <v>2847.7025100000001</v>
      </c>
      <c r="J60" s="108">
        <v>2915.3972210000002</v>
      </c>
      <c r="K60" s="108">
        <v>2946.8727490000001</v>
      </c>
    </row>
    <row r="61" spans="1:11" x14ac:dyDescent="0.25">
      <c r="A61" s="201" t="s">
        <v>65</v>
      </c>
      <c r="B61" s="117">
        <v>297.15908100000001</v>
      </c>
      <c r="C61" s="117">
        <v>298.10366399999998</v>
      </c>
      <c r="D61" s="117">
        <v>293.41548699999998</v>
      </c>
      <c r="E61" s="117">
        <v>280.48002400000001</v>
      </c>
      <c r="F61" s="117">
        <v>191.878592</v>
      </c>
      <c r="G61" s="117">
        <v>38.417335999999999</v>
      </c>
      <c r="H61" s="117">
        <v>42.914568000000003</v>
      </c>
      <c r="I61" s="117">
        <v>42.980037000000003</v>
      </c>
      <c r="J61" s="117">
        <v>101.605705</v>
      </c>
      <c r="K61" s="117">
        <v>175.33712</v>
      </c>
    </row>
    <row r="62" spans="1:11" x14ac:dyDescent="0.25">
      <c r="A62" s="201" t="s">
        <v>66</v>
      </c>
      <c r="B62" s="117">
        <v>1931.6036200000001</v>
      </c>
      <c r="C62" s="117">
        <v>1976.4514569999999</v>
      </c>
      <c r="D62" s="117">
        <v>1859.3088809999999</v>
      </c>
      <c r="E62" s="117">
        <v>1809.920171</v>
      </c>
      <c r="F62" s="117">
        <v>1198.4958059999999</v>
      </c>
      <c r="G62" s="117">
        <v>411.96428800000001</v>
      </c>
      <c r="H62" s="117">
        <v>375.20916699999998</v>
      </c>
      <c r="I62" s="117">
        <v>300.60978299999999</v>
      </c>
      <c r="J62" s="117">
        <v>270.14544799999999</v>
      </c>
      <c r="K62" s="117">
        <v>254.151646</v>
      </c>
    </row>
    <row r="63" spans="1:11" x14ac:dyDescent="0.25">
      <c r="A63" s="201" t="s">
        <v>67</v>
      </c>
      <c r="B63" s="117">
        <v>1480.363396</v>
      </c>
      <c r="C63" s="117">
        <v>1469.7757710000001</v>
      </c>
      <c r="D63" s="117">
        <v>1527.948257</v>
      </c>
      <c r="E63" s="117">
        <v>1522.996007</v>
      </c>
      <c r="F63" s="117">
        <v>1178.250822</v>
      </c>
      <c r="G63" s="117">
        <v>852.20645500000001</v>
      </c>
      <c r="H63" s="117">
        <v>430.73259000000002</v>
      </c>
      <c r="I63" s="117">
        <v>413.24892999999997</v>
      </c>
      <c r="J63" s="117">
        <v>432.857305</v>
      </c>
      <c r="K63" s="117">
        <v>438.04288100000002</v>
      </c>
    </row>
    <row r="64" spans="1:11" x14ac:dyDescent="0.25">
      <c r="A64" s="201" t="s">
        <v>68</v>
      </c>
      <c r="B64" s="117">
        <v>2344.0310030000001</v>
      </c>
      <c r="C64" s="117">
        <v>2288.6418349999999</v>
      </c>
      <c r="D64" s="117">
        <v>2251.5248660000002</v>
      </c>
      <c r="E64" s="117">
        <v>2144.772281</v>
      </c>
      <c r="F64" s="117">
        <v>2178.896326</v>
      </c>
      <c r="G64" s="117">
        <v>2131.8697200000001</v>
      </c>
      <c r="H64" s="117">
        <v>2084.3142699999999</v>
      </c>
      <c r="I64" s="117">
        <v>2041.404974</v>
      </c>
      <c r="J64" s="117">
        <v>2064.218656</v>
      </c>
      <c r="K64" s="117">
        <v>2023.4710110000001</v>
      </c>
    </row>
    <row r="65" spans="1:11" x14ac:dyDescent="0.25">
      <c r="A65" s="236" t="s">
        <v>104</v>
      </c>
      <c r="B65" s="135">
        <v>1125.2610749999999</v>
      </c>
      <c r="C65" s="135">
        <v>1145.308264</v>
      </c>
      <c r="D65" s="135">
        <v>1105.4516020000001</v>
      </c>
      <c r="E65" s="135">
        <v>1035.4527860000001</v>
      </c>
      <c r="F65" s="135">
        <v>1011.759586</v>
      </c>
      <c r="G65" s="135">
        <v>982.85134000000005</v>
      </c>
      <c r="H65" s="135">
        <v>1054.7239360000001</v>
      </c>
      <c r="I65" s="135">
        <v>1038.1706670000001</v>
      </c>
      <c r="J65" s="135">
        <v>1145.6205829999999</v>
      </c>
      <c r="K65" s="135">
        <v>1217.38103</v>
      </c>
    </row>
    <row r="66" spans="1:11" x14ac:dyDescent="0.25">
      <c r="A66" s="237" t="s">
        <v>105</v>
      </c>
      <c r="B66" s="135">
        <v>1218.7699270000001</v>
      </c>
      <c r="C66" s="135">
        <v>1143.3335709999999</v>
      </c>
      <c r="D66" s="135">
        <v>1146.0732640000001</v>
      </c>
      <c r="E66" s="135">
        <v>1109.319495</v>
      </c>
      <c r="F66" s="135">
        <v>1167.1367399999999</v>
      </c>
      <c r="G66" s="135">
        <v>1149.0183790000001</v>
      </c>
      <c r="H66" s="135">
        <v>1029.5903330000001</v>
      </c>
      <c r="I66" s="135">
        <v>1003.2343069999999</v>
      </c>
      <c r="J66" s="135">
        <v>918.598072</v>
      </c>
      <c r="K66" s="135">
        <v>806.08997999999997</v>
      </c>
    </row>
    <row r="67" spans="1:11" x14ac:dyDescent="0.25">
      <c r="A67" s="188" t="s">
        <v>106</v>
      </c>
      <c r="B67" s="125">
        <v>51.297682999999999</v>
      </c>
      <c r="C67" s="125">
        <v>51.436697000000002</v>
      </c>
      <c r="D67" s="125">
        <v>50.005727</v>
      </c>
      <c r="E67" s="125">
        <v>48.011389000000001</v>
      </c>
      <c r="F67" s="125">
        <v>44.303674000000001</v>
      </c>
      <c r="G67" s="125">
        <v>46.562477000000001</v>
      </c>
      <c r="H67" s="125">
        <v>45.138196000000001</v>
      </c>
      <c r="I67" s="125">
        <v>49.458784000000001</v>
      </c>
      <c r="J67" s="125">
        <v>46.570106000000003</v>
      </c>
      <c r="K67" s="125">
        <v>55.870089</v>
      </c>
    </row>
    <row r="68" spans="1:11" s="115" customFormat="1" x14ac:dyDescent="0.25">
      <c r="A68" s="235" t="s">
        <v>70</v>
      </c>
      <c r="B68" s="108">
        <v>826.15160400000002</v>
      </c>
      <c r="C68" s="108">
        <v>849.68760099999997</v>
      </c>
      <c r="D68" s="108">
        <v>807.35858800000005</v>
      </c>
      <c r="E68" s="108">
        <v>740.09085200000004</v>
      </c>
      <c r="F68" s="108">
        <v>652.83595000000003</v>
      </c>
      <c r="G68" s="108">
        <v>609.79207299999996</v>
      </c>
      <c r="H68" s="108">
        <v>592.7002</v>
      </c>
      <c r="I68" s="108">
        <v>678.40398400000004</v>
      </c>
      <c r="J68" s="108">
        <v>615.46616300000005</v>
      </c>
      <c r="K68" s="108">
        <v>640.22498299999995</v>
      </c>
    </row>
    <row r="69" spans="1:11" x14ac:dyDescent="0.25">
      <c r="A69" s="201" t="s">
        <v>71</v>
      </c>
      <c r="B69" s="117">
        <v>325.55094100000002</v>
      </c>
      <c r="C69" s="117">
        <v>328.283164</v>
      </c>
      <c r="D69" s="117">
        <v>314.35782799999998</v>
      </c>
      <c r="E69" s="117">
        <v>271.88850100000002</v>
      </c>
      <c r="F69" s="117">
        <v>209.65068600000001</v>
      </c>
      <c r="G69" s="117">
        <v>178.48190099999999</v>
      </c>
      <c r="H69" s="117">
        <v>166.168441</v>
      </c>
      <c r="I69" s="117">
        <v>192.26718500000001</v>
      </c>
      <c r="J69" s="117">
        <v>178.19207800000001</v>
      </c>
      <c r="K69" s="117">
        <v>200.24705900000001</v>
      </c>
    </row>
    <row r="70" spans="1:11" x14ac:dyDescent="0.25">
      <c r="A70" s="201" t="s">
        <v>73</v>
      </c>
      <c r="B70" s="117">
        <v>201.112402</v>
      </c>
      <c r="C70" s="117">
        <v>229.919376</v>
      </c>
      <c r="D70" s="117">
        <v>214.23342600000001</v>
      </c>
      <c r="E70" s="117">
        <v>203.087818</v>
      </c>
      <c r="F70" s="117">
        <v>191.88160500000001</v>
      </c>
      <c r="G70" s="117">
        <v>180.83637999999999</v>
      </c>
      <c r="H70" s="117">
        <v>178.79705799999999</v>
      </c>
      <c r="I70" s="117">
        <v>181.88072299999999</v>
      </c>
      <c r="J70" s="117">
        <v>174.14744099999999</v>
      </c>
      <c r="K70" s="117">
        <v>182.978748</v>
      </c>
    </row>
    <row r="71" spans="1:11" x14ac:dyDescent="0.25">
      <c r="A71" s="233" t="s">
        <v>74</v>
      </c>
      <c r="B71" s="117">
        <v>44.938111999999997</v>
      </c>
      <c r="C71" s="117">
        <v>42.383046</v>
      </c>
      <c r="D71" s="117">
        <v>38.001694999999998</v>
      </c>
      <c r="E71" s="117">
        <v>33.242260999999999</v>
      </c>
      <c r="F71" s="117">
        <v>21.703856999999999</v>
      </c>
      <c r="G71" s="117">
        <v>18.609559999999998</v>
      </c>
      <c r="H71" s="117">
        <v>23.915068000000002</v>
      </c>
      <c r="I71" s="117">
        <v>34.045788999999999</v>
      </c>
      <c r="J71" s="117">
        <v>22.429351</v>
      </c>
      <c r="K71" s="117">
        <v>23.589880999999998</v>
      </c>
    </row>
    <row r="72" spans="1:11" x14ac:dyDescent="0.25">
      <c r="A72" s="191" t="s">
        <v>75</v>
      </c>
      <c r="B72" s="125">
        <v>254.55014700000001</v>
      </c>
      <c r="C72" s="125">
        <v>249.102013</v>
      </c>
      <c r="D72" s="125">
        <v>240.765638</v>
      </c>
      <c r="E72" s="125">
        <v>231.87226999999999</v>
      </c>
      <c r="F72" s="125">
        <v>229.59980100000001</v>
      </c>
      <c r="G72" s="125">
        <v>231.86422999999999</v>
      </c>
      <c r="H72" s="125">
        <v>223.81963099999999</v>
      </c>
      <c r="I72" s="125">
        <v>270.210286</v>
      </c>
      <c r="J72" s="125">
        <v>240.69729100000001</v>
      </c>
      <c r="K72" s="125">
        <v>233.40929499999999</v>
      </c>
    </row>
    <row r="73" spans="1:11" x14ac:dyDescent="0.25">
      <c r="A73" s="240" t="s">
        <v>12</v>
      </c>
      <c r="B73" s="57">
        <v>0</v>
      </c>
      <c r="C73" s="57">
        <v>0</v>
      </c>
      <c r="D73" s="57">
        <v>0</v>
      </c>
      <c r="E73" s="57">
        <v>0</v>
      </c>
      <c r="F73" s="57">
        <v>0</v>
      </c>
      <c r="G73" s="57">
        <v>0</v>
      </c>
      <c r="H73" s="57">
        <v>0</v>
      </c>
      <c r="I73" s="57">
        <v>0</v>
      </c>
      <c r="J73" s="57">
        <v>28.006692999999999</v>
      </c>
      <c r="K73" s="57">
        <v>4.4473729999999998</v>
      </c>
    </row>
    <row r="74" spans="1:11" s="115" customFormat="1" x14ac:dyDescent="0.25">
      <c r="A74" s="151" t="s">
        <v>107</v>
      </c>
      <c r="B74" s="57">
        <v>56777.185038000003</v>
      </c>
      <c r="C74" s="57">
        <v>58346.024788000002</v>
      </c>
      <c r="D74" s="57">
        <v>58242.125070000002</v>
      </c>
      <c r="E74" s="57">
        <v>57468.791246000001</v>
      </c>
      <c r="F74" s="57">
        <v>57380.936391000003</v>
      </c>
      <c r="G74" s="57">
        <v>56546.782852999997</v>
      </c>
      <c r="H74" s="57">
        <v>55319.501837999996</v>
      </c>
      <c r="I74" s="57">
        <v>56400.716418999997</v>
      </c>
      <c r="J74" s="57">
        <v>57257.492010000002</v>
      </c>
      <c r="K74" s="57">
        <v>58929.688441999999</v>
      </c>
    </row>
    <row r="75" spans="1:11" s="115" customFormat="1" ht="13.5" thickBot="1" x14ac:dyDescent="0.3">
      <c r="A75" s="241" t="s">
        <v>108</v>
      </c>
      <c r="B75" s="242">
        <v>919.30842399999995</v>
      </c>
      <c r="C75" s="242">
        <v>948.97157300000003</v>
      </c>
      <c r="D75" s="242">
        <v>905.74778600000002</v>
      </c>
      <c r="E75" s="242">
        <v>839.51671699999997</v>
      </c>
      <c r="F75" s="242">
        <v>805.62201000000005</v>
      </c>
      <c r="G75" s="242">
        <v>733.10714299999995</v>
      </c>
      <c r="H75" s="242">
        <v>689.39263400000004</v>
      </c>
      <c r="I75" s="242">
        <v>630.51600699999995</v>
      </c>
      <c r="J75" s="242">
        <v>576.56176000000005</v>
      </c>
      <c r="K75" s="242">
        <v>572.92960700000003</v>
      </c>
    </row>
    <row r="76" spans="1:11" s="163" customFormat="1" x14ac:dyDescent="0.2">
      <c r="A76" s="243" t="s">
        <v>109</v>
      </c>
      <c r="B76" s="160"/>
      <c r="C76" s="203"/>
      <c r="D76" s="203"/>
      <c r="E76" s="203"/>
      <c r="F76" s="203"/>
      <c r="G76" s="203"/>
      <c r="H76" s="203"/>
      <c r="I76" s="203"/>
      <c r="J76" s="203"/>
    </row>
    <row r="77" spans="1:11" x14ac:dyDescent="0.25">
      <c r="A77" s="231" t="s">
        <v>110</v>
      </c>
      <c r="B77" s="231"/>
      <c r="C77" s="10"/>
      <c r="D77" s="10"/>
      <c r="E77" s="10"/>
      <c r="F77" s="10"/>
      <c r="G77" s="10"/>
      <c r="H77" s="10"/>
      <c r="I77" s="10"/>
      <c r="J77" s="10"/>
    </row>
    <row r="78" spans="1:11" x14ac:dyDescent="0.25">
      <c r="A78" s="99"/>
      <c r="B78" s="201"/>
      <c r="C78" s="10"/>
      <c r="D78" s="10"/>
      <c r="E78" s="10"/>
      <c r="F78" s="10"/>
      <c r="G78" s="10"/>
      <c r="H78" s="10"/>
      <c r="I78" s="10"/>
      <c r="J78" s="10"/>
    </row>
    <row r="79" spans="1:11" x14ac:dyDescent="0.25">
      <c r="A79" s="99"/>
      <c r="B79" s="201"/>
      <c r="C79" s="10"/>
      <c r="D79" s="10"/>
      <c r="E79" s="10"/>
      <c r="F79" s="10"/>
      <c r="G79" s="10"/>
      <c r="H79" s="10"/>
      <c r="I79" s="10"/>
      <c r="J79" s="10"/>
    </row>
    <row r="80" spans="1:11" x14ac:dyDescent="0.25">
      <c r="A80" s="99"/>
      <c r="B80" s="201"/>
      <c r="C80" s="10"/>
      <c r="D80" s="10"/>
      <c r="E80" s="10"/>
      <c r="F80" s="10"/>
      <c r="G80" s="10"/>
      <c r="H80" s="10"/>
      <c r="I80" s="10"/>
      <c r="J80" s="190" t="s">
        <v>174</v>
      </c>
    </row>
    <row r="81" spans="1:11" x14ac:dyDescent="0.25">
      <c r="A81" s="233"/>
      <c r="B81" s="233"/>
      <c r="C81" s="190"/>
      <c r="D81" s="190"/>
      <c r="E81" s="190"/>
      <c r="F81" s="190"/>
      <c r="G81" s="190"/>
      <c r="H81" s="190"/>
      <c r="I81" s="190" t="s">
        <v>175</v>
      </c>
      <c r="J81" s="190"/>
    </row>
    <row r="82" spans="1:11" x14ac:dyDescent="0.25">
      <c r="A82" s="233"/>
      <c r="B82" s="233"/>
      <c r="C82" s="190"/>
      <c r="D82" s="190"/>
      <c r="E82" s="190"/>
      <c r="F82" s="190"/>
      <c r="G82" s="190"/>
      <c r="H82" s="190" t="s">
        <v>176</v>
      </c>
      <c r="I82" s="190"/>
      <c r="J82" s="190"/>
    </row>
    <row r="83" spans="1:11" x14ac:dyDescent="0.25">
      <c r="A83" s="201"/>
      <c r="B83" s="201"/>
      <c r="C83" s="10"/>
      <c r="D83" s="190"/>
      <c r="E83" s="190"/>
      <c r="F83" s="190"/>
      <c r="G83" s="190"/>
      <c r="H83" s="190" t="s">
        <v>177</v>
      </c>
      <c r="I83" s="10"/>
      <c r="J83" s="10"/>
    </row>
    <row r="84" spans="1:11" ht="15.75" x14ac:dyDescent="0.25">
      <c r="A84" s="11"/>
      <c r="B84" s="9"/>
      <c r="C84" s="10"/>
      <c r="D84" s="190"/>
      <c r="E84" s="190"/>
      <c r="F84" s="190"/>
      <c r="G84" s="190" t="s">
        <v>178</v>
      </c>
      <c r="H84" s="190"/>
      <c r="I84" s="10"/>
      <c r="J84" s="10"/>
    </row>
    <row r="85" spans="1:11" ht="15.75" x14ac:dyDescent="0.25">
      <c r="A85" s="11"/>
      <c r="B85" s="9"/>
      <c r="C85" s="10"/>
      <c r="D85" s="190"/>
      <c r="E85" s="190"/>
      <c r="F85" s="190" t="s">
        <v>179</v>
      </c>
      <c r="G85" s="190"/>
      <c r="H85" s="190"/>
      <c r="I85" s="10"/>
      <c r="J85" s="10"/>
    </row>
    <row r="86" spans="1:11" ht="15.75" x14ac:dyDescent="0.25">
      <c r="A86" s="11"/>
      <c r="B86" s="9"/>
      <c r="C86" s="10"/>
      <c r="D86" s="190"/>
      <c r="E86" s="190" t="s">
        <v>180</v>
      </c>
      <c r="F86" s="190"/>
      <c r="G86" s="190"/>
      <c r="H86" s="190"/>
      <c r="I86" s="10"/>
      <c r="J86" s="10"/>
    </row>
    <row r="87" spans="1:11" ht="16.5" thickBot="1" x14ac:dyDescent="0.3">
      <c r="A87" s="11"/>
      <c r="B87" s="9"/>
      <c r="C87" s="10"/>
      <c r="D87" s="190" t="s">
        <v>185</v>
      </c>
      <c r="E87" s="190"/>
      <c r="F87" s="190"/>
      <c r="G87" s="190"/>
      <c r="H87" s="190"/>
      <c r="I87" s="10"/>
      <c r="J87" s="10"/>
    </row>
    <row r="88" spans="1:11" x14ac:dyDescent="0.2">
      <c r="A88" s="210" t="s">
        <v>182</v>
      </c>
      <c r="B88" s="19">
        <v>2013</v>
      </c>
      <c r="C88" s="19">
        <v>2014</v>
      </c>
      <c r="D88" s="19">
        <v>2015</v>
      </c>
      <c r="E88" s="19">
        <v>2016</v>
      </c>
      <c r="F88" s="19">
        <v>2017</v>
      </c>
      <c r="G88" s="19">
        <v>2018</v>
      </c>
      <c r="H88" s="19">
        <v>2019</v>
      </c>
      <c r="I88" s="19">
        <v>2020</v>
      </c>
      <c r="J88" s="19">
        <v>2021</v>
      </c>
      <c r="K88" s="19">
        <v>2022</v>
      </c>
    </row>
    <row r="89" spans="1:11" ht="14.25" x14ac:dyDescent="0.2">
      <c r="A89" s="15" t="s">
        <v>153</v>
      </c>
      <c r="B89" s="218">
        <v>66.295651000000007</v>
      </c>
      <c r="C89" s="212">
        <v>66.630022999999994</v>
      </c>
      <c r="D89" s="212">
        <v>65.606097000000005</v>
      </c>
      <c r="E89" s="212">
        <v>65.262527000000006</v>
      </c>
      <c r="F89" s="212">
        <v>65.555026999999995</v>
      </c>
      <c r="G89" s="212">
        <v>65.499762000000004</v>
      </c>
      <c r="H89" s="212">
        <v>63.413606000000001</v>
      </c>
      <c r="I89" s="212">
        <v>63.427819999999997</v>
      </c>
      <c r="J89" s="212">
        <v>63.632423000000003</v>
      </c>
      <c r="K89" s="212">
        <v>63.882728</v>
      </c>
    </row>
    <row r="90" spans="1:11" x14ac:dyDescent="0.2">
      <c r="A90" s="15" t="s">
        <v>183</v>
      </c>
      <c r="B90" s="234">
        <v>101</v>
      </c>
      <c r="C90" s="234">
        <v>101</v>
      </c>
      <c r="D90" s="234">
        <v>101</v>
      </c>
      <c r="E90" s="234">
        <v>99</v>
      </c>
      <c r="F90" s="234">
        <v>99</v>
      </c>
      <c r="G90" s="234">
        <v>97</v>
      </c>
      <c r="H90" s="234">
        <v>96</v>
      </c>
      <c r="I90" s="234">
        <v>96</v>
      </c>
      <c r="J90" s="234">
        <v>95</v>
      </c>
      <c r="K90" s="234">
        <v>95</v>
      </c>
    </row>
    <row r="91" spans="1:11" ht="25.5" x14ac:dyDescent="0.25">
      <c r="A91" s="224" t="s">
        <v>163</v>
      </c>
      <c r="B91" s="214"/>
      <c r="C91" s="214"/>
      <c r="D91" s="214"/>
      <c r="E91" s="214"/>
      <c r="F91" s="214"/>
      <c r="G91" s="214"/>
      <c r="H91" s="214"/>
      <c r="I91" s="214"/>
      <c r="J91" s="214"/>
      <c r="K91" s="214"/>
    </row>
    <row r="92" spans="1:11" x14ac:dyDescent="0.25">
      <c r="A92" s="107" t="s">
        <v>17</v>
      </c>
      <c r="B92" s="108">
        <v>903.10381800000005</v>
      </c>
      <c r="C92" s="108">
        <v>853.04602799999998</v>
      </c>
      <c r="D92" s="108">
        <v>779.58168599999999</v>
      </c>
      <c r="E92" s="108">
        <v>843.33260600000006</v>
      </c>
      <c r="F92" s="108">
        <v>799.73678199999995</v>
      </c>
      <c r="G92" s="108">
        <v>816.520804</v>
      </c>
      <c r="H92" s="108">
        <v>1159.080379</v>
      </c>
      <c r="I92" s="108">
        <v>1181.8376519999999</v>
      </c>
      <c r="J92" s="108">
        <v>1222.6712600000001</v>
      </c>
      <c r="K92" s="108">
        <v>1401.249039</v>
      </c>
    </row>
    <row r="93" spans="1:11" s="167" customFormat="1" x14ac:dyDescent="0.25">
      <c r="A93" s="116" t="s">
        <v>18</v>
      </c>
      <c r="B93" s="117">
        <v>257.40809300000001</v>
      </c>
      <c r="C93" s="117">
        <v>238.32151999999999</v>
      </c>
      <c r="D93" s="117">
        <v>246.564246</v>
      </c>
      <c r="E93" s="117">
        <v>208.049398</v>
      </c>
      <c r="F93" s="117">
        <v>199.380573</v>
      </c>
      <c r="G93" s="117">
        <v>172.30634000000001</v>
      </c>
      <c r="H93" s="117">
        <v>287.20919900000001</v>
      </c>
      <c r="I93" s="117">
        <v>296.228994</v>
      </c>
      <c r="J93" s="117">
        <v>293.74415699999997</v>
      </c>
      <c r="K93" s="117">
        <v>237.11516599999999</v>
      </c>
    </row>
    <row r="94" spans="1:11" s="167" customFormat="1" x14ac:dyDescent="0.25">
      <c r="A94" s="116" t="s">
        <v>19</v>
      </c>
      <c r="B94" s="117">
        <v>641.69346099999996</v>
      </c>
      <c r="C94" s="117">
        <v>611.954342</v>
      </c>
      <c r="D94" s="117">
        <v>529.99538299999995</v>
      </c>
      <c r="E94" s="117">
        <v>633.55503399999998</v>
      </c>
      <c r="F94" s="117">
        <v>597.87709800000005</v>
      </c>
      <c r="G94" s="117">
        <v>638.00804400000004</v>
      </c>
      <c r="H94" s="117">
        <v>868.33965899999998</v>
      </c>
      <c r="I94" s="117">
        <v>883.23444400000005</v>
      </c>
      <c r="J94" s="117">
        <v>925.75222099999996</v>
      </c>
      <c r="K94" s="117">
        <v>1160.9722630000001</v>
      </c>
    </row>
    <row r="95" spans="1:11" s="167" customFormat="1" x14ac:dyDescent="0.25">
      <c r="A95" s="116" t="s">
        <v>20</v>
      </c>
      <c r="B95" s="117">
        <v>9.4814999999999997E-2</v>
      </c>
      <c r="C95" s="117">
        <v>4.5007999999999999E-2</v>
      </c>
      <c r="D95" s="117">
        <v>0.27719700000000003</v>
      </c>
      <c r="E95" s="117">
        <v>3.3182000000000003E-2</v>
      </c>
      <c r="F95" s="117">
        <v>3.7294000000000001E-2</v>
      </c>
      <c r="G95" s="117">
        <v>3.9962629999999999</v>
      </c>
      <c r="H95" s="117">
        <v>0.128361</v>
      </c>
      <c r="I95" s="117">
        <v>0.17357900000000001</v>
      </c>
      <c r="J95" s="117">
        <v>0.57221500000000003</v>
      </c>
      <c r="K95" s="117">
        <v>0.39869399999999999</v>
      </c>
    </row>
    <row r="96" spans="1:11" s="167" customFormat="1" ht="25.5" x14ac:dyDescent="0.25">
      <c r="A96" s="124" t="s">
        <v>21</v>
      </c>
      <c r="B96" s="125">
        <v>3.907448</v>
      </c>
      <c r="C96" s="125">
        <v>2.7251560000000001</v>
      </c>
      <c r="D96" s="125">
        <v>2.7448589999999999</v>
      </c>
      <c r="E96" s="125">
        <v>1.6949909999999999</v>
      </c>
      <c r="F96" s="125">
        <v>2.4418160000000002</v>
      </c>
      <c r="G96" s="125">
        <v>2.2101540000000002</v>
      </c>
      <c r="H96" s="125">
        <v>3.4031579999999999</v>
      </c>
      <c r="I96" s="125">
        <v>2.2006320000000001</v>
      </c>
      <c r="J96" s="125">
        <v>2.602665</v>
      </c>
      <c r="K96" s="125">
        <v>2.7629130000000002</v>
      </c>
    </row>
    <row r="97" spans="1:11" s="167" customFormat="1" x14ac:dyDescent="0.25">
      <c r="A97" s="132" t="s">
        <v>22</v>
      </c>
      <c r="B97" s="108">
        <v>161.47032300000001</v>
      </c>
      <c r="C97" s="108">
        <v>145.79759899999999</v>
      </c>
      <c r="D97" s="108">
        <v>136.21884499999999</v>
      </c>
      <c r="E97" s="108">
        <v>118.010356</v>
      </c>
      <c r="F97" s="108">
        <v>125.165425</v>
      </c>
      <c r="G97" s="108">
        <v>136.76310799999999</v>
      </c>
      <c r="H97" s="108">
        <v>177.251778</v>
      </c>
      <c r="I97" s="108">
        <v>183.65230399999999</v>
      </c>
      <c r="J97" s="108">
        <v>201.159989</v>
      </c>
      <c r="K97" s="108">
        <v>209.281432</v>
      </c>
    </row>
    <row r="98" spans="1:11" s="167" customFormat="1" x14ac:dyDescent="0.25">
      <c r="A98" s="116" t="s">
        <v>25</v>
      </c>
      <c r="B98" s="117">
        <v>110.802637</v>
      </c>
      <c r="C98" s="117">
        <v>97.532689000000005</v>
      </c>
      <c r="D98" s="117">
        <v>95.580438999999998</v>
      </c>
      <c r="E98" s="117">
        <v>95.793783000000005</v>
      </c>
      <c r="F98" s="117">
        <v>106.77265300000001</v>
      </c>
      <c r="G98" s="117">
        <v>119.578323</v>
      </c>
      <c r="H98" s="117">
        <v>159.409164</v>
      </c>
      <c r="I98" s="117">
        <v>157.15858700000001</v>
      </c>
      <c r="J98" s="117">
        <v>156.06230500000001</v>
      </c>
      <c r="K98" s="117">
        <v>177.968996</v>
      </c>
    </row>
    <row r="99" spans="1:11" s="167" customFormat="1" x14ac:dyDescent="0.25">
      <c r="A99" s="124" t="s">
        <v>184</v>
      </c>
      <c r="B99" s="125">
        <v>50.667684999999999</v>
      </c>
      <c r="C99" s="125">
        <v>48.264909000000003</v>
      </c>
      <c r="D99" s="125">
        <v>40.638404999999999</v>
      </c>
      <c r="E99" s="125">
        <v>22.216571999999999</v>
      </c>
      <c r="F99" s="125">
        <v>18.392771</v>
      </c>
      <c r="G99" s="125">
        <v>17.184785000000002</v>
      </c>
      <c r="H99" s="125">
        <v>17.842614000000001</v>
      </c>
      <c r="I99" s="125">
        <v>26.493715999999999</v>
      </c>
      <c r="J99" s="125">
        <v>45.097684000000001</v>
      </c>
      <c r="K99" s="125">
        <v>31.312436000000002</v>
      </c>
    </row>
    <row r="100" spans="1:11" s="167" customFormat="1" x14ac:dyDescent="0.25">
      <c r="A100" s="132" t="s">
        <v>28</v>
      </c>
      <c r="B100" s="108">
        <v>2053.652724</v>
      </c>
      <c r="C100" s="108">
        <v>2111.6815000000001</v>
      </c>
      <c r="D100" s="108">
        <v>1898.579923</v>
      </c>
      <c r="E100" s="108">
        <v>1773.1888759999999</v>
      </c>
      <c r="F100" s="108">
        <v>1767.500736</v>
      </c>
      <c r="G100" s="108">
        <v>1882.617571</v>
      </c>
      <c r="H100" s="108">
        <v>2103.3680359999998</v>
      </c>
      <c r="I100" s="108">
        <v>2138.172442</v>
      </c>
      <c r="J100" s="108">
        <v>2546.2205279999998</v>
      </c>
      <c r="K100" s="108">
        <v>2627.9463999999998</v>
      </c>
    </row>
    <row r="101" spans="1:11" s="167" customFormat="1" x14ac:dyDescent="0.25">
      <c r="A101" s="116" t="s">
        <v>29</v>
      </c>
      <c r="B101" s="117">
        <v>6.2026830000000004</v>
      </c>
      <c r="C101" s="117">
        <v>4.6054449999999996</v>
      </c>
      <c r="D101" s="117">
        <v>5.1095030000000001</v>
      </c>
      <c r="E101" s="117">
        <v>7.445487</v>
      </c>
      <c r="F101" s="117">
        <v>8.8074469999999998</v>
      </c>
      <c r="G101" s="117">
        <v>4.9275089999999997</v>
      </c>
      <c r="H101" s="117">
        <v>5.2121820000000003</v>
      </c>
      <c r="I101" s="117">
        <v>4.7755979999999996</v>
      </c>
      <c r="J101" s="117">
        <v>4.9189299999999996</v>
      </c>
      <c r="K101" s="117">
        <v>5.909173</v>
      </c>
    </row>
    <row r="102" spans="1:11" s="167" customFormat="1" x14ac:dyDescent="0.25">
      <c r="A102" s="116" t="s">
        <v>30</v>
      </c>
      <c r="B102" s="117">
        <v>82.342455999999999</v>
      </c>
      <c r="C102" s="117">
        <v>84.760518000000005</v>
      </c>
      <c r="D102" s="117">
        <v>60.037571</v>
      </c>
      <c r="E102" s="117">
        <v>60.639462999999999</v>
      </c>
      <c r="F102" s="117">
        <v>63.121178</v>
      </c>
      <c r="G102" s="117">
        <v>75.891531000000001</v>
      </c>
      <c r="H102" s="117">
        <v>81.290171999999998</v>
      </c>
      <c r="I102" s="117">
        <v>72.753798000000003</v>
      </c>
      <c r="J102" s="117">
        <v>81.023208999999994</v>
      </c>
      <c r="K102" s="117">
        <v>75.462086999999997</v>
      </c>
    </row>
    <row r="103" spans="1:11" s="167" customFormat="1" x14ac:dyDescent="0.25">
      <c r="A103" s="116" t="s">
        <v>31</v>
      </c>
      <c r="B103" s="117">
        <v>1834.755171</v>
      </c>
      <c r="C103" s="117">
        <v>1897.883212</v>
      </c>
      <c r="D103" s="117">
        <v>1733.1424669999999</v>
      </c>
      <c r="E103" s="117">
        <v>1621.458243</v>
      </c>
      <c r="F103" s="117">
        <v>1619.409545</v>
      </c>
      <c r="G103" s="117">
        <v>1717.2165050000001</v>
      </c>
      <c r="H103" s="117">
        <v>1938.6859649999999</v>
      </c>
      <c r="I103" s="117">
        <v>2000.6587300000001</v>
      </c>
      <c r="J103" s="117">
        <v>2391.6778979999999</v>
      </c>
      <c r="K103" s="117">
        <v>2477.54549</v>
      </c>
    </row>
    <row r="104" spans="1:11" s="167" customFormat="1" ht="25.5" x14ac:dyDescent="0.25">
      <c r="A104" s="116" t="s">
        <v>32</v>
      </c>
      <c r="B104" s="117">
        <v>112.31276699999999</v>
      </c>
      <c r="C104" s="117">
        <v>115.326842</v>
      </c>
      <c r="D104" s="117">
        <v>90.965384999999998</v>
      </c>
      <c r="E104" s="117">
        <v>75.440685999999999</v>
      </c>
      <c r="F104" s="117">
        <v>65.207493999999997</v>
      </c>
      <c r="G104" s="117">
        <v>58.399607000000003</v>
      </c>
      <c r="H104" s="117">
        <v>65.523938000000001</v>
      </c>
      <c r="I104" s="117">
        <v>47.739494999999998</v>
      </c>
      <c r="J104" s="117">
        <v>55.451219000000002</v>
      </c>
      <c r="K104" s="117">
        <v>53.074399999999997</v>
      </c>
    </row>
    <row r="105" spans="1:11" s="167" customFormat="1" x14ac:dyDescent="0.25">
      <c r="A105" s="124" t="s">
        <v>34</v>
      </c>
      <c r="B105" s="125">
        <v>18.039643999999999</v>
      </c>
      <c r="C105" s="125">
        <v>9.1054809999999993</v>
      </c>
      <c r="D105" s="125">
        <v>9.3249960000000005</v>
      </c>
      <c r="E105" s="125">
        <v>8.2049959999999995</v>
      </c>
      <c r="F105" s="125">
        <v>10.955069</v>
      </c>
      <c r="G105" s="125">
        <v>26.182417000000001</v>
      </c>
      <c r="H105" s="125">
        <v>12.655775999999999</v>
      </c>
      <c r="I105" s="125">
        <v>12.244818</v>
      </c>
      <c r="J105" s="125">
        <v>13.149269</v>
      </c>
      <c r="K105" s="125">
        <v>15.955247999999999</v>
      </c>
    </row>
    <row r="106" spans="1:11" s="167" customFormat="1" x14ac:dyDescent="0.25">
      <c r="A106" s="132" t="s">
        <v>35</v>
      </c>
      <c r="B106" s="108">
        <v>621.96369700000002</v>
      </c>
      <c r="C106" s="108">
        <v>615.36930800000005</v>
      </c>
      <c r="D106" s="108">
        <v>541.34085300000004</v>
      </c>
      <c r="E106" s="108">
        <v>485.26899400000002</v>
      </c>
      <c r="F106" s="108">
        <v>397.16231599999998</v>
      </c>
      <c r="G106" s="108">
        <v>390.13660199999998</v>
      </c>
      <c r="H106" s="108">
        <v>502.595303</v>
      </c>
      <c r="I106" s="108">
        <v>512.21490400000005</v>
      </c>
      <c r="J106" s="108">
        <v>569.21043099999997</v>
      </c>
      <c r="K106" s="108">
        <v>652.72444700000005</v>
      </c>
    </row>
    <row r="107" spans="1:11" s="167" customFormat="1" x14ac:dyDescent="0.25">
      <c r="A107" s="116" t="s">
        <v>36</v>
      </c>
      <c r="B107" s="117">
        <v>24.221831999999999</v>
      </c>
      <c r="C107" s="117">
        <v>19.566202000000001</v>
      </c>
      <c r="D107" s="117">
        <v>21.102392999999999</v>
      </c>
      <c r="E107" s="117">
        <v>15.504569999999999</v>
      </c>
      <c r="F107" s="117">
        <v>16.796099999999999</v>
      </c>
      <c r="G107" s="117">
        <v>18.891158000000001</v>
      </c>
      <c r="H107" s="117">
        <v>26.397929999999999</v>
      </c>
      <c r="I107" s="117">
        <v>30.488109000000001</v>
      </c>
      <c r="J107" s="117">
        <v>25.874656999999999</v>
      </c>
      <c r="K107" s="117">
        <v>15.270699</v>
      </c>
    </row>
    <row r="108" spans="1:11" s="167" customFormat="1" x14ac:dyDescent="0.25">
      <c r="A108" s="116" t="s">
        <v>37</v>
      </c>
      <c r="B108" s="117">
        <v>373.168769</v>
      </c>
      <c r="C108" s="117">
        <v>369.917079</v>
      </c>
      <c r="D108" s="117">
        <v>329.85594500000002</v>
      </c>
      <c r="E108" s="117">
        <v>313.89487000000003</v>
      </c>
      <c r="F108" s="117">
        <v>229.082694</v>
      </c>
      <c r="G108" s="117">
        <v>218.250055</v>
      </c>
      <c r="H108" s="117">
        <v>278.940021</v>
      </c>
      <c r="I108" s="117">
        <v>281.137001</v>
      </c>
      <c r="J108" s="117">
        <v>326.39721200000002</v>
      </c>
      <c r="K108" s="117">
        <v>343.85020900000001</v>
      </c>
    </row>
    <row r="109" spans="1:11" s="167" customFormat="1" x14ac:dyDescent="0.25">
      <c r="A109" s="116" t="s">
        <v>40</v>
      </c>
      <c r="B109" s="117">
        <v>195.837399</v>
      </c>
      <c r="C109" s="117">
        <v>197.0625</v>
      </c>
      <c r="D109" s="117">
        <v>161.181297</v>
      </c>
      <c r="E109" s="117">
        <v>130.294388</v>
      </c>
      <c r="F109" s="117">
        <v>129.76411200000001</v>
      </c>
      <c r="G109" s="117">
        <v>133.287836</v>
      </c>
      <c r="H109" s="117">
        <v>162.938615</v>
      </c>
      <c r="I109" s="117">
        <v>167.136336</v>
      </c>
      <c r="J109" s="117">
        <v>186.963311</v>
      </c>
      <c r="K109" s="117">
        <v>265.68679700000001</v>
      </c>
    </row>
    <row r="110" spans="1:11" s="167" customFormat="1" x14ac:dyDescent="0.25">
      <c r="A110" s="133" t="s">
        <v>41</v>
      </c>
      <c r="B110" s="125">
        <v>28.735696000000001</v>
      </c>
      <c r="C110" s="125">
        <v>28.823525</v>
      </c>
      <c r="D110" s="125">
        <v>29.201215999999999</v>
      </c>
      <c r="E110" s="125">
        <v>25.575164000000001</v>
      </c>
      <c r="F110" s="125">
        <v>21.519409</v>
      </c>
      <c r="G110" s="125">
        <v>19.707550999999999</v>
      </c>
      <c r="H110" s="125">
        <v>34.318734999999997</v>
      </c>
      <c r="I110" s="125">
        <v>33.453454999999998</v>
      </c>
      <c r="J110" s="125">
        <v>29.975249000000002</v>
      </c>
      <c r="K110" s="125">
        <v>27.916740000000001</v>
      </c>
    </row>
    <row r="111" spans="1:11" s="167" customFormat="1" x14ac:dyDescent="0.25">
      <c r="A111" s="235" t="s">
        <v>42</v>
      </c>
      <c r="B111" s="108">
        <v>548.24192100000005</v>
      </c>
      <c r="C111" s="108">
        <v>481.91952500000002</v>
      </c>
      <c r="D111" s="108">
        <v>407.99841900000001</v>
      </c>
      <c r="E111" s="108">
        <v>359.40672999999998</v>
      </c>
      <c r="F111" s="108">
        <v>373.27143599999999</v>
      </c>
      <c r="G111" s="108">
        <v>417.03827200000001</v>
      </c>
      <c r="H111" s="108">
        <v>450.51444199999997</v>
      </c>
      <c r="I111" s="108">
        <v>403.08601900000002</v>
      </c>
      <c r="J111" s="108">
        <v>403.785347</v>
      </c>
      <c r="K111" s="108">
        <v>438.37779399999999</v>
      </c>
    </row>
    <row r="112" spans="1:11" s="167" customFormat="1" x14ac:dyDescent="0.25">
      <c r="A112" s="201" t="s">
        <v>44</v>
      </c>
      <c r="B112" s="117">
        <v>40.480136000000002</v>
      </c>
      <c r="C112" s="117">
        <v>45.994014</v>
      </c>
      <c r="D112" s="117">
        <v>48.456238999999997</v>
      </c>
      <c r="E112" s="117">
        <v>36.354542000000002</v>
      </c>
      <c r="F112" s="117">
        <v>50.025924000000003</v>
      </c>
      <c r="G112" s="117">
        <v>53.056902000000001</v>
      </c>
      <c r="H112" s="117">
        <v>32.039628999999998</v>
      </c>
      <c r="I112" s="117">
        <v>32.803834000000002</v>
      </c>
      <c r="J112" s="117">
        <v>35.214708999999999</v>
      </c>
      <c r="K112" s="117">
        <v>32.807591000000002</v>
      </c>
    </row>
    <row r="113" spans="1:11" s="167" customFormat="1" x14ac:dyDescent="0.25">
      <c r="A113" s="201" t="s">
        <v>45</v>
      </c>
      <c r="B113" s="117">
        <v>490.46470399999998</v>
      </c>
      <c r="C113" s="117">
        <v>421.99749700000001</v>
      </c>
      <c r="D113" s="117">
        <v>349.33603499999998</v>
      </c>
      <c r="E113" s="117">
        <v>307.88071400000001</v>
      </c>
      <c r="F113" s="117">
        <v>308.611648</v>
      </c>
      <c r="G113" s="117">
        <v>354.00200699999999</v>
      </c>
      <c r="H113" s="117">
        <v>407.44476800000001</v>
      </c>
      <c r="I113" s="117">
        <v>363.12072699999999</v>
      </c>
      <c r="J113" s="117">
        <v>357.94689099999999</v>
      </c>
      <c r="K113" s="117">
        <v>392.24318499999998</v>
      </c>
    </row>
    <row r="114" spans="1:11" s="167" customFormat="1" x14ac:dyDescent="0.25">
      <c r="A114" s="236" t="s">
        <v>46</v>
      </c>
      <c r="B114" s="135">
        <v>142.59755100000001</v>
      </c>
      <c r="C114" s="135">
        <v>120.407894</v>
      </c>
      <c r="D114" s="135">
        <v>93.860608999999997</v>
      </c>
      <c r="E114" s="135">
        <v>67.290899999999993</v>
      </c>
      <c r="F114" s="135">
        <v>67.947210999999996</v>
      </c>
      <c r="G114" s="135">
        <v>109.733844</v>
      </c>
      <c r="H114" s="135">
        <v>126.14341899999999</v>
      </c>
      <c r="I114" s="135">
        <v>98.084849000000006</v>
      </c>
      <c r="J114" s="135">
        <v>112.977165</v>
      </c>
      <c r="K114" s="135">
        <v>113.511906</v>
      </c>
    </row>
    <row r="115" spans="1:11" s="167" customFormat="1" x14ac:dyDescent="0.25">
      <c r="A115" s="237" t="s">
        <v>47</v>
      </c>
      <c r="B115" s="135">
        <v>80.798163000000002</v>
      </c>
      <c r="C115" s="135">
        <v>65.984362000000004</v>
      </c>
      <c r="D115" s="135">
        <v>62.682765000000003</v>
      </c>
      <c r="E115" s="135">
        <v>52.332476</v>
      </c>
      <c r="F115" s="135">
        <v>65.851775000000004</v>
      </c>
      <c r="G115" s="135">
        <v>77.140344999999996</v>
      </c>
      <c r="H115" s="135">
        <v>96.703310000000002</v>
      </c>
      <c r="I115" s="135">
        <v>82.394278</v>
      </c>
      <c r="J115" s="135">
        <v>91.489695999999995</v>
      </c>
      <c r="K115" s="135">
        <v>90.706055000000006</v>
      </c>
    </row>
    <row r="116" spans="1:11" s="167" customFormat="1" x14ac:dyDescent="0.25">
      <c r="A116" s="237" t="s">
        <v>48</v>
      </c>
      <c r="B116" s="135">
        <v>215.085272</v>
      </c>
      <c r="C116" s="135">
        <v>193.54017099999999</v>
      </c>
      <c r="D116" s="135">
        <v>149.158692</v>
      </c>
      <c r="E116" s="135">
        <v>140.85062400000001</v>
      </c>
      <c r="F116" s="135">
        <v>135.15504799999999</v>
      </c>
      <c r="G116" s="135">
        <v>115.40505899999999</v>
      </c>
      <c r="H116" s="135">
        <v>128.25787700000001</v>
      </c>
      <c r="I116" s="135">
        <v>133.34289000000001</v>
      </c>
      <c r="J116" s="135">
        <v>99.896642999999997</v>
      </c>
      <c r="K116" s="135">
        <v>121.087723</v>
      </c>
    </row>
    <row r="117" spans="1:11" s="167" customFormat="1" x14ac:dyDescent="0.25">
      <c r="A117" s="237" t="s">
        <v>49</v>
      </c>
      <c r="B117" s="135">
        <v>32.398142999999997</v>
      </c>
      <c r="C117" s="135">
        <v>20.229336</v>
      </c>
      <c r="D117" s="135">
        <v>16.077590000000001</v>
      </c>
      <c r="E117" s="135">
        <v>18.836040000000001</v>
      </c>
      <c r="F117" s="135">
        <v>18.097328999999998</v>
      </c>
      <c r="G117" s="135">
        <v>28.985095999999999</v>
      </c>
      <c r="H117" s="135">
        <v>37.093349000000003</v>
      </c>
      <c r="I117" s="135">
        <v>31.773869999999999</v>
      </c>
      <c r="J117" s="135">
        <v>29.398892</v>
      </c>
      <c r="K117" s="135">
        <v>44.824238999999999</v>
      </c>
    </row>
    <row r="118" spans="1:11" s="167" customFormat="1" x14ac:dyDescent="0.25">
      <c r="A118" s="237" t="s">
        <v>50</v>
      </c>
      <c r="B118" s="135">
        <v>19.585574000000001</v>
      </c>
      <c r="C118" s="135">
        <v>21.835732</v>
      </c>
      <c r="D118" s="135">
        <v>27.556376</v>
      </c>
      <c r="E118" s="135">
        <v>28.570671999999998</v>
      </c>
      <c r="F118" s="135">
        <v>21.560282999999998</v>
      </c>
      <c r="G118" s="135">
        <v>22.737660000000002</v>
      </c>
      <c r="H118" s="135">
        <v>19.246811000000001</v>
      </c>
      <c r="I118" s="135">
        <v>17.524837999999999</v>
      </c>
      <c r="J118" s="135">
        <v>24.184491999999999</v>
      </c>
      <c r="K118" s="135">
        <v>22.113261000000001</v>
      </c>
    </row>
    <row r="119" spans="1:11" s="167" customFormat="1" x14ac:dyDescent="0.25">
      <c r="A119" s="201" t="s">
        <v>93</v>
      </c>
      <c r="B119" s="117">
        <v>4.5448000000000002E-2</v>
      </c>
      <c r="C119" s="117">
        <v>0.13652</v>
      </c>
      <c r="D119" s="117">
        <v>0.102908</v>
      </c>
      <c r="E119" s="117">
        <v>0.112646</v>
      </c>
      <c r="F119" s="117">
        <v>0.122085</v>
      </c>
      <c r="G119" s="117">
        <v>1.2442E-2</v>
      </c>
      <c r="H119" s="117">
        <v>0.97661299999999995</v>
      </c>
      <c r="I119" s="117">
        <v>0.56106100000000003</v>
      </c>
      <c r="J119" s="117">
        <v>0</v>
      </c>
      <c r="K119" s="117">
        <v>0</v>
      </c>
    </row>
    <row r="120" spans="1:11" s="167" customFormat="1" x14ac:dyDescent="0.25">
      <c r="A120" s="236" t="s">
        <v>94</v>
      </c>
      <c r="B120" s="135">
        <v>0</v>
      </c>
      <c r="C120" s="135">
        <v>0</v>
      </c>
      <c r="D120" s="135">
        <v>8.7608000000000005E-2</v>
      </c>
      <c r="E120" s="135">
        <v>8.3126000000000005E-2</v>
      </c>
      <c r="F120" s="135">
        <v>0.10783</v>
      </c>
      <c r="G120" s="135">
        <v>1.2442E-2</v>
      </c>
      <c r="H120" s="135">
        <v>0.77151199999999998</v>
      </c>
      <c r="I120" s="135">
        <v>0.49545800000000001</v>
      </c>
      <c r="J120" s="135">
        <v>0</v>
      </c>
      <c r="K120" s="135">
        <v>0</v>
      </c>
    </row>
    <row r="121" spans="1:11" s="167" customFormat="1" x14ac:dyDescent="0.25">
      <c r="A121" s="237" t="s">
        <v>95</v>
      </c>
      <c r="B121" s="135">
        <v>4.5448000000000002E-2</v>
      </c>
      <c r="C121" s="135">
        <v>0.13652</v>
      </c>
      <c r="D121" s="135">
        <v>1.5299999999999999E-2</v>
      </c>
      <c r="E121" s="135">
        <v>2.9520000000000001E-2</v>
      </c>
      <c r="F121" s="135">
        <v>1.4253999999999999E-2</v>
      </c>
      <c r="G121" s="135">
        <v>0</v>
      </c>
      <c r="H121" s="135">
        <v>0.20510100000000001</v>
      </c>
      <c r="I121" s="135">
        <v>6.5602999999999995E-2</v>
      </c>
      <c r="J121" s="135">
        <v>0</v>
      </c>
      <c r="K121" s="135">
        <v>0</v>
      </c>
    </row>
    <row r="122" spans="1:11" s="167" customFormat="1" x14ac:dyDescent="0.25">
      <c r="A122" s="237" t="s">
        <v>96</v>
      </c>
      <c r="B122" s="135">
        <v>0</v>
      </c>
      <c r="C122" s="135">
        <v>0</v>
      </c>
      <c r="D122" s="135">
        <v>0</v>
      </c>
      <c r="E122" s="135">
        <v>0</v>
      </c>
      <c r="F122" s="135">
        <v>0</v>
      </c>
      <c r="G122" s="135">
        <v>0</v>
      </c>
      <c r="H122" s="135">
        <v>0</v>
      </c>
      <c r="I122" s="135">
        <v>0</v>
      </c>
      <c r="J122" s="135">
        <v>0</v>
      </c>
      <c r="K122" s="135">
        <v>0</v>
      </c>
    </row>
    <row r="123" spans="1:11" s="167" customFormat="1" x14ac:dyDescent="0.25">
      <c r="A123" s="237" t="s">
        <v>97</v>
      </c>
      <c r="B123" s="135">
        <v>0</v>
      </c>
      <c r="C123" s="135">
        <v>0</v>
      </c>
      <c r="D123" s="135">
        <v>0</v>
      </c>
      <c r="E123" s="135">
        <v>0</v>
      </c>
      <c r="F123" s="135">
        <v>0</v>
      </c>
      <c r="G123" s="135">
        <v>0</v>
      </c>
      <c r="H123" s="135">
        <v>0</v>
      </c>
      <c r="I123" s="135">
        <v>0</v>
      </c>
      <c r="J123" s="135">
        <v>0</v>
      </c>
      <c r="K123" s="135">
        <v>0</v>
      </c>
    </row>
    <row r="124" spans="1:11" s="167" customFormat="1" x14ac:dyDescent="0.25">
      <c r="A124" s="233" t="s">
        <v>98</v>
      </c>
      <c r="B124" s="117">
        <v>17.251631</v>
      </c>
      <c r="C124" s="117">
        <v>13.791492</v>
      </c>
      <c r="D124" s="117">
        <v>10.103236000000001</v>
      </c>
      <c r="E124" s="117">
        <v>15.058827000000001</v>
      </c>
      <c r="F124" s="117">
        <v>14.511777</v>
      </c>
      <c r="G124" s="117">
        <v>9.96692</v>
      </c>
      <c r="H124" s="117">
        <v>10.053429</v>
      </c>
      <c r="I124" s="117">
        <v>6.6003949999999998</v>
      </c>
      <c r="J124" s="117">
        <v>10.623746000000001</v>
      </c>
      <c r="K124" s="117">
        <v>12.972994999999999</v>
      </c>
    </row>
    <row r="125" spans="1:11" s="167" customFormat="1" x14ac:dyDescent="0.25">
      <c r="A125" s="238" t="s">
        <v>99</v>
      </c>
      <c r="B125" s="135">
        <v>2.0040480000000001</v>
      </c>
      <c r="C125" s="135">
        <v>0.28716700000000001</v>
      </c>
      <c r="D125" s="135">
        <v>0.36682799999999999</v>
      </c>
      <c r="E125" s="135">
        <v>1.2277819999999999</v>
      </c>
      <c r="F125" s="135">
        <v>0.431064</v>
      </c>
      <c r="G125" s="135">
        <v>0.66515899999999994</v>
      </c>
      <c r="H125" s="135">
        <v>0.69669800000000004</v>
      </c>
      <c r="I125" s="135">
        <v>0.56379000000000001</v>
      </c>
      <c r="J125" s="135">
        <v>0.25973299999999999</v>
      </c>
      <c r="K125" s="135">
        <v>1.7217499999999999</v>
      </c>
    </row>
    <row r="126" spans="1:11" x14ac:dyDescent="0.25">
      <c r="A126" s="237" t="s">
        <v>100</v>
      </c>
      <c r="B126" s="135">
        <v>4.0397100000000004</v>
      </c>
      <c r="C126" s="135">
        <v>1.6399919999999999</v>
      </c>
      <c r="D126" s="135">
        <v>0.57556499999999999</v>
      </c>
      <c r="E126" s="135">
        <v>0.37479299999999999</v>
      </c>
      <c r="F126" s="135">
        <v>0.66773499999999997</v>
      </c>
      <c r="G126" s="135">
        <v>0.64769699999999997</v>
      </c>
      <c r="H126" s="135">
        <v>0.86672300000000002</v>
      </c>
      <c r="I126" s="135">
        <v>1.6283939999999999</v>
      </c>
      <c r="J126" s="135">
        <v>2.1285790000000002</v>
      </c>
      <c r="K126" s="135">
        <v>2.9894120000000002</v>
      </c>
    </row>
    <row r="127" spans="1:11" x14ac:dyDescent="0.25">
      <c r="A127" s="237" t="s">
        <v>101</v>
      </c>
      <c r="B127" s="135">
        <v>2.8038E-2</v>
      </c>
      <c r="C127" s="135">
        <v>0</v>
      </c>
      <c r="D127" s="135">
        <v>0</v>
      </c>
      <c r="E127" s="135">
        <v>0</v>
      </c>
      <c r="F127" s="135">
        <v>3.742264</v>
      </c>
      <c r="G127" s="135">
        <v>0</v>
      </c>
      <c r="H127" s="135">
        <v>0</v>
      </c>
      <c r="I127" s="135">
        <v>0</v>
      </c>
      <c r="J127" s="135">
        <v>0</v>
      </c>
      <c r="K127" s="135">
        <v>0</v>
      </c>
    </row>
    <row r="128" spans="1:11" x14ac:dyDescent="0.25">
      <c r="A128" s="239" t="s">
        <v>102</v>
      </c>
      <c r="B128" s="142">
        <v>11.179834</v>
      </c>
      <c r="C128" s="142">
        <v>11.804333</v>
      </c>
      <c r="D128" s="142">
        <v>9.1608420000000006</v>
      </c>
      <c r="E128" s="142">
        <v>13.456251</v>
      </c>
      <c r="F128" s="142">
        <v>9.6707129999999992</v>
      </c>
      <c r="G128" s="142">
        <v>8.6540630000000007</v>
      </c>
      <c r="H128" s="142">
        <v>8.4900070000000003</v>
      </c>
      <c r="I128" s="142">
        <v>4.4082100000000004</v>
      </c>
      <c r="J128" s="142">
        <v>8.2354330000000004</v>
      </c>
      <c r="K128" s="142">
        <v>8.2618320000000001</v>
      </c>
    </row>
    <row r="129" spans="1:11" x14ac:dyDescent="0.25">
      <c r="A129" s="235" t="s">
        <v>51</v>
      </c>
      <c r="B129" s="108">
        <v>1420.782033</v>
      </c>
      <c r="C129" s="108">
        <v>1386.065881</v>
      </c>
      <c r="D129" s="108">
        <v>1264.721859</v>
      </c>
      <c r="E129" s="108">
        <v>1105.724819</v>
      </c>
      <c r="F129" s="108">
        <v>1090.523216</v>
      </c>
      <c r="G129" s="108">
        <v>1125.6700920000001</v>
      </c>
      <c r="H129" s="108">
        <v>1169.706457</v>
      </c>
      <c r="I129" s="108">
        <v>1148.0276329999999</v>
      </c>
      <c r="J129" s="108">
        <v>1312.17518</v>
      </c>
      <c r="K129" s="108">
        <v>1411.998227</v>
      </c>
    </row>
    <row r="130" spans="1:11" x14ac:dyDescent="0.25">
      <c r="A130" s="201" t="s">
        <v>52</v>
      </c>
      <c r="B130" s="117">
        <v>0</v>
      </c>
      <c r="C130" s="117">
        <v>0</v>
      </c>
      <c r="D130" s="117">
        <v>0</v>
      </c>
      <c r="E130" s="117">
        <v>0</v>
      </c>
      <c r="F130" s="117">
        <v>0</v>
      </c>
      <c r="G130" s="117">
        <v>0</v>
      </c>
      <c r="H130" s="117">
        <v>4.5932490000000001</v>
      </c>
      <c r="I130" s="117">
        <v>5.036219</v>
      </c>
      <c r="J130" s="117">
        <v>5.9690209999999997</v>
      </c>
      <c r="K130" s="117">
        <v>6.557061</v>
      </c>
    </row>
    <row r="131" spans="1:11" x14ac:dyDescent="0.25">
      <c r="A131" s="201" t="s">
        <v>53</v>
      </c>
      <c r="B131" s="117">
        <v>813.63034700000003</v>
      </c>
      <c r="C131" s="117">
        <v>807.16930200000002</v>
      </c>
      <c r="D131" s="117">
        <v>753.87178400000005</v>
      </c>
      <c r="E131" s="117">
        <v>660.989507</v>
      </c>
      <c r="F131" s="117">
        <v>696.48720200000002</v>
      </c>
      <c r="G131" s="117">
        <v>742.40277000000003</v>
      </c>
      <c r="H131" s="117">
        <v>854.86078899999995</v>
      </c>
      <c r="I131" s="117">
        <v>831.12557600000002</v>
      </c>
      <c r="J131" s="117">
        <v>971.19027200000005</v>
      </c>
      <c r="K131" s="117">
        <v>919.77196500000002</v>
      </c>
    </row>
    <row r="132" spans="1:11" x14ac:dyDescent="0.25">
      <c r="A132" s="188" t="s">
        <v>57</v>
      </c>
      <c r="B132" s="125">
        <v>607.15168600000004</v>
      </c>
      <c r="C132" s="125">
        <v>578.89657799999998</v>
      </c>
      <c r="D132" s="125">
        <v>510.85007400000001</v>
      </c>
      <c r="E132" s="125">
        <v>444.73531100000002</v>
      </c>
      <c r="F132" s="125">
        <v>394.03601300000003</v>
      </c>
      <c r="G132" s="125">
        <v>383.26732099999998</v>
      </c>
      <c r="H132" s="125">
        <v>310.25241799999998</v>
      </c>
      <c r="I132" s="125">
        <v>311.865837</v>
      </c>
      <c r="J132" s="125">
        <v>335.01588500000003</v>
      </c>
      <c r="K132" s="125">
        <v>485.66919899999999</v>
      </c>
    </row>
    <row r="133" spans="1:11" x14ac:dyDescent="0.25">
      <c r="A133" s="235" t="s">
        <v>58</v>
      </c>
      <c r="B133" s="108">
        <v>749.04238299999997</v>
      </c>
      <c r="C133" s="108">
        <v>697.56570999999997</v>
      </c>
      <c r="D133" s="108">
        <v>632.33721500000001</v>
      </c>
      <c r="E133" s="108">
        <v>570.46657200000004</v>
      </c>
      <c r="F133" s="108">
        <v>530.38075400000002</v>
      </c>
      <c r="G133" s="108">
        <v>519.07924800000001</v>
      </c>
      <c r="H133" s="108">
        <v>500.62455199999999</v>
      </c>
      <c r="I133" s="108">
        <v>506.93158</v>
      </c>
      <c r="J133" s="108">
        <v>544.85584800000004</v>
      </c>
      <c r="K133" s="108">
        <v>588.77344900000003</v>
      </c>
    </row>
    <row r="134" spans="1:11" x14ac:dyDescent="0.25">
      <c r="A134" s="201" t="s">
        <v>59</v>
      </c>
      <c r="B134" s="117">
        <v>98.195080000000004</v>
      </c>
      <c r="C134" s="117">
        <v>104.11949300000001</v>
      </c>
      <c r="D134" s="117">
        <v>86.991208999999998</v>
      </c>
      <c r="E134" s="117">
        <v>82.768472000000003</v>
      </c>
      <c r="F134" s="117">
        <v>90.787822000000006</v>
      </c>
      <c r="G134" s="117">
        <v>103.99141299999999</v>
      </c>
      <c r="H134" s="117">
        <v>99.453423999999998</v>
      </c>
      <c r="I134" s="117">
        <v>120.261459</v>
      </c>
      <c r="J134" s="117">
        <v>129.677876</v>
      </c>
      <c r="K134" s="117">
        <v>124.363314</v>
      </c>
    </row>
    <row r="135" spans="1:11" x14ac:dyDescent="0.25">
      <c r="A135" s="201" t="s">
        <v>103</v>
      </c>
      <c r="B135" s="117">
        <v>34.503292000000002</v>
      </c>
      <c r="C135" s="117">
        <v>33.010804999999998</v>
      </c>
      <c r="D135" s="117">
        <v>23.271639</v>
      </c>
      <c r="E135" s="117">
        <v>22.638504999999999</v>
      </c>
      <c r="F135" s="117">
        <v>16.16207</v>
      </c>
      <c r="G135" s="117">
        <v>13.223065</v>
      </c>
      <c r="H135" s="117">
        <v>7.8729050000000003</v>
      </c>
      <c r="I135" s="117">
        <v>14.669091</v>
      </c>
      <c r="J135" s="117">
        <v>12.155859</v>
      </c>
      <c r="K135" s="117">
        <v>8.6949050000000003</v>
      </c>
    </row>
    <row r="136" spans="1:11" x14ac:dyDescent="0.25">
      <c r="A136" s="201" t="s">
        <v>62</v>
      </c>
      <c r="B136" s="117">
        <v>412.54500899999999</v>
      </c>
      <c r="C136" s="117">
        <v>371.01022599999999</v>
      </c>
      <c r="D136" s="117">
        <v>340.71982400000002</v>
      </c>
      <c r="E136" s="117">
        <v>328.97134399999999</v>
      </c>
      <c r="F136" s="117">
        <v>283.49410699999999</v>
      </c>
      <c r="G136" s="117">
        <v>253.15499500000001</v>
      </c>
      <c r="H136" s="117">
        <v>221.29908499999999</v>
      </c>
      <c r="I136" s="117">
        <v>168.119764</v>
      </c>
      <c r="J136" s="117">
        <v>169.237358</v>
      </c>
      <c r="K136" s="117">
        <v>187.15304</v>
      </c>
    </row>
    <row r="137" spans="1:11" x14ac:dyDescent="0.25">
      <c r="A137" s="188" t="s">
        <v>63</v>
      </c>
      <c r="B137" s="125">
        <v>203.79900000000001</v>
      </c>
      <c r="C137" s="125">
        <v>189.425185</v>
      </c>
      <c r="D137" s="125">
        <v>181.35454200000001</v>
      </c>
      <c r="E137" s="125">
        <v>136.08824899999999</v>
      </c>
      <c r="F137" s="125">
        <v>139.93675300000001</v>
      </c>
      <c r="G137" s="125">
        <v>148.70977300000001</v>
      </c>
      <c r="H137" s="125">
        <v>171.99913599999999</v>
      </c>
      <c r="I137" s="125">
        <v>203.88126399999999</v>
      </c>
      <c r="J137" s="125">
        <v>233.78475399999999</v>
      </c>
      <c r="K137" s="125">
        <v>268.56218799999999</v>
      </c>
    </row>
    <row r="138" spans="1:11" x14ac:dyDescent="0.25">
      <c r="A138" s="235" t="s">
        <v>64</v>
      </c>
      <c r="B138" s="108">
        <v>4036.8049129999999</v>
      </c>
      <c r="C138" s="108">
        <v>3875.4730599999998</v>
      </c>
      <c r="D138" s="108">
        <v>3459.8705359999999</v>
      </c>
      <c r="E138" s="108">
        <v>3406.8508750000001</v>
      </c>
      <c r="F138" s="108">
        <v>3556.118528</v>
      </c>
      <c r="G138" s="108">
        <v>3625.6606430000002</v>
      </c>
      <c r="H138" s="108">
        <v>3838.6464449999999</v>
      </c>
      <c r="I138" s="108">
        <v>3893.9520010000001</v>
      </c>
      <c r="J138" s="108">
        <v>4040.6537370000001</v>
      </c>
      <c r="K138" s="108">
        <v>4244.7600739999998</v>
      </c>
    </row>
    <row r="139" spans="1:11" x14ac:dyDescent="0.25">
      <c r="A139" s="201" t="s">
        <v>65</v>
      </c>
      <c r="B139" s="117">
        <v>11.673843</v>
      </c>
      <c r="C139" s="117">
        <v>24.904719</v>
      </c>
      <c r="D139" s="117">
        <v>36.672984</v>
      </c>
      <c r="E139" s="117">
        <v>12.964947</v>
      </c>
      <c r="F139" s="117">
        <v>5.0429490000000001</v>
      </c>
      <c r="G139" s="117">
        <v>6.5656509999999999</v>
      </c>
      <c r="H139" s="117">
        <v>9.6786220000000007</v>
      </c>
      <c r="I139" s="117">
        <v>2.5623960000000001</v>
      </c>
      <c r="J139" s="117">
        <v>3.1545640000000001</v>
      </c>
      <c r="K139" s="117">
        <v>12.058522999999999</v>
      </c>
    </row>
    <row r="140" spans="1:11" x14ac:dyDescent="0.25">
      <c r="A140" s="201" t="s">
        <v>66</v>
      </c>
      <c r="B140" s="117">
        <v>6.4665290000000004</v>
      </c>
      <c r="C140" s="117">
        <v>6.2399279999999999</v>
      </c>
      <c r="D140" s="117">
        <v>7.37141</v>
      </c>
      <c r="E140" s="117">
        <v>5.1407280000000002</v>
      </c>
      <c r="F140" s="117">
        <v>3.5469170000000001</v>
      </c>
      <c r="G140" s="117">
        <v>0.43752999999999997</v>
      </c>
      <c r="H140" s="117">
        <v>1.4946090000000001</v>
      </c>
      <c r="I140" s="117">
        <v>0.27816200000000002</v>
      </c>
      <c r="J140" s="117">
        <v>3.8965E-2</v>
      </c>
      <c r="K140" s="117">
        <v>7.894E-3</v>
      </c>
    </row>
    <row r="141" spans="1:11" x14ac:dyDescent="0.25">
      <c r="A141" s="201" t="s">
        <v>67</v>
      </c>
      <c r="B141" s="117">
        <v>256.53763700000002</v>
      </c>
      <c r="C141" s="117">
        <v>238.96235200000001</v>
      </c>
      <c r="D141" s="117">
        <v>172.49542099999999</v>
      </c>
      <c r="E141" s="117">
        <v>237.69115500000001</v>
      </c>
      <c r="F141" s="117">
        <v>298.72817600000002</v>
      </c>
      <c r="G141" s="117">
        <v>275.82308599999999</v>
      </c>
      <c r="H141" s="117">
        <v>281.15018400000002</v>
      </c>
      <c r="I141" s="117">
        <v>237.33553699999999</v>
      </c>
      <c r="J141" s="117">
        <v>219.941914</v>
      </c>
      <c r="K141" s="117">
        <v>259.90749799999998</v>
      </c>
    </row>
    <row r="142" spans="1:11" x14ac:dyDescent="0.25">
      <c r="A142" s="201" t="s">
        <v>68</v>
      </c>
      <c r="B142" s="117">
        <v>3493.3643069999998</v>
      </c>
      <c r="C142" s="117">
        <v>3410.9656540000001</v>
      </c>
      <c r="D142" s="117">
        <v>3078.5876159999998</v>
      </c>
      <c r="E142" s="117">
        <v>3006.3189819999998</v>
      </c>
      <c r="F142" s="117">
        <v>3120.8238999999999</v>
      </c>
      <c r="G142" s="117">
        <v>3209.9382300000002</v>
      </c>
      <c r="H142" s="117">
        <v>3417.331917</v>
      </c>
      <c r="I142" s="117">
        <v>3473.403245</v>
      </c>
      <c r="J142" s="117">
        <v>3642.3582660000002</v>
      </c>
      <c r="K142" s="117">
        <v>3809.7447790000001</v>
      </c>
    </row>
    <row r="143" spans="1:11" x14ac:dyDescent="0.25">
      <c r="A143" s="236" t="s">
        <v>104</v>
      </c>
      <c r="B143" s="135">
        <v>3037.4509370000001</v>
      </c>
      <c r="C143" s="135">
        <v>2927.6569909999998</v>
      </c>
      <c r="D143" s="135">
        <v>2599.075112</v>
      </c>
      <c r="E143" s="135">
        <v>2567.1401190000001</v>
      </c>
      <c r="F143" s="135">
        <v>2630.5270829999999</v>
      </c>
      <c r="G143" s="135">
        <v>2695.4779010000002</v>
      </c>
      <c r="H143" s="135">
        <v>2894.8477440000001</v>
      </c>
      <c r="I143" s="135">
        <v>3003.1863830000002</v>
      </c>
      <c r="J143" s="135">
        <v>3217.7789830000002</v>
      </c>
      <c r="K143" s="135">
        <v>3368.404837</v>
      </c>
    </row>
    <row r="144" spans="1:11" x14ac:dyDescent="0.25">
      <c r="A144" s="237" t="s">
        <v>105</v>
      </c>
      <c r="B144" s="135">
        <v>455.91336899999999</v>
      </c>
      <c r="C144" s="135">
        <v>483.30866300000002</v>
      </c>
      <c r="D144" s="135">
        <v>479.51250399999998</v>
      </c>
      <c r="E144" s="135">
        <v>439.17886199999998</v>
      </c>
      <c r="F144" s="135">
        <v>490.29681699999998</v>
      </c>
      <c r="G144" s="135">
        <v>514.460329</v>
      </c>
      <c r="H144" s="135">
        <v>522.48417199999994</v>
      </c>
      <c r="I144" s="135">
        <v>470.21686099999999</v>
      </c>
      <c r="J144" s="135">
        <v>424.57928199999998</v>
      </c>
      <c r="K144" s="135">
        <v>441.33994100000001</v>
      </c>
    </row>
    <row r="145" spans="1:11" x14ac:dyDescent="0.25">
      <c r="A145" s="188" t="s">
        <v>106</v>
      </c>
      <c r="B145" s="125">
        <v>268.76259499999998</v>
      </c>
      <c r="C145" s="125">
        <v>194.40040400000001</v>
      </c>
      <c r="D145" s="125">
        <v>164.74310399999999</v>
      </c>
      <c r="E145" s="125">
        <v>144.735062</v>
      </c>
      <c r="F145" s="125">
        <v>127.976584</v>
      </c>
      <c r="G145" s="125">
        <v>132.89614399999999</v>
      </c>
      <c r="H145" s="125">
        <v>128.99111099999999</v>
      </c>
      <c r="I145" s="125">
        <v>180.372659</v>
      </c>
      <c r="J145" s="125">
        <v>175.16002700000001</v>
      </c>
      <c r="K145" s="125">
        <v>163.04137700000001</v>
      </c>
    </row>
    <row r="146" spans="1:11" x14ac:dyDescent="0.25">
      <c r="A146" s="235" t="s">
        <v>70</v>
      </c>
      <c r="B146" s="108">
        <v>706.89039700000001</v>
      </c>
      <c r="C146" s="108">
        <v>657.88756100000001</v>
      </c>
      <c r="D146" s="108">
        <v>651.01694299999997</v>
      </c>
      <c r="E146" s="108">
        <v>455.88926300000003</v>
      </c>
      <c r="F146" s="108">
        <v>381.08334600000001</v>
      </c>
      <c r="G146" s="108">
        <v>365.74732899999998</v>
      </c>
      <c r="H146" s="108">
        <v>409.18075599999997</v>
      </c>
      <c r="I146" s="108">
        <v>441.59846900000002</v>
      </c>
      <c r="J146" s="108">
        <v>464.31442099999998</v>
      </c>
      <c r="K146" s="108">
        <v>493.375201</v>
      </c>
    </row>
    <row r="147" spans="1:11" x14ac:dyDescent="0.25">
      <c r="A147" s="201" t="s">
        <v>71</v>
      </c>
      <c r="B147" s="117">
        <v>206.80502799999999</v>
      </c>
      <c r="C147" s="117">
        <v>201.369314</v>
      </c>
      <c r="D147" s="117">
        <v>204.880683</v>
      </c>
      <c r="E147" s="117">
        <v>135.22932</v>
      </c>
      <c r="F147" s="117">
        <v>120.353713</v>
      </c>
      <c r="G147" s="117">
        <v>103.202657</v>
      </c>
      <c r="H147" s="117">
        <v>137.56332699999999</v>
      </c>
      <c r="I147" s="117">
        <v>134.94043400000001</v>
      </c>
      <c r="J147" s="117">
        <v>158.32095699999999</v>
      </c>
      <c r="K147" s="117">
        <v>142.72652099999999</v>
      </c>
    </row>
    <row r="148" spans="1:11" x14ac:dyDescent="0.25">
      <c r="A148" s="201" t="s">
        <v>73</v>
      </c>
      <c r="B148" s="117">
        <v>149.86005</v>
      </c>
      <c r="C148" s="117">
        <v>126.06487</v>
      </c>
      <c r="D148" s="117">
        <v>124.268326</v>
      </c>
      <c r="E148" s="117">
        <v>80.780991</v>
      </c>
      <c r="F148" s="117">
        <v>85.249290999999999</v>
      </c>
      <c r="G148" s="117">
        <v>85.701149999999998</v>
      </c>
      <c r="H148" s="117">
        <v>98.308859999999996</v>
      </c>
      <c r="I148" s="117">
        <v>95.061291999999995</v>
      </c>
      <c r="J148" s="117">
        <v>118.540801</v>
      </c>
      <c r="K148" s="117">
        <v>121.719649</v>
      </c>
    </row>
    <row r="149" spans="1:11" x14ac:dyDescent="0.25">
      <c r="A149" s="233" t="s">
        <v>74</v>
      </c>
      <c r="B149" s="117">
        <v>219.45139399999999</v>
      </c>
      <c r="C149" s="117">
        <v>201.22961799999999</v>
      </c>
      <c r="D149" s="117">
        <v>188.16018099999999</v>
      </c>
      <c r="E149" s="117">
        <v>129.35465099999999</v>
      </c>
      <c r="F149" s="117">
        <v>90.258638000000005</v>
      </c>
      <c r="G149" s="117">
        <v>90.777883000000003</v>
      </c>
      <c r="H149" s="117">
        <v>79.159529000000006</v>
      </c>
      <c r="I149" s="117">
        <v>88.866669999999999</v>
      </c>
      <c r="J149" s="117">
        <v>70.625878</v>
      </c>
      <c r="K149" s="117">
        <v>87.481617999999997</v>
      </c>
    </row>
    <row r="150" spans="1:11" x14ac:dyDescent="0.25">
      <c r="A150" s="191" t="s">
        <v>75</v>
      </c>
      <c r="B150" s="125">
        <v>130.773923</v>
      </c>
      <c r="C150" s="125">
        <v>129.22375700000001</v>
      </c>
      <c r="D150" s="125">
        <v>133.707752</v>
      </c>
      <c r="E150" s="125">
        <v>110.5243</v>
      </c>
      <c r="F150" s="125">
        <v>85.221701999999993</v>
      </c>
      <c r="G150" s="125">
        <v>86.065638000000007</v>
      </c>
      <c r="H150" s="125">
        <v>94.149039000000002</v>
      </c>
      <c r="I150" s="125">
        <v>122.730071</v>
      </c>
      <c r="J150" s="125">
        <v>116.826784</v>
      </c>
      <c r="K150" s="125">
        <v>141.44741099999999</v>
      </c>
    </row>
    <row r="151" spans="1:11" x14ac:dyDescent="0.25">
      <c r="A151" s="240" t="s">
        <v>12</v>
      </c>
      <c r="B151" s="57">
        <v>0</v>
      </c>
      <c r="C151" s="57">
        <v>0</v>
      </c>
      <c r="D151" s="57">
        <v>0</v>
      </c>
      <c r="E151" s="57">
        <v>0</v>
      </c>
      <c r="F151" s="57">
        <v>0</v>
      </c>
      <c r="G151" s="57">
        <v>0</v>
      </c>
      <c r="H151" s="57">
        <v>0</v>
      </c>
      <c r="I151" s="57">
        <v>0</v>
      </c>
      <c r="J151" s="57">
        <v>84.249422999999993</v>
      </c>
      <c r="K151" s="57">
        <v>176.236636</v>
      </c>
    </row>
    <row r="152" spans="1:11" ht="13.5" thickBot="1" x14ac:dyDescent="0.3">
      <c r="A152" s="244" t="s">
        <v>107</v>
      </c>
      <c r="B152" s="245">
        <v>11201.952211</v>
      </c>
      <c r="C152" s="245">
        <v>10824.806176</v>
      </c>
      <c r="D152" s="245">
        <v>9771.6662840000008</v>
      </c>
      <c r="E152" s="245">
        <v>9118.1390950000005</v>
      </c>
      <c r="F152" s="245">
        <v>9020.9425410000003</v>
      </c>
      <c r="G152" s="245">
        <v>9279.2336720000003</v>
      </c>
      <c r="H152" s="245">
        <v>10310.968150999999</v>
      </c>
      <c r="I152" s="245">
        <v>10409.473007000001</v>
      </c>
      <c r="J152" s="245">
        <v>11389.296167</v>
      </c>
      <c r="K152" s="245">
        <v>12244.722701999999</v>
      </c>
    </row>
    <row r="153" spans="1:11" x14ac:dyDescent="0.2">
      <c r="A153" s="243" t="s">
        <v>109</v>
      </c>
      <c r="B153" s="160"/>
      <c r="C153" s="203"/>
      <c r="D153" s="203"/>
      <c r="E153" s="203"/>
      <c r="F153" s="203"/>
      <c r="G153" s="203"/>
      <c r="H153" s="203"/>
      <c r="I153" s="203"/>
      <c r="J153" s="203"/>
      <c r="K153" s="10"/>
    </row>
    <row r="154" spans="1:11" x14ac:dyDescent="0.25">
      <c r="A154" s="231" t="s">
        <v>110</v>
      </c>
      <c r="B154" s="231"/>
      <c r="C154" s="10"/>
      <c r="D154" s="10"/>
      <c r="E154" s="10"/>
      <c r="F154" s="10"/>
      <c r="G154" s="10"/>
      <c r="H154" s="10"/>
      <c r="I154" s="10"/>
      <c r="J154" s="10"/>
      <c r="K154" s="10"/>
    </row>
    <row r="155" spans="1:11" x14ac:dyDescent="0.25">
      <c r="A155" s="246"/>
      <c r="B155" s="201"/>
      <c r="C155" s="10"/>
      <c r="D155" s="10"/>
      <c r="E155" s="10"/>
      <c r="F155" s="10"/>
      <c r="G155" s="10"/>
      <c r="H155" s="10"/>
      <c r="I155" s="10"/>
      <c r="J155" s="10"/>
      <c r="K155" s="10"/>
    </row>
    <row r="156" spans="1:11" x14ac:dyDescent="0.25">
      <c r="A156" s="246"/>
      <c r="B156" s="201"/>
      <c r="C156" s="10"/>
      <c r="D156" s="10"/>
      <c r="E156" s="10"/>
      <c r="F156" s="10"/>
      <c r="G156" s="10"/>
      <c r="H156" s="10"/>
      <c r="I156" s="10"/>
      <c r="J156" s="10"/>
      <c r="K156" s="10"/>
    </row>
    <row r="157" spans="1:11" x14ac:dyDescent="0.25">
      <c r="A157" s="233"/>
      <c r="B157" s="233"/>
      <c r="C157" s="190"/>
      <c r="D157" s="190"/>
      <c r="E157" s="190"/>
      <c r="F157" s="190"/>
      <c r="G157" s="190"/>
      <c r="H157" s="190"/>
      <c r="I157" s="190"/>
      <c r="J157" s="190" t="s">
        <v>174</v>
      </c>
      <c r="K157" s="10"/>
    </row>
    <row r="158" spans="1:11" x14ac:dyDescent="0.25">
      <c r="A158" s="233"/>
      <c r="B158" s="233"/>
      <c r="C158" s="190"/>
      <c r="D158" s="190"/>
      <c r="E158" s="190"/>
      <c r="F158" s="190"/>
      <c r="G158" s="190"/>
      <c r="H158" s="190"/>
      <c r="I158" s="190" t="s">
        <v>175</v>
      </c>
      <c r="J158" s="190"/>
      <c r="K158" s="10"/>
    </row>
    <row r="159" spans="1:11" x14ac:dyDescent="0.25">
      <c r="A159" s="233"/>
      <c r="B159" s="233"/>
      <c r="C159" s="190"/>
      <c r="D159" s="190"/>
      <c r="E159" s="190"/>
      <c r="F159" s="190"/>
      <c r="G159" s="190"/>
      <c r="H159" s="190" t="s">
        <v>176</v>
      </c>
      <c r="I159" s="190"/>
      <c r="J159" s="190"/>
      <c r="K159" s="10"/>
    </row>
    <row r="160" spans="1:11" x14ac:dyDescent="0.25">
      <c r="A160" s="201"/>
      <c r="B160" s="201"/>
      <c r="C160" s="10"/>
      <c r="D160" s="190"/>
      <c r="E160" s="190"/>
      <c r="F160" s="190"/>
      <c r="G160" s="190"/>
      <c r="H160" s="190" t="s">
        <v>177</v>
      </c>
      <c r="I160" s="10"/>
      <c r="J160" s="10"/>
      <c r="K160" s="10"/>
    </row>
    <row r="161" spans="1:11" ht="15.75" x14ac:dyDescent="0.25">
      <c r="A161" s="11"/>
      <c r="B161" s="9"/>
      <c r="C161" s="10"/>
      <c r="D161" s="190"/>
      <c r="E161" s="190"/>
      <c r="F161" s="190"/>
      <c r="G161" s="190" t="s">
        <v>178</v>
      </c>
      <c r="H161" s="190"/>
      <c r="I161" s="10"/>
      <c r="J161" s="10"/>
      <c r="K161" s="10"/>
    </row>
    <row r="162" spans="1:11" ht="15.75" x14ac:dyDescent="0.25">
      <c r="A162" s="11"/>
      <c r="B162" s="9"/>
      <c r="C162" s="10"/>
      <c r="D162" s="190"/>
      <c r="E162" s="190"/>
      <c r="F162" s="190" t="s">
        <v>179</v>
      </c>
      <c r="G162" s="190"/>
      <c r="H162" s="190"/>
      <c r="I162" s="10"/>
      <c r="J162" s="10"/>
      <c r="K162" s="10"/>
    </row>
    <row r="163" spans="1:11" ht="15.75" x14ac:dyDescent="0.25">
      <c r="A163" s="11"/>
      <c r="B163" s="9"/>
      <c r="C163" s="10"/>
      <c r="D163" s="190"/>
      <c r="E163" s="190" t="s">
        <v>180</v>
      </c>
      <c r="F163" s="190"/>
      <c r="G163" s="190"/>
      <c r="H163" s="190"/>
      <c r="I163" s="10"/>
      <c r="J163" s="10"/>
      <c r="K163" s="10"/>
    </row>
    <row r="164" spans="1:11" ht="16.5" thickBot="1" x14ac:dyDescent="0.3">
      <c r="A164" s="11"/>
      <c r="B164" s="9"/>
      <c r="C164" s="10"/>
      <c r="D164" s="190" t="s">
        <v>185</v>
      </c>
      <c r="E164" s="190"/>
      <c r="F164" s="190"/>
      <c r="G164" s="190"/>
      <c r="H164" s="190"/>
      <c r="I164" s="10"/>
      <c r="J164" s="10"/>
      <c r="K164" s="10"/>
    </row>
    <row r="165" spans="1:11" x14ac:dyDescent="0.2">
      <c r="A165" s="210" t="s">
        <v>182</v>
      </c>
      <c r="B165" s="19">
        <v>2013</v>
      </c>
      <c r="C165" s="19">
        <v>2014</v>
      </c>
      <c r="D165" s="19">
        <v>2015</v>
      </c>
      <c r="E165" s="19">
        <v>2016</v>
      </c>
      <c r="F165" s="19">
        <v>2017</v>
      </c>
      <c r="G165" s="19">
        <v>2018</v>
      </c>
      <c r="H165" s="19">
        <v>2019</v>
      </c>
      <c r="I165" s="19">
        <v>2020</v>
      </c>
      <c r="J165" s="19">
        <v>2021</v>
      </c>
      <c r="K165" s="19">
        <v>2022</v>
      </c>
    </row>
    <row r="166" spans="1:11" ht="14.25" x14ac:dyDescent="0.2">
      <c r="A166" s="15" t="s">
        <v>153</v>
      </c>
      <c r="B166" s="218">
        <v>66.295651000000007</v>
      </c>
      <c r="C166" s="212">
        <v>66.630022999999994</v>
      </c>
      <c r="D166" s="212">
        <v>65.606097000000005</v>
      </c>
      <c r="E166" s="212">
        <v>65.262527000000006</v>
      </c>
      <c r="F166" s="212">
        <v>65.555026999999995</v>
      </c>
      <c r="G166" s="212">
        <v>65.499762000000004</v>
      </c>
      <c r="H166" s="212">
        <v>63.413606000000001</v>
      </c>
      <c r="I166" s="212">
        <v>63.427819999999997</v>
      </c>
      <c r="J166" s="212">
        <v>63.632423000000003</v>
      </c>
      <c r="K166" s="212">
        <v>63.882728</v>
      </c>
    </row>
    <row r="167" spans="1:11" x14ac:dyDescent="0.2">
      <c r="A167" s="15" t="s">
        <v>183</v>
      </c>
      <c r="B167" s="234">
        <v>101</v>
      </c>
      <c r="C167" s="234">
        <v>101</v>
      </c>
      <c r="D167" s="234">
        <v>101</v>
      </c>
      <c r="E167" s="234">
        <v>99</v>
      </c>
      <c r="F167" s="234">
        <v>99</v>
      </c>
      <c r="G167" s="234">
        <v>97</v>
      </c>
      <c r="H167" s="234">
        <v>96</v>
      </c>
      <c r="I167" s="234">
        <v>96</v>
      </c>
      <c r="J167" s="234">
        <v>95</v>
      </c>
      <c r="K167" s="234">
        <v>95</v>
      </c>
    </row>
    <row r="168" spans="1:11" ht="25.5" x14ac:dyDescent="0.25">
      <c r="A168" s="214" t="s">
        <v>165</v>
      </c>
      <c r="B168" s="214"/>
      <c r="C168" s="214"/>
      <c r="D168" s="214"/>
      <c r="E168" s="214"/>
      <c r="F168" s="214"/>
      <c r="G168" s="214"/>
      <c r="H168" s="214"/>
      <c r="I168" s="214"/>
      <c r="J168" s="214"/>
      <c r="K168" s="214"/>
    </row>
    <row r="169" spans="1:11" x14ac:dyDescent="0.25">
      <c r="A169" s="107" t="s">
        <v>17</v>
      </c>
      <c r="B169" s="108">
        <v>5786.6162800000002</v>
      </c>
      <c r="C169" s="108">
        <v>5851.9507859999994</v>
      </c>
      <c r="D169" s="108">
        <v>5664.6752649999999</v>
      </c>
      <c r="E169" s="108">
        <v>5404.0691509999997</v>
      </c>
      <c r="F169" s="108">
        <v>5443.7295260000001</v>
      </c>
      <c r="G169" s="108">
        <v>5547.9479469999997</v>
      </c>
      <c r="H169" s="108">
        <v>5816.6050809999997</v>
      </c>
      <c r="I169" s="108">
        <v>6094.0998209999998</v>
      </c>
      <c r="J169" s="108">
        <v>6120.0786410000001</v>
      </c>
      <c r="K169" s="108">
        <v>7344.4882503500003</v>
      </c>
    </row>
    <row r="170" spans="1:11" x14ac:dyDescent="0.25">
      <c r="A170" s="116" t="s">
        <v>18</v>
      </c>
      <c r="B170" s="117">
        <v>575.05981199999997</v>
      </c>
      <c r="C170" s="117">
        <v>600.65857800000003</v>
      </c>
      <c r="D170" s="117">
        <v>578.47221000000002</v>
      </c>
      <c r="E170" s="117">
        <v>455.393507</v>
      </c>
      <c r="F170" s="117">
        <v>550.63087800000005</v>
      </c>
      <c r="G170" s="117">
        <v>496.32557900000006</v>
      </c>
      <c r="H170" s="117">
        <v>606.632563</v>
      </c>
      <c r="I170" s="117">
        <v>622.00290300000006</v>
      </c>
      <c r="J170" s="117">
        <v>506.47112399999997</v>
      </c>
      <c r="K170" s="117">
        <v>1102.93594876</v>
      </c>
    </row>
    <row r="171" spans="1:11" x14ac:dyDescent="0.25">
      <c r="A171" s="116" t="s">
        <v>19</v>
      </c>
      <c r="B171" s="117">
        <v>4938.5678049999997</v>
      </c>
      <c r="C171" s="117">
        <v>4982.8635510000004</v>
      </c>
      <c r="D171" s="117">
        <v>4807.1052299999992</v>
      </c>
      <c r="E171" s="117">
        <v>4675.1678900000006</v>
      </c>
      <c r="F171" s="117">
        <v>4598.7105099999999</v>
      </c>
      <c r="G171" s="117">
        <v>4749.3910459999997</v>
      </c>
      <c r="H171" s="117">
        <v>4906.4376400000001</v>
      </c>
      <c r="I171" s="117">
        <v>5190.1049329999996</v>
      </c>
      <c r="J171" s="117">
        <v>5324.5204989999993</v>
      </c>
      <c r="K171" s="117">
        <v>5935.6680239699999</v>
      </c>
    </row>
    <row r="172" spans="1:11" x14ac:dyDescent="0.25">
      <c r="A172" s="116" t="s">
        <v>20</v>
      </c>
      <c r="B172" s="117">
        <v>219.34563400000002</v>
      </c>
      <c r="C172" s="117">
        <v>219.99696900000001</v>
      </c>
      <c r="D172" s="117">
        <v>218.01945699999999</v>
      </c>
      <c r="E172" s="117">
        <v>215.573395</v>
      </c>
      <c r="F172" s="117">
        <v>218.38386700000001</v>
      </c>
      <c r="G172" s="117">
        <v>220.379794</v>
      </c>
      <c r="H172" s="117">
        <v>206.26705600000003</v>
      </c>
      <c r="I172" s="117">
        <v>199.19005099999998</v>
      </c>
      <c r="J172" s="117">
        <v>198.82118600000001</v>
      </c>
      <c r="K172" s="117">
        <v>208.50637082999998</v>
      </c>
    </row>
    <row r="173" spans="1:11" ht="25.5" x14ac:dyDescent="0.25">
      <c r="A173" s="124" t="s">
        <v>21</v>
      </c>
      <c r="B173" s="125">
        <v>53.643025999999999</v>
      </c>
      <c r="C173" s="125">
        <v>48.431685000000002</v>
      </c>
      <c r="D173" s="125">
        <v>61.078365999999995</v>
      </c>
      <c r="E173" s="125">
        <v>57.934356999999999</v>
      </c>
      <c r="F173" s="125">
        <v>76.004267999999996</v>
      </c>
      <c r="G173" s="125">
        <v>81.851523</v>
      </c>
      <c r="H173" s="125">
        <v>97.267818000000005</v>
      </c>
      <c r="I173" s="125">
        <v>82.801929000000001</v>
      </c>
      <c r="J173" s="125">
        <v>90.265827999999999</v>
      </c>
      <c r="K173" s="125">
        <v>97.377906789999997</v>
      </c>
    </row>
    <row r="174" spans="1:11" x14ac:dyDescent="0.25">
      <c r="A174" s="132" t="s">
        <v>22</v>
      </c>
      <c r="B174" s="108">
        <v>2758.5822090000001</v>
      </c>
      <c r="C174" s="108">
        <v>2782.2621020000001</v>
      </c>
      <c r="D174" s="108">
        <v>2729.8240729999998</v>
      </c>
      <c r="E174" s="108">
        <v>2708.6993549999997</v>
      </c>
      <c r="F174" s="108">
        <v>2730.2845380000003</v>
      </c>
      <c r="G174" s="108">
        <v>2717.7792899999999</v>
      </c>
      <c r="H174" s="108">
        <v>2768.4504439999996</v>
      </c>
      <c r="I174" s="108">
        <v>2833.6858940000002</v>
      </c>
      <c r="J174" s="108">
        <v>2918.4029190000001</v>
      </c>
      <c r="K174" s="108">
        <v>3046.07500944</v>
      </c>
    </row>
    <row r="175" spans="1:11" x14ac:dyDescent="0.25">
      <c r="A175" s="116" t="s">
        <v>25</v>
      </c>
      <c r="B175" s="117">
        <v>2666.1981969999997</v>
      </c>
      <c r="C175" s="117">
        <v>2690.8515110000003</v>
      </c>
      <c r="D175" s="117">
        <v>2643.9146919999998</v>
      </c>
      <c r="E175" s="117">
        <v>2644.0799320000001</v>
      </c>
      <c r="F175" s="117">
        <v>2666.985893</v>
      </c>
      <c r="G175" s="117">
        <v>2662.6643120000003</v>
      </c>
      <c r="H175" s="117">
        <v>2716.6088910000003</v>
      </c>
      <c r="I175" s="117">
        <v>2770.987243</v>
      </c>
      <c r="J175" s="117">
        <v>2833.08493</v>
      </c>
      <c r="K175" s="117">
        <v>2975.9939692000003</v>
      </c>
    </row>
    <row r="176" spans="1:11" x14ac:dyDescent="0.25">
      <c r="A176" s="124" t="s">
        <v>184</v>
      </c>
      <c r="B176" s="125">
        <v>92.384011000000001</v>
      </c>
      <c r="C176" s="125">
        <v>91.410589000000002</v>
      </c>
      <c r="D176" s="125">
        <v>85.909379000000001</v>
      </c>
      <c r="E176" s="125">
        <v>64.619422</v>
      </c>
      <c r="F176" s="125">
        <v>63.298642999999998</v>
      </c>
      <c r="G176" s="125">
        <v>55.114978000000008</v>
      </c>
      <c r="H176" s="125">
        <v>51.841553000000005</v>
      </c>
      <c r="I176" s="125">
        <v>62.698648999999996</v>
      </c>
      <c r="J176" s="125">
        <v>85.317989000000011</v>
      </c>
      <c r="K176" s="125">
        <v>70.081040239999993</v>
      </c>
    </row>
    <row r="177" spans="1:11" x14ac:dyDescent="0.25">
      <c r="A177" s="132" t="s">
        <v>28</v>
      </c>
      <c r="B177" s="108">
        <v>5177.734751</v>
      </c>
      <c r="C177" s="108">
        <v>5307.163931</v>
      </c>
      <c r="D177" s="108">
        <v>5081.0849179999996</v>
      </c>
      <c r="E177" s="108">
        <v>4901.499245</v>
      </c>
      <c r="F177" s="108">
        <v>5003.4610549999998</v>
      </c>
      <c r="G177" s="108">
        <v>5132.0002530000002</v>
      </c>
      <c r="H177" s="108">
        <v>5326.1258739999994</v>
      </c>
      <c r="I177" s="108">
        <v>5394.7570130000004</v>
      </c>
      <c r="J177" s="108">
        <v>5930.2074460000003</v>
      </c>
      <c r="K177" s="108">
        <v>6216.788423</v>
      </c>
    </row>
    <row r="178" spans="1:11" x14ac:dyDescent="0.25">
      <c r="A178" s="116" t="s">
        <v>29</v>
      </c>
      <c r="B178" s="117">
        <v>700.24625300000002</v>
      </c>
      <c r="C178" s="117">
        <v>713.91461000000004</v>
      </c>
      <c r="D178" s="117">
        <v>723.07677999999999</v>
      </c>
      <c r="E178" s="117">
        <v>702.04255799999999</v>
      </c>
      <c r="F178" s="117">
        <v>712.45809400000007</v>
      </c>
      <c r="G178" s="117">
        <v>702.24984800000004</v>
      </c>
      <c r="H178" s="117">
        <v>656.46848999999997</v>
      </c>
      <c r="I178" s="117">
        <v>662.6338209999999</v>
      </c>
      <c r="J178" s="117">
        <v>660.06640400000003</v>
      </c>
      <c r="K178" s="117">
        <v>651.37073493999992</v>
      </c>
    </row>
    <row r="179" spans="1:11" x14ac:dyDescent="0.25">
      <c r="A179" s="116" t="s">
        <v>30</v>
      </c>
      <c r="B179" s="117">
        <v>92.608125000000001</v>
      </c>
      <c r="C179" s="117">
        <v>93.942127999999997</v>
      </c>
      <c r="D179" s="117">
        <v>67.028370999999993</v>
      </c>
      <c r="E179" s="117">
        <v>66.221980000000002</v>
      </c>
      <c r="F179" s="117">
        <v>69.023739000000006</v>
      </c>
      <c r="G179" s="117">
        <v>82.124076000000002</v>
      </c>
      <c r="H179" s="117">
        <v>88.044986999999992</v>
      </c>
      <c r="I179" s="117">
        <v>78.629559</v>
      </c>
      <c r="J179" s="117">
        <v>83.601355999999996</v>
      </c>
      <c r="K179" s="117">
        <v>79.103556729999994</v>
      </c>
    </row>
    <row r="180" spans="1:11" x14ac:dyDescent="0.25">
      <c r="A180" s="116" t="s">
        <v>31</v>
      </c>
      <c r="B180" s="117">
        <v>4043.1706620000004</v>
      </c>
      <c r="C180" s="117">
        <v>4160.2759569999998</v>
      </c>
      <c r="D180" s="117">
        <v>3993.8474109999997</v>
      </c>
      <c r="E180" s="117">
        <v>3863.0421099999999</v>
      </c>
      <c r="F180" s="117">
        <v>3963.1158599999999</v>
      </c>
      <c r="G180" s="117">
        <v>4062.734383</v>
      </c>
      <c r="H180" s="117">
        <v>4336.0122270000002</v>
      </c>
      <c r="I180" s="117">
        <v>4419.5729009999995</v>
      </c>
      <c r="J180" s="117">
        <v>4935.0411559999993</v>
      </c>
      <c r="K180" s="117">
        <v>5229.6757060199998</v>
      </c>
    </row>
    <row r="181" spans="1:11" ht="25.5" x14ac:dyDescent="0.25">
      <c r="A181" s="116" t="s">
        <v>32</v>
      </c>
      <c r="B181" s="117">
        <v>179.09242899999998</v>
      </c>
      <c r="C181" s="117">
        <v>182.712369</v>
      </c>
      <c r="D181" s="117">
        <v>148.90537799999998</v>
      </c>
      <c r="E181" s="117">
        <v>133.77301800000001</v>
      </c>
      <c r="F181" s="117">
        <v>138.37830700000001</v>
      </c>
      <c r="G181" s="117">
        <v>155.127667</v>
      </c>
      <c r="H181" s="117">
        <v>139.87367</v>
      </c>
      <c r="I181" s="117">
        <v>127.558502</v>
      </c>
      <c r="J181" s="117">
        <v>144.35795100000001</v>
      </c>
      <c r="K181" s="117">
        <v>144.53487272999999</v>
      </c>
    </row>
    <row r="182" spans="1:11" x14ac:dyDescent="0.25">
      <c r="A182" s="124" t="s">
        <v>34</v>
      </c>
      <c r="B182" s="125">
        <v>162.617276</v>
      </c>
      <c r="C182" s="125">
        <v>156.31886299999999</v>
      </c>
      <c r="D182" s="125">
        <v>148.22697500000001</v>
      </c>
      <c r="E182" s="125">
        <v>136.41957600000001</v>
      </c>
      <c r="F182" s="125">
        <v>120.48505</v>
      </c>
      <c r="G182" s="125">
        <v>129.764275</v>
      </c>
      <c r="H182" s="125">
        <v>105.726494</v>
      </c>
      <c r="I182" s="125">
        <v>106.36222599999999</v>
      </c>
      <c r="J182" s="125">
        <v>107.140574</v>
      </c>
      <c r="K182" s="125">
        <v>112.10355258</v>
      </c>
    </row>
    <row r="183" spans="1:11" x14ac:dyDescent="0.25">
      <c r="A183" s="132" t="s">
        <v>35</v>
      </c>
      <c r="B183" s="108">
        <v>2090.3241400000002</v>
      </c>
      <c r="C183" s="108">
        <v>2063.1011880000001</v>
      </c>
      <c r="D183" s="108">
        <v>1921.2345989999999</v>
      </c>
      <c r="E183" s="108">
        <v>1795.479916</v>
      </c>
      <c r="F183" s="108">
        <v>1713.060751</v>
      </c>
      <c r="G183" s="108">
        <v>1688.5683120000001</v>
      </c>
      <c r="H183" s="108">
        <v>1798.6031270000001</v>
      </c>
      <c r="I183" s="108">
        <v>1809.7694609999999</v>
      </c>
      <c r="J183" s="108">
        <v>1882.3106559999999</v>
      </c>
      <c r="K183" s="108">
        <v>2055.84338312</v>
      </c>
    </row>
    <row r="184" spans="1:11" x14ac:dyDescent="0.25">
      <c r="A184" s="116" t="s">
        <v>36</v>
      </c>
      <c r="B184" s="117">
        <v>365.891525</v>
      </c>
      <c r="C184" s="117">
        <v>355.16749999999996</v>
      </c>
      <c r="D184" s="117">
        <v>340.883735</v>
      </c>
      <c r="E184" s="117">
        <v>324.43803500000001</v>
      </c>
      <c r="F184" s="117">
        <v>328.557706</v>
      </c>
      <c r="G184" s="117">
        <v>321.31250500000004</v>
      </c>
      <c r="H184" s="117">
        <v>328.053293</v>
      </c>
      <c r="I184" s="117">
        <v>334.84788300000002</v>
      </c>
      <c r="J184" s="117">
        <v>340.87944400000003</v>
      </c>
      <c r="K184" s="117">
        <v>344.33023335999997</v>
      </c>
    </row>
    <row r="185" spans="1:11" x14ac:dyDescent="0.25">
      <c r="A185" s="116" t="s">
        <v>37</v>
      </c>
      <c r="B185" s="117">
        <v>1093.5272540000001</v>
      </c>
      <c r="C185" s="117">
        <v>1084.261315</v>
      </c>
      <c r="D185" s="117">
        <v>1005.885212</v>
      </c>
      <c r="E185" s="117">
        <v>963.0006800000001</v>
      </c>
      <c r="F185" s="117">
        <v>883.07617499999992</v>
      </c>
      <c r="G185" s="117">
        <v>866.28932299999997</v>
      </c>
      <c r="H185" s="117">
        <v>933.12503200000003</v>
      </c>
      <c r="I185" s="117">
        <v>927.16965299999993</v>
      </c>
      <c r="J185" s="117">
        <v>992.92676400000005</v>
      </c>
      <c r="K185" s="117">
        <v>1044.5362169499999</v>
      </c>
    </row>
    <row r="186" spans="1:11" x14ac:dyDescent="0.25">
      <c r="A186" s="116" t="s">
        <v>40</v>
      </c>
      <c r="B186" s="117">
        <v>502.19905799999998</v>
      </c>
      <c r="C186" s="117">
        <v>496.17331999999999</v>
      </c>
      <c r="D186" s="117">
        <v>454.76422300000002</v>
      </c>
      <c r="E186" s="117">
        <v>412.09727199999998</v>
      </c>
      <c r="F186" s="117">
        <v>408.05744100000004</v>
      </c>
      <c r="G186" s="117">
        <v>408.73433699999998</v>
      </c>
      <c r="H186" s="117">
        <v>429.44099800000004</v>
      </c>
      <c r="I186" s="117">
        <v>432.15941499999997</v>
      </c>
      <c r="J186" s="117">
        <v>439.66790600000002</v>
      </c>
      <c r="K186" s="117">
        <v>555.96748193999997</v>
      </c>
    </row>
    <row r="187" spans="1:11" x14ac:dyDescent="0.25">
      <c r="A187" s="133" t="s">
        <v>41</v>
      </c>
      <c r="B187" s="125">
        <v>128.70630199999999</v>
      </c>
      <c r="C187" s="125">
        <v>127.499049</v>
      </c>
      <c r="D187" s="125">
        <v>119.701425</v>
      </c>
      <c r="E187" s="125">
        <v>95.943926000000005</v>
      </c>
      <c r="F187" s="125">
        <v>93.369427000000002</v>
      </c>
      <c r="G187" s="125">
        <v>92.232143999999991</v>
      </c>
      <c r="H187" s="125">
        <v>107.9838</v>
      </c>
      <c r="I187" s="125">
        <v>115.59250599999999</v>
      </c>
      <c r="J187" s="125">
        <v>108.836539</v>
      </c>
      <c r="K187" s="125">
        <v>111.00945086999999</v>
      </c>
    </row>
    <row r="188" spans="1:11" x14ac:dyDescent="0.25">
      <c r="A188" s="235" t="s">
        <v>42</v>
      </c>
      <c r="B188" s="108">
        <v>37519.120952999998</v>
      </c>
      <c r="C188" s="108">
        <v>38798.523794000001</v>
      </c>
      <c r="D188" s="108">
        <v>39026.029903000002</v>
      </c>
      <c r="E188" s="108">
        <v>38942.305305000002</v>
      </c>
      <c r="F188" s="108">
        <v>39741.446883000004</v>
      </c>
      <c r="G188" s="108">
        <v>40282.132856999997</v>
      </c>
      <c r="H188" s="108">
        <v>39714.789505000001</v>
      </c>
      <c r="I188" s="108">
        <v>40444.388091000001</v>
      </c>
      <c r="J188" s="108">
        <v>41023.133296</v>
      </c>
      <c r="K188" s="108">
        <v>41947.033852560002</v>
      </c>
    </row>
    <row r="189" spans="1:11" x14ac:dyDescent="0.25">
      <c r="A189" s="201" t="s">
        <v>44</v>
      </c>
      <c r="B189" s="117">
        <v>1016.89131</v>
      </c>
      <c r="C189" s="117">
        <v>1021.78813</v>
      </c>
      <c r="D189" s="117">
        <v>1016.3181509999999</v>
      </c>
      <c r="E189" s="117">
        <v>965.91075799999999</v>
      </c>
      <c r="F189" s="117">
        <v>1009.402238</v>
      </c>
      <c r="G189" s="117">
        <v>1015.992192</v>
      </c>
      <c r="H189" s="117">
        <v>892.66077099999995</v>
      </c>
      <c r="I189" s="117">
        <v>910.57358500000009</v>
      </c>
      <c r="J189" s="117">
        <v>867.06810899999994</v>
      </c>
      <c r="K189" s="117">
        <v>895.70476279000002</v>
      </c>
    </row>
    <row r="190" spans="1:11" x14ac:dyDescent="0.25">
      <c r="A190" s="201" t="s">
        <v>45</v>
      </c>
      <c r="B190" s="117">
        <v>20843.987107000001</v>
      </c>
      <c r="C190" s="117">
        <v>21205.423072000001</v>
      </c>
      <c r="D190" s="117">
        <v>21107.540407</v>
      </c>
      <c r="E190" s="117">
        <v>21062.32575</v>
      </c>
      <c r="F190" s="117">
        <v>21594.594599999997</v>
      </c>
      <c r="G190" s="117">
        <v>21924.697920999999</v>
      </c>
      <c r="H190" s="117">
        <v>21690.752333</v>
      </c>
      <c r="I190" s="117">
        <v>22307.117515000002</v>
      </c>
      <c r="J190" s="117">
        <v>22779.715244999999</v>
      </c>
      <c r="K190" s="117">
        <v>24363.293223380002</v>
      </c>
    </row>
    <row r="191" spans="1:11" x14ac:dyDescent="0.25">
      <c r="A191" s="236" t="s">
        <v>46</v>
      </c>
      <c r="B191" s="135">
        <v>2449.8278229999996</v>
      </c>
      <c r="C191" s="135">
        <v>2502.4873299999999</v>
      </c>
      <c r="D191" s="135">
        <v>2475.8874899999996</v>
      </c>
      <c r="E191" s="135">
        <v>2375.1772689999998</v>
      </c>
      <c r="F191" s="135">
        <v>2389.5504000000001</v>
      </c>
      <c r="G191" s="135">
        <v>2388.7491449999998</v>
      </c>
      <c r="H191" s="135">
        <v>2432.9619680000001</v>
      </c>
      <c r="I191" s="135">
        <v>2526.4313309999998</v>
      </c>
      <c r="J191" s="135">
        <v>2501.7561799999999</v>
      </c>
      <c r="K191" s="135">
        <v>2751.1763797200001</v>
      </c>
    </row>
    <row r="192" spans="1:11" x14ac:dyDescent="0.25">
      <c r="A192" s="237" t="s">
        <v>47</v>
      </c>
      <c r="B192" s="135">
        <v>7533.207375</v>
      </c>
      <c r="C192" s="135">
        <v>7613.2951499999999</v>
      </c>
      <c r="D192" s="135">
        <v>7668.695471</v>
      </c>
      <c r="E192" s="135">
        <v>7649.1040359999997</v>
      </c>
      <c r="F192" s="135">
        <v>7928.146917</v>
      </c>
      <c r="G192" s="135">
        <v>8197.8757010000008</v>
      </c>
      <c r="H192" s="135">
        <v>8167.9547780000003</v>
      </c>
      <c r="I192" s="135">
        <v>8418.126968999999</v>
      </c>
      <c r="J192" s="135">
        <v>8699.5245809999997</v>
      </c>
      <c r="K192" s="135">
        <v>9340.5108629299993</v>
      </c>
    </row>
    <row r="193" spans="1:11" x14ac:dyDescent="0.25">
      <c r="A193" s="237" t="s">
        <v>48</v>
      </c>
      <c r="B193" s="135">
        <v>2835.1297559999998</v>
      </c>
      <c r="C193" s="135">
        <v>2828.0064379999999</v>
      </c>
      <c r="D193" s="135">
        <v>2724.758233</v>
      </c>
      <c r="E193" s="135">
        <v>2644.1749119999999</v>
      </c>
      <c r="F193" s="135">
        <v>2692.7601439999999</v>
      </c>
      <c r="G193" s="135">
        <v>2636.3518870000003</v>
      </c>
      <c r="H193" s="135">
        <v>2487.6151070000001</v>
      </c>
      <c r="I193" s="135">
        <v>2509.1285509999998</v>
      </c>
      <c r="J193" s="135">
        <v>2381.7798579999999</v>
      </c>
      <c r="K193" s="135">
        <v>2491.5295782600001</v>
      </c>
    </row>
    <row r="194" spans="1:11" x14ac:dyDescent="0.25">
      <c r="A194" s="237" t="s">
        <v>49</v>
      </c>
      <c r="B194" s="135">
        <v>7460.0003409999999</v>
      </c>
      <c r="C194" s="135">
        <v>7701.4101700000001</v>
      </c>
      <c r="D194" s="135">
        <v>7697.9855959999995</v>
      </c>
      <c r="E194" s="135">
        <v>7865.0872310000004</v>
      </c>
      <c r="F194" s="135">
        <v>8061.8998390000006</v>
      </c>
      <c r="G194" s="135">
        <v>8157.8751320000001</v>
      </c>
      <c r="H194" s="135">
        <v>8114.4006099999997</v>
      </c>
      <c r="I194" s="135">
        <v>8233.7937880000009</v>
      </c>
      <c r="J194" s="135">
        <v>8602.1836960000001</v>
      </c>
      <c r="K194" s="135">
        <v>9178.11202314</v>
      </c>
    </row>
    <row r="195" spans="1:11" x14ac:dyDescent="0.25">
      <c r="A195" s="237" t="s">
        <v>50</v>
      </c>
      <c r="B195" s="135">
        <v>565.82180999999991</v>
      </c>
      <c r="C195" s="135">
        <v>560.22398099999998</v>
      </c>
      <c r="D195" s="135">
        <v>540.21361300000001</v>
      </c>
      <c r="E195" s="135">
        <v>528.78229799999997</v>
      </c>
      <c r="F195" s="135">
        <v>522.23729600000001</v>
      </c>
      <c r="G195" s="135">
        <v>543.84605099999999</v>
      </c>
      <c r="H195" s="135">
        <v>487.81986599999999</v>
      </c>
      <c r="I195" s="135">
        <v>619.63687200000004</v>
      </c>
      <c r="J195" s="135">
        <v>594.47092599999996</v>
      </c>
      <c r="K195" s="135">
        <v>601.96437933000004</v>
      </c>
    </row>
    <row r="196" spans="1:11" x14ac:dyDescent="0.25">
      <c r="A196" s="201" t="s">
        <v>93</v>
      </c>
      <c r="B196" s="117">
        <v>5591.5835939999997</v>
      </c>
      <c r="C196" s="117">
        <v>5677.0709310000002</v>
      </c>
      <c r="D196" s="117">
        <v>5635.9802199999995</v>
      </c>
      <c r="E196" s="117">
        <v>5727.5436309999996</v>
      </c>
      <c r="F196" s="117">
        <v>5892.993418</v>
      </c>
      <c r="G196" s="117">
        <v>5912.0234019999998</v>
      </c>
      <c r="H196" s="117">
        <v>5900.4556869999997</v>
      </c>
      <c r="I196" s="117">
        <v>6024.84753</v>
      </c>
      <c r="J196" s="117">
        <v>6146.0850819999996</v>
      </c>
      <c r="K196" s="117">
        <v>6431.72402031</v>
      </c>
    </row>
    <row r="197" spans="1:11" x14ac:dyDescent="0.25">
      <c r="A197" s="236" t="s">
        <v>94</v>
      </c>
      <c r="B197" s="135">
        <v>122.854674</v>
      </c>
      <c r="C197" s="135">
        <v>122.972007</v>
      </c>
      <c r="D197" s="135">
        <v>125.67347000000001</v>
      </c>
      <c r="E197" s="135">
        <v>133.06309400000001</v>
      </c>
      <c r="F197" s="135">
        <v>137.723602</v>
      </c>
      <c r="G197" s="135">
        <v>126.144184</v>
      </c>
      <c r="H197" s="135">
        <v>129.617434</v>
      </c>
      <c r="I197" s="135">
        <v>132.17428700000002</v>
      </c>
      <c r="J197" s="135">
        <v>136.74503200000001</v>
      </c>
      <c r="K197" s="135">
        <v>141.0631727</v>
      </c>
    </row>
    <row r="198" spans="1:11" x14ac:dyDescent="0.25">
      <c r="A198" s="237" t="s">
        <v>95</v>
      </c>
      <c r="B198" s="135">
        <v>3236.7671029999997</v>
      </c>
      <c r="C198" s="135">
        <v>3270.7601049999998</v>
      </c>
      <c r="D198" s="135">
        <v>3197.5778439999999</v>
      </c>
      <c r="E198" s="135">
        <v>3246.0395680000001</v>
      </c>
      <c r="F198" s="135">
        <v>3362.6497020000002</v>
      </c>
      <c r="G198" s="135">
        <v>3395.393184</v>
      </c>
      <c r="H198" s="135">
        <v>3408.381793</v>
      </c>
      <c r="I198" s="135">
        <v>3503.4605040000001</v>
      </c>
      <c r="J198" s="135">
        <v>3575.8289020000002</v>
      </c>
      <c r="K198" s="135">
        <v>3811.33005903</v>
      </c>
    </row>
    <row r="199" spans="1:11" x14ac:dyDescent="0.25">
      <c r="A199" s="237" t="s">
        <v>96</v>
      </c>
      <c r="B199" s="135">
        <v>425.37061999999997</v>
      </c>
      <c r="C199" s="135">
        <v>430.87872099999998</v>
      </c>
      <c r="D199" s="135">
        <v>430.76016600000003</v>
      </c>
      <c r="E199" s="135">
        <v>421.35986300000002</v>
      </c>
      <c r="F199" s="135">
        <v>350.32718999999997</v>
      </c>
      <c r="G199" s="135">
        <v>288.06142899999998</v>
      </c>
      <c r="H199" s="135">
        <v>213.51763600000001</v>
      </c>
      <c r="I199" s="135">
        <v>199.268282</v>
      </c>
      <c r="J199" s="135">
        <v>204.58231900000001</v>
      </c>
      <c r="K199" s="135">
        <v>203.70601436000001</v>
      </c>
    </row>
    <row r="200" spans="1:11" x14ac:dyDescent="0.25">
      <c r="A200" s="237" t="s">
        <v>97</v>
      </c>
      <c r="B200" s="135">
        <v>1806.5911960000001</v>
      </c>
      <c r="C200" s="135">
        <v>1852.4600969999999</v>
      </c>
      <c r="D200" s="135">
        <v>1881.968738</v>
      </c>
      <c r="E200" s="135">
        <v>1927.081105</v>
      </c>
      <c r="F200" s="135">
        <v>2042.2929220000001</v>
      </c>
      <c r="G200" s="135">
        <v>2102.4246039999998</v>
      </c>
      <c r="H200" s="135">
        <v>2148.938823</v>
      </c>
      <c r="I200" s="135">
        <v>2189.9444560000002</v>
      </c>
      <c r="J200" s="135">
        <v>2228.9288270000002</v>
      </c>
      <c r="K200" s="135">
        <v>2275.6247742199998</v>
      </c>
    </row>
    <row r="201" spans="1:11" x14ac:dyDescent="0.25">
      <c r="A201" s="233" t="s">
        <v>98</v>
      </c>
      <c r="B201" s="117">
        <v>10066.658936999998</v>
      </c>
      <c r="C201" s="117">
        <v>10894.241658000001</v>
      </c>
      <c r="D201" s="117">
        <v>11266.191122</v>
      </c>
      <c r="E201" s="117">
        <v>11186.525163</v>
      </c>
      <c r="F201" s="117">
        <v>11244.456623</v>
      </c>
      <c r="G201" s="117">
        <v>11429.41934</v>
      </c>
      <c r="H201" s="117">
        <v>11230.920709</v>
      </c>
      <c r="I201" s="117">
        <v>11201.849457999999</v>
      </c>
      <c r="J201" s="117">
        <v>11230.264857999999</v>
      </c>
      <c r="K201" s="117">
        <v>10256.31184608</v>
      </c>
    </row>
    <row r="202" spans="1:11" x14ac:dyDescent="0.25">
      <c r="A202" s="238" t="s">
        <v>99</v>
      </c>
      <c r="B202" s="135">
        <v>967.38901299999998</v>
      </c>
      <c r="C202" s="135">
        <v>963.24721699999998</v>
      </c>
      <c r="D202" s="135">
        <v>1010.5334250000001</v>
      </c>
      <c r="E202" s="135">
        <v>1025.663133</v>
      </c>
      <c r="F202" s="135">
        <v>1014.600623</v>
      </c>
      <c r="G202" s="135">
        <v>675.97709499999996</v>
      </c>
      <c r="H202" s="135">
        <v>663.62958800000001</v>
      </c>
      <c r="I202" s="135">
        <v>616.11422900000002</v>
      </c>
      <c r="J202" s="135">
        <v>630.16185499999995</v>
      </c>
      <c r="K202" s="135">
        <v>589.51267354000004</v>
      </c>
    </row>
    <row r="203" spans="1:11" x14ac:dyDescent="0.25">
      <c r="A203" s="237" t="s">
        <v>100</v>
      </c>
      <c r="B203" s="135">
        <v>552.44590400000004</v>
      </c>
      <c r="C203" s="135">
        <v>553.25178500000004</v>
      </c>
      <c r="D203" s="135">
        <v>527.31556399999999</v>
      </c>
      <c r="E203" s="135">
        <v>492.62239399999999</v>
      </c>
      <c r="F203" s="135">
        <v>486.34849700000001</v>
      </c>
      <c r="G203" s="135">
        <v>447.07833599999998</v>
      </c>
      <c r="H203" s="135">
        <v>432.97612799999996</v>
      </c>
      <c r="I203" s="135">
        <v>435.31202100000002</v>
      </c>
      <c r="J203" s="135">
        <v>474.01556599999998</v>
      </c>
      <c r="K203" s="135">
        <v>510.53694928000004</v>
      </c>
    </row>
    <row r="204" spans="1:11" x14ac:dyDescent="0.25">
      <c r="A204" s="237" t="s">
        <v>101</v>
      </c>
      <c r="B204" s="135">
        <v>8214.5652330000012</v>
      </c>
      <c r="C204" s="135">
        <v>9047.1445070000009</v>
      </c>
      <c r="D204" s="135">
        <v>9423.0619160000006</v>
      </c>
      <c r="E204" s="135">
        <v>9383.8029580000002</v>
      </c>
      <c r="F204" s="135">
        <v>9475.5283560000007</v>
      </c>
      <c r="G204" s="135">
        <v>10042.737964</v>
      </c>
      <c r="H204" s="135">
        <v>9841.3087620000006</v>
      </c>
      <c r="I204" s="135">
        <v>9859.3508189999993</v>
      </c>
      <c r="J204" s="135">
        <v>9770.952045</v>
      </c>
      <c r="K204" s="135">
        <v>8784.0958964199999</v>
      </c>
    </row>
    <row r="205" spans="1:11" x14ac:dyDescent="0.25">
      <c r="A205" s="239" t="s">
        <v>102</v>
      </c>
      <c r="B205" s="142">
        <v>332.25878399999999</v>
      </c>
      <c r="C205" s="142">
        <v>330.53814699999998</v>
      </c>
      <c r="D205" s="142">
        <v>305.280214</v>
      </c>
      <c r="E205" s="142">
        <v>281.00072599999999</v>
      </c>
      <c r="F205" s="142">
        <v>265.703779</v>
      </c>
      <c r="G205" s="142">
        <v>263.62594300000001</v>
      </c>
      <c r="H205" s="142">
        <v>293.00608399999999</v>
      </c>
      <c r="I205" s="142">
        <v>291.07238699999999</v>
      </c>
      <c r="J205" s="142">
        <v>355.13538899999998</v>
      </c>
      <c r="K205" s="142">
        <v>372.16632684000001</v>
      </c>
    </row>
    <row r="206" spans="1:11" x14ac:dyDescent="0.25">
      <c r="A206" s="235" t="s">
        <v>51</v>
      </c>
      <c r="B206" s="108">
        <v>1653.1913479999998</v>
      </c>
      <c r="C206" s="108">
        <v>1624.9333979999999</v>
      </c>
      <c r="D206" s="108">
        <v>1493.4713449999999</v>
      </c>
      <c r="E206" s="108">
        <v>1309.385722</v>
      </c>
      <c r="F206" s="108">
        <v>1293.7409170000001</v>
      </c>
      <c r="G206" s="108">
        <v>1319.6430090000001</v>
      </c>
      <c r="H206" s="108">
        <v>1364.2128740000001</v>
      </c>
      <c r="I206" s="108">
        <v>1340.721301</v>
      </c>
      <c r="J206" s="108">
        <v>1562.0923</v>
      </c>
      <c r="K206" s="108">
        <v>1639.4649541700001</v>
      </c>
    </row>
    <row r="207" spans="1:11" x14ac:dyDescent="0.25">
      <c r="A207" s="201" t="s">
        <v>52</v>
      </c>
      <c r="B207" s="117">
        <v>0</v>
      </c>
      <c r="C207" s="117">
        <v>0</v>
      </c>
      <c r="D207" s="117">
        <v>0</v>
      </c>
      <c r="E207" s="117">
        <v>0</v>
      </c>
      <c r="F207" s="117">
        <v>0</v>
      </c>
      <c r="G207" s="117">
        <v>0</v>
      </c>
      <c r="H207" s="117">
        <v>18.620091000000002</v>
      </c>
      <c r="I207" s="117">
        <v>19.489605000000001</v>
      </c>
      <c r="J207" s="117">
        <v>65.687083999999999</v>
      </c>
      <c r="K207" s="117">
        <v>31.178991940000003</v>
      </c>
    </row>
    <row r="208" spans="1:11" x14ac:dyDescent="0.25">
      <c r="A208" s="201" t="s">
        <v>53</v>
      </c>
      <c r="B208" s="117">
        <v>914.736536</v>
      </c>
      <c r="C208" s="117">
        <v>908.38736700000004</v>
      </c>
      <c r="D208" s="117">
        <v>850.90802900000006</v>
      </c>
      <c r="E208" s="117">
        <v>757.40698999999995</v>
      </c>
      <c r="F208" s="117">
        <v>789.98644300000001</v>
      </c>
      <c r="G208" s="117">
        <v>837.138418</v>
      </c>
      <c r="H208" s="117">
        <v>943.30947199999991</v>
      </c>
      <c r="I208" s="117">
        <v>924.78854899999999</v>
      </c>
      <c r="J208" s="117">
        <v>1073.8803190000001</v>
      </c>
      <c r="K208" s="117">
        <v>1034.46149124</v>
      </c>
    </row>
    <row r="209" spans="1:11" x14ac:dyDescent="0.25">
      <c r="A209" s="188" t="s">
        <v>57</v>
      </c>
      <c r="B209" s="125">
        <v>738.45481200000006</v>
      </c>
      <c r="C209" s="125">
        <v>716.54602899999998</v>
      </c>
      <c r="D209" s="125">
        <v>642.56331399999999</v>
      </c>
      <c r="E209" s="125">
        <v>551.97873100000004</v>
      </c>
      <c r="F209" s="125">
        <v>503.75447200000002</v>
      </c>
      <c r="G209" s="125">
        <v>482.50459000000001</v>
      </c>
      <c r="H209" s="125">
        <v>402.28330999999997</v>
      </c>
      <c r="I209" s="125">
        <v>396.44314600000001</v>
      </c>
      <c r="J209" s="125">
        <v>422.52489400000002</v>
      </c>
      <c r="K209" s="125">
        <v>573.82447099000001</v>
      </c>
    </row>
    <row r="210" spans="1:11" x14ac:dyDescent="0.25">
      <c r="A210" s="235" t="s">
        <v>58</v>
      </c>
      <c r="B210" s="108">
        <v>1319.2658630000001</v>
      </c>
      <c r="C210" s="108">
        <v>1275.4381100000001</v>
      </c>
      <c r="D210" s="108">
        <v>1197.021956</v>
      </c>
      <c r="E210" s="108">
        <v>1116.480775</v>
      </c>
      <c r="F210" s="108">
        <v>1094.2922120000001</v>
      </c>
      <c r="G210" s="108">
        <v>1055.7245269999999</v>
      </c>
      <c r="H210" s="108">
        <v>1022.846885</v>
      </c>
      <c r="I210" s="108">
        <v>1031.110874</v>
      </c>
      <c r="J210" s="108">
        <v>1062.4752530000001</v>
      </c>
      <c r="K210" s="108">
        <v>1117.3945339299999</v>
      </c>
    </row>
    <row r="211" spans="1:11" x14ac:dyDescent="0.25">
      <c r="A211" s="201" t="s">
        <v>59</v>
      </c>
      <c r="B211" s="117">
        <v>337.48789499999998</v>
      </c>
      <c r="C211" s="117">
        <v>346.67792900000001</v>
      </c>
      <c r="D211" s="117">
        <v>325.80845099999999</v>
      </c>
      <c r="E211" s="117">
        <v>321.84063000000003</v>
      </c>
      <c r="F211" s="117">
        <v>342.13597300000004</v>
      </c>
      <c r="G211" s="117">
        <v>348.05896899999999</v>
      </c>
      <c r="H211" s="117">
        <v>345.06664899999998</v>
      </c>
      <c r="I211" s="117">
        <v>373.08439999999996</v>
      </c>
      <c r="J211" s="117">
        <v>369.71900700000003</v>
      </c>
      <c r="K211" s="117">
        <v>376.07217546000004</v>
      </c>
    </row>
    <row r="212" spans="1:11" x14ac:dyDescent="0.25">
      <c r="A212" s="201" t="s">
        <v>103</v>
      </c>
      <c r="B212" s="117">
        <v>51.639335000000003</v>
      </c>
      <c r="C212" s="117">
        <v>48.309829999999998</v>
      </c>
      <c r="D212" s="117">
        <v>38.675206000000003</v>
      </c>
      <c r="E212" s="117">
        <v>36.466001999999996</v>
      </c>
      <c r="F212" s="117">
        <v>26.320475999999999</v>
      </c>
      <c r="G212" s="117">
        <v>21.443249999999999</v>
      </c>
      <c r="H212" s="117">
        <v>14.562282</v>
      </c>
      <c r="I212" s="117">
        <v>20.709802</v>
      </c>
      <c r="J212" s="117">
        <v>18.333767999999999</v>
      </c>
      <c r="K212" s="117">
        <v>15.26755271</v>
      </c>
    </row>
    <row r="213" spans="1:11" x14ac:dyDescent="0.25">
      <c r="A213" s="201" t="s">
        <v>62</v>
      </c>
      <c r="B213" s="117">
        <v>499.39102600000001</v>
      </c>
      <c r="C213" s="117">
        <v>461.27675699999998</v>
      </c>
      <c r="D213" s="117">
        <v>425.62786900000003</v>
      </c>
      <c r="E213" s="117">
        <v>409.77144399999997</v>
      </c>
      <c r="F213" s="117">
        <v>366.20937600000002</v>
      </c>
      <c r="G213" s="117">
        <v>327.336004</v>
      </c>
      <c r="H213" s="117">
        <v>290.21537000000001</v>
      </c>
      <c r="I213" s="117">
        <v>238.70195100000001</v>
      </c>
      <c r="J213" s="117">
        <v>237.20933200000002</v>
      </c>
      <c r="K213" s="117">
        <v>249.75428589000001</v>
      </c>
    </row>
    <row r="214" spans="1:11" x14ac:dyDescent="0.25">
      <c r="A214" s="188" t="s">
        <v>63</v>
      </c>
      <c r="B214" s="125">
        <v>430.74760300000003</v>
      </c>
      <c r="C214" s="125">
        <v>419.17359099999999</v>
      </c>
      <c r="D214" s="125">
        <v>406.91042700000003</v>
      </c>
      <c r="E214" s="125">
        <v>348.40269599999999</v>
      </c>
      <c r="F214" s="125">
        <v>359.62638300000003</v>
      </c>
      <c r="G214" s="125">
        <v>358.886301</v>
      </c>
      <c r="H214" s="125">
        <v>373.00258099999996</v>
      </c>
      <c r="I214" s="125">
        <v>398.61471799999998</v>
      </c>
      <c r="J214" s="125">
        <v>437.213143</v>
      </c>
      <c r="K214" s="125">
        <v>476.30051987000002</v>
      </c>
    </row>
    <row r="215" spans="1:11" x14ac:dyDescent="0.25">
      <c r="A215" s="235" t="s">
        <v>64</v>
      </c>
      <c r="B215" s="108">
        <v>10141.259697</v>
      </c>
      <c r="C215" s="108">
        <v>9959.8824860000004</v>
      </c>
      <c r="D215" s="108">
        <v>9442.0737559999998</v>
      </c>
      <c r="E215" s="108">
        <v>9213.0307490000014</v>
      </c>
      <c r="F215" s="108">
        <v>8347.943749</v>
      </c>
      <c r="G215" s="108">
        <v>7106.6809200000007</v>
      </c>
      <c r="H215" s="108">
        <v>6816.9552359999998</v>
      </c>
      <c r="I215" s="108">
        <v>6741.6545110000006</v>
      </c>
      <c r="J215" s="108">
        <v>6956.0509579999998</v>
      </c>
      <c r="K215" s="108">
        <v>7191.6328244899996</v>
      </c>
    </row>
    <row r="216" spans="1:11" x14ac:dyDescent="0.25">
      <c r="A216" s="201" t="s">
        <v>65</v>
      </c>
      <c r="B216" s="117">
        <v>308.83292399999999</v>
      </c>
      <c r="C216" s="117">
        <v>323.00838299999998</v>
      </c>
      <c r="D216" s="117">
        <v>330.08847099999997</v>
      </c>
      <c r="E216" s="117">
        <v>293.44497100000001</v>
      </c>
      <c r="F216" s="117">
        <v>196.92154099999999</v>
      </c>
      <c r="G216" s="117">
        <v>44.982987000000001</v>
      </c>
      <c r="H216" s="117">
        <v>52.593190000000007</v>
      </c>
      <c r="I216" s="117">
        <v>45.542433000000003</v>
      </c>
      <c r="J216" s="117">
        <v>104.76026899999999</v>
      </c>
      <c r="K216" s="117">
        <v>187.39564437000001</v>
      </c>
    </row>
    <row r="217" spans="1:11" x14ac:dyDescent="0.25">
      <c r="A217" s="201" t="s">
        <v>66</v>
      </c>
      <c r="B217" s="117">
        <v>1938.0701490000001</v>
      </c>
      <c r="C217" s="117">
        <v>1982.6913849999999</v>
      </c>
      <c r="D217" s="117">
        <v>1866.6802909999999</v>
      </c>
      <c r="E217" s="117">
        <v>1815.0608990000001</v>
      </c>
      <c r="F217" s="117">
        <v>1202.0427229999998</v>
      </c>
      <c r="G217" s="117">
        <v>412.40181799999999</v>
      </c>
      <c r="H217" s="117">
        <v>376.703776</v>
      </c>
      <c r="I217" s="117">
        <v>300.887945</v>
      </c>
      <c r="J217" s="117">
        <v>270.18441300000001</v>
      </c>
      <c r="K217" s="117">
        <v>254.15954158</v>
      </c>
    </row>
    <row r="218" spans="1:11" x14ac:dyDescent="0.25">
      <c r="A218" s="201" t="s">
        <v>67</v>
      </c>
      <c r="B218" s="117">
        <v>1736.9010330000001</v>
      </c>
      <c r="C218" s="117">
        <v>1708.7381230000001</v>
      </c>
      <c r="D218" s="117">
        <v>1700.4436780000001</v>
      </c>
      <c r="E218" s="117">
        <v>1760.6871619999999</v>
      </c>
      <c r="F218" s="117">
        <v>1476.978998</v>
      </c>
      <c r="G218" s="117">
        <v>1128.0295409999999</v>
      </c>
      <c r="H218" s="117">
        <v>711.88277400000004</v>
      </c>
      <c r="I218" s="117">
        <v>650.5844669999999</v>
      </c>
      <c r="J218" s="117">
        <v>652.79921899999999</v>
      </c>
      <c r="K218" s="117">
        <v>697.95038045000001</v>
      </c>
    </row>
    <row r="219" spans="1:11" x14ac:dyDescent="0.25">
      <c r="A219" s="201" t="s">
        <v>68</v>
      </c>
      <c r="B219" s="117">
        <v>5837.3953099999999</v>
      </c>
      <c r="C219" s="117">
        <v>5699.607489</v>
      </c>
      <c r="D219" s="117">
        <v>5330.1124820000005</v>
      </c>
      <c r="E219" s="117">
        <v>5151.0912630000003</v>
      </c>
      <c r="F219" s="117">
        <v>5299.7202259999995</v>
      </c>
      <c r="G219" s="117">
        <v>5341.8079500000003</v>
      </c>
      <c r="H219" s="117">
        <v>5501.6461870000003</v>
      </c>
      <c r="I219" s="117">
        <v>5514.8082190000005</v>
      </c>
      <c r="J219" s="117">
        <v>5706.5769220000002</v>
      </c>
      <c r="K219" s="117">
        <v>5833.21579071</v>
      </c>
    </row>
    <row r="220" spans="1:11" x14ac:dyDescent="0.25">
      <c r="A220" s="236" t="s">
        <v>104</v>
      </c>
      <c r="B220" s="135">
        <v>4162.712012</v>
      </c>
      <c r="C220" s="135">
        <v>4072.9652550000001</v>
      </c>
      <c r="D220" s="135">
        <v>3704.5267140000001</v>
      </c>
      <c r="E220" s="135">
        <v>3602.5929050000004</v>
      </c>
      <c r="F220" s="135">
        <v>3642.2866690000001</v>
      </c>
      <c r="G220" s="135">
        <v>3678.3292410000004</v>
      </c>
      <c r="H220" s="135">
        <v>3949.57168</v>
      </c>
      <c r="I220" s="135">
        <v>4041.3570500000005</v>
      </c>
      <c r="J220" s="135">
        <v>4363.399566</v>
      </c>
      <c r="K220" s="135">
        <v>4585.7858683300001</v>
      </c>
    </row>
    <row r="221" spans="1:11" x14ac:dyDescent="0.25">
      <c r="A221" s="237" t="s">
        <v>105</v>
      </c>
      <c r="B221" s="135">
        <v>1674.6832960000002</v>
      </c>
      <c r="C221" s="135">
        <v>1626.6422339999999</v>
      </c>
      <c r="D221" s="135">
        <v>1625.5857680000001</v>
      </c>
      <c r="E221" s="135">
        <v>1548.4983569999999</v>
      </c>
      <c r="F221" s="135">
        <v>1657.4335569999998</v>
      </c>
      <c r="G221" s="135">
        <v>1663.4787080000001</v>
      </c>
      <c r="H221" s="135">
        <v>1552.074505</v>
      </c>
      <c r="I221" s="135">
        <v>1473.4511680000001</v>
      </c>
      <c r="J221" s="135">
        <v>1343.1773539999999</v>
      </c>
      <c r="K221" s="135">
        <v>1247.4299223799999</v>
      </c>
    </row>
    <row r="222" spans="1:11" x14ac:dyDescent="0.25">
      <c r="A222" s="188" t="s">
        <v>106</v>
      </c>
      <c r="B222" s="125">
        <v>320.06027799999998</v>
      </c>
      <c r="C222" s="125">
        <v>245.83710100000002</v>
      </c>
      <c r="D222" s="125">
        <v>214.748831</v>
      </c>
      <c r="E222" s="125">
        <v>192.74645100000001</v>
      </c>
      <c r="F222" s="125">
        <v>172.280258</v>
      </c>
      <c r="G222" s="125">
        <v>179.45862099999999</v>
      </c>
      <c r="H222" s="125">
        <v>174.12930699999998</v>
      </c>
      <c r="I222" s="125">
        <v>229.83144300000001</v>
      </c>
      <c r="J222" s="125">
        <v>221.73013300000002</v>
      </c>
      <c r="K222" s="125">
        <v>218.91146738</v>
      </c>
    </row>
    <row r="223" spans="1:11" x14ac:dyDescent="0.25">
      <c r="A223" s="235" t="s">
        <v>70</v>
      </c>
      <c r="B223" s="108">
        <v>1533.042001</v>
      </c>
      <c r="C223" s="108">
        <v>1507.5751620000001</v>
      </c>
      <c r="D223" s="108">
        <v>1458.3755310000001</v>
      </c>
      <c r="E223" s="108">
        <v>1195.9801150000001</v>
      </c>
      <c r="F223" s="108">
        <v>1033.919296</v>
      </c>
      <c r="G223" s="108">
        <v>975.53940199999988</v>
      </c>
      <c r="H223" s="108">
        <v>1001.880956</v>
      </c>
      <c r="I223" s="108">
        <v>1120.0024530000001</v>
      </c>
      <c r="J223" s="108">
        <v>1079.7805840000001</v>
      </c>
      <c r="K223" s="108">
        <v>1133.6001850100001</v>
      </c>
    </row>
    <row r="224" spans="1:11" x14ac:dyDescent="0.25">
      <c r="A224" s="201" t="s">
        <v>71</v>
      </c>
      <c r="B224" s="117">
        <v>532.35596899999996</v>
      </c>
      <c r="C224" s="117">
        <v>529.65247799999997</v>
      </c>
      <c r="D224" s="117">
        <v>519.23851100000002</v>
      </c>
      <c r="E224" s="117">
        <v>407.11782100000005</v>
      </c>
      <c r="F224" s="117">
        <v>330.00439900000003</v>
      </c>
      <c r="G224" s="117">
        <v>281.68455799999998</v>
      </c>
      <c r="H224" s="117">
        <v>303.73176799999999</v>
      </c>
      <c r="I224" s="117">
        <v>327.20761900000002</v>
      </c>
      <c r="J224" s="117">
        <v>336.513035</v>
      </c>
      <c r="K224" s="117">
        <v>342.97358032</v>
      </c>
    </row>
    <row r="225" spans="1:11" x14ac:dyDescent="0.25">
      <c r="A225" s="201" t="s">
        <v>73</v>
      </c>
      <c r="B225" s="117">
        <v>350.97245199999998</v>
      </c>
      <c r="C225" s="117">
        <v>355.98424599999998</v>
      </c>
      <c r="D225" s="117">
        <v>338.50175200000001</v>
      </c>
      <c r="E225" s="117">
        <v>283.868809</v>
      </c>
      <c r="F225" s="117">
        <v>277.13089600000001</v>
      </c>
      <c r="G225" s="117">
        <v>266.53753</v>
      </c>
      <c r="H225" s="117">
        <v>277.10591799999997</v>
      </c>
      <c r="I225" s="117">
        <v>276.94201499999997</v>
      </c>
      <c r="J225" s="117">
        <v>292.688242</v>
      </c>
      <c r="K225" s="117">
        <v>304.69839789000002</v>
      </c>
    </row>
    <row r="226" spans="1:11" x14ac:dyDescent="0.25">
      <c r="A226" s="233" t="s">
        <v>74</v>
      </c>
      <c r="B226" s="117">
        <v>264.38950599999998</v>
      </c>
      <c r="C226" s="117">
        <v>243.612664</v>
      </c>
      <c r="D226" s="117">
        <v>226.16187600000001</v>
      </c>
      <c r="E226" s="117">
        <v>162.59691199999997</v>
      </c>
      <c r="F226" s="117">
        <v>111.962495</v>
      </c>
      <c r="G226" s="117">
        <v>109.387443</v>
      </c>
      <c r="H226" s="117">
        <v>103.07459700000001</v>
      </c>
      <c r="I226" s="117">
        <v>122.912459</v>
      </c>
      <c r="J226" s="117">
        <v>93.055228999999997</v>
      </c>
      <c r="K226" s="117">
        <v>111.07149996</v>
      </c>
    </row>
    <row r="227" spans="1:11" x14ac:dyDescent="0.25">
      <c r="A227" s="191" t="s">
        <v>75</v>
      </c>
      <c r="B227" s="125">
        <v>385.32407000000001</v>
      </c>
      <c r="C227" s="125">
        <v>378.32577000000003</v>
      </c>
      <c r="D227" s="125">
        <v>374.47338999999999</v>
      </c>
      <c r="E227" s="125">
        <v>342.39657</v>
      </c>
      <c r="F227" s="125">
        <v>314.82150300000001</v>
      </c>
      <c r="G227" s="125">
        <v>317.929868</v>
      </c>
      <c r="H227" s="125">
        <v>317.96866999999997</v>
      </c>
      <c r="I227" s="125">
        <v>392.94035700000001</v>
      </c>
      <c r="J227" s="125">
        <v>357.52407500000004</v>
      </c>
      <c r="K227" s="125">
        <v>374.85670684000002</v>
      </c>
    </row>
    <row r="228" spans="1:11" x14ac:dyDescent="0.25">
      <c r="A228" s="240" t="s">
        <v>12</v>
      </c>
      <c r="B228" s="57">
        <v>0</v>
      </c>
      <c r="C228" s="57">
        <v>0</v>
      </c>
      <c r="D228" s="57">
        <v>0</v>
      </c>
      <c r="E228" s="57">
        <v>0</v>
      </c>
      <c r="F228" s="57">
        <v>0</v>
      </c>
      <c r="G228" s="57">
        <v>0</v>
      </c>
      <c r="H228" s="57">
        <v>0</v>
      </c>
      <c r="I228" s="57">
        <v>0</v>
      </c>
      <c r="J228" s="57">
        <v>112.25611599999999</v>
      </c>
      <c r="K228" s="57">
        <v>186.57973552000001</v>
      </c>
    </row>
    <row r="229" spans="1:11" x14ac:dyDescent="0.25">
      <c r="A229" s="151" t="s">
        <v>107</v>
      </c>
      <c r="B229" s="57">
        <v>67979.137249000007</v>
      </c>
      <c r="C229" s="57">
        <v>69170.830964000008</v>
      </c>
      <c r="D229" s="57">
        <v>68013.791354000001</v>
      </c>
      <c r="E229" s="57">
        <v>66586.930340999999</v>
      </c>
      <c r="F229" s="57">
        <v>66401.878932000007</v>
      </c>
      <c r="G229" s="57">
        <v>65826.016524999999</v>
      </c>
      <c r="H229" s="57">
        <v>65630.46998899999</v>
      </c>
      <c r="I229" s="57">
        <v>66810.189425999997</v>
      </c>
      <c r="J229" s="57">
        <v>68646.788177000009</v>
      </c>
      <c r="K229" s="57">
        <v>71878.901151590006</v>
      </c>
    </row>
    <row r="230" spans="1:11" ht="13.5" thickBot="1" x14ac:dyDescent="0.3">
      <c r="A230" s="241" t="s">
        <v>108</v>
      </c>
      <c r="B230" s="242">
        <v>919.30842399999995</v>
      </c>
      <c r="C230" s="242">
        <v>948.97157300000003</v>
      </c>
      <c r="D230" s="242">
        <v>905.74778600000002</v>
      </c>
      <c r="E230" s="242">
        <v>839.51671699999997</v>
      </c>
      <c r="F230" s="242">
        <v>805.62201000000005</v>
      </c>
      <c r="G230" s="242">
        <v>733.10714299999995</v>
      </c>
      <c r="H230" s="242">
        <v>689.39263400000004</v>
      </c>
      <c r="I230" s="242">
        <v>630.51600699999995</v>
      </c>
      <c r="J230" s="242">
        <v>576.56176000000005</v>
      </c>
      <c r="K230" s="242">
        <v>572.92960770000002</v>
      </c>
    </row>
    <row r="231" spans="1:11" x14ac:dyDescent="0.2">
      <c r="A231" s="243" t="s">
        <v>109</v>
      </c>
      <c r="B231" s="160"/>
      <c r="C231" s="203"/>
      <c r="D231" s="203"/>
      <c r="E231" s="203"/>
      <c r="F231" s="203"/>
      <c r="G231" s="203"/>
      <c r="H231" s="203"/>
      <c r="I231" s="203"/>
      <c r="J231" s="203"/>
    </row>
    <row r="232" spans="1:11" x14ac:dyDescent="0.25">
      <c r="A232" s="231" t="s">
        <v>110</v>
      </c>
      <c r="B232" s="231"/>
      <c r="C232" s="10"/>
      <c r="D232" s="10"/>
      <c r="E232" s="10"/>
      <c r="F232" s="10"/>
      <c r="G232" s="10"/>
      <c r="H232" s="10"/>
      <c r="I232" s="10"/>
      <c r="J232"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workbookViewId="0">
      <pane xSplit="1" ySplit="4" topLeftCell="B5" activePane="bottomRight" state="frozen"/>
      <selection pane="topRight" activeCell="B1" sqref="B1"/>
      <selection pane="bottomLeft" activeCell="A5" sqref="A5"/>
      <selection pane="bottomRight" activeCell="G10" sqref="G10"/>
    </sheetView>
  </sheetViews>
  <sheetFormatPr baseColWidth="10" defaultColWidth="11.42578125" defaultRowHeight="12.75" x14ac:dyDescent="0.25"/>
  <cols>
    <col min="1" max="1" width="43.85546875" style="187" customWidth="1"/>
    <col min="2" max="2" width="16" style="172" customWidth="1"/>
    <col min="3" max="3" width="15" style="172" customWidth="1"/>
    <col min="4" max="4" width="11.42578125" style="172" customWidth="1"/>
    <col min="5" max="5" width="10.42578125" style="183" customWidth="1"/>
    <col min="6" max="6" width="9.85546875" style="172" customWidth="1"/>
    <col min="7" max="7" width="10.42578125" style="172" customWidth="1"/>
    <col min="8" max="8" width="11.42578125" style="172"/>
    <col min="9" max="9" width="15.85546875" style="172" customWidth="1"/>
    <col min="10" max="10" width="13.5703125" style="172" customWidth="1"/>
    <col min="11" max="15" width="11.42578125" style="172"/>
    <col min="16" max="17" width="16.5703125" style="172" customWidth="1"/>
    <col min="18" max="16384" width="11.42578125" style="172"/>
  </cols>
  <sheetData>
    <row r="1" spans="1:18" ht="21" customHeight="1" x14ac:dyDescent="0.25">
      <c r="A1" s="1044" t="s">
        <v>135</v>
      </c>
      <c r="B1" s="1044"/>
      <c r="C1" s="1044"/>
      <c r="D1" s="1044"/>
      <c r="E1" s="1044"/>
      <c r="F1" s="1044"/>
      <c r="G1" s="1044"/>
      <c r="P1" s="1040" t="s">
        <v>0</v>
      </c>
      <c r="Q1" s="1040"/>
      <c r="R1" s="1040"/>
    </row>
    <row r="2" spans="1:18" s="3" customFormat="1" ht="14.1" customHeight="1" x14ac:dyDescent="0.25">
      <c r="A2" s="11"/>
      <c r="B2" s="7"/>
      <c r="C2" s="7"/>
      <c r="D2" s="7"/>
      <c r="E2" s="7"/>
      <c r="F2" s="7"/>
      <c r="G2" s="7"/>
      <c r="H2" s="7"/>
      <c r="I2" s="7"/>
      <c r="J2" s="7"/>
      <c r="K2" s="172" t="s">
        <v>1</v>
      </c>
      <c r="L2" s="173"/>
      <c r="N2" s="174"/>
      <c r="P2" s="11"/>
      <c r="Q2" s="11"/>
    </row>
    <row r="3" spans="1:18" s="3" customFormat="1" ht="14.1" customHeight="1" x14ac:dyDescent="0.25">
      <c r="A3" s="99"/>
      <c r="B3" s="100"/>
      <c r="D3" s="101" t="s">
        <v>2</v>
      </c>
      <c r="E3" s="102"/>
      <c r="F3" s="103"/>
      <c r="G3" s="104"/>
      <c r="H3" s="104"/>
      <c r="I3" s="1041" t="s">
        <v>3</v>
      </c>
      <c r="J3" s="1041"/>
      <c r="K3" s="1041" t="s">
        <v>4</v>
      </c>
      <c r="L3" s="1041"/>
      <c r="M3" s="1041" t="s">
        <v>5</v>
      </c>
      <c r="N3" s="1041"/>
      <c r="P3" s="17" t="s">
        <v>0</v>
      </c>
      <c r="Q3" s="17" t="s">
        <v>0</v>
      </c>
      <c r="R3" s="17" t="s">
        <v>0</v>
      </c>
    </row>
    <row r="4" spans="1:18" s="3" customFormat="1" ht="28.5" customHeight="1" x14ac:dyDescent="0.25">
      <c r="A4" s="105">
        <v>2022</v>
      </c>
      <c r="B4" s="23" t="s">
        <v>6</v>
      </c>
      <c r="C4" s="23" t="s">
        <v>7</v>
      </c>
      <c r="D4" s="24" t="s">
        <v>8</v>
      </c>
      <c r="E4" s="24" t="s">
        <v>9</v>
      </c>
      <c r="F4" s="23" t="s">
        <v>4</v>
      </c>
      <c r="G4" s="23" t="s">
        <v>5</v>
      </c>
      <c r="H4" s="106"/>
      <c r="I4" s="22" t="s">
        <v>6</v>
      </c>
      <c r="J4" s="22" t="s">
        <v>7</v>
      </c>
      <c r="K4" s="175" t="s">
        <v>10</v>
      </c>
      <c r="L4" s="175" t="s">
        <v>11</v>
      </c>
      <c r="M4" s="175" t="s">
        <v>10</v>
      </c>
      <c r="N4" s="175" t="s">
        <v>11</v>
      </c>
      <c r="P4" s="23" t="s">
        <v>6</v>
      </c>
      <c r="Q4" s="23" t="s">
        <v>7</v>
      </c>
      <c r="R4" s="24" t="s">
        <v>8</v>
      </c>
    </row>
    <row r="5" spans="1:18" s="115" customFormat="1" x14ac:dyDescent="0.25">
      <c r="A5" s="107" t="s">
        <v>17</v>
      </c>
      <c r="B5" s="108">
        <v>3137.9859669299999</v>
      </c>
      <c r="C5" s="108">
        <v>2046.8923385400001</v>
      </c>
      <c r="D5" s="109">
        <v>5184.8783054699998</v>
      </c>
      <c r="E5" s="109">
        <v>75.700392240459053</v>
      </c>
      <c r="F5" s="111">
        <v>0.14494202710077522</v>
      </c>
      <c r="G5" s="112">
        <v>5.9997815439032987E-2</v>
      </c>
      <c r="H5" s="112"/>
      <c r="I5" s="108">
        <v>45.815302606243904</v>
      </c>
      <c r="J5" s="108">
        <v>29.885089634215152</v>
      </c>
      <c r="K5" s="111">
        <v>0.13836979032465327</v>
      </c>
      <c r="L5" s="111">
        <v>0.15632501838949994</v>
      </c>
      <c r="M5" s="112">
        <v>4.2646703667783843E-2</v>
      </c>
      <c r="N5" s="112">
        <v>8.7748560437024795E-2</v>
      </c>
      <c r="P5" s="108">
        <v>3009.6349567799998</v>
      </c>
      <c r="Q5" s="108">
        <v>1881.7697517500001</v>
      </c>
      <c r="R5" s="109">
        <v>4891.4047085299999</v>
      </c>
    </row>
    <row r="6" spans="1:18" s="115" customFormat="1" x14ac:dyDescent="0.25">
      <c r="A6" s="116" t="s">
        <v>18</v>
      </c>
      <c r="B6" s="117">
        <v>44.459576169999991</v>
      </c>
      <c r="C6" s="117">
        <v>61.812857000000001</v>
      </c>
      <c r="D6" s="118">
        <v>106.27243317</v>
      </c>
      <c r="E6" s="118">
        <v>1.5516014844224428</v>
      </c>
      <c r="F6" s="120">
        <v>2.9708203319528401E-3</v>
      </c>
      <c r="G6" s="121">
        <v>0.12791899036596674</v>
      </c>
      <c r="H6" s="121"/>
      <c r="I6" s="117">
        <v>0.64911983592033018</v>
      </c>
      <c r="J6" s="117">
        <v>0.90248164850211254</v>
      </c>
      <c r="K6" s="120">
        <v>1.9604492491036947E-3</v>
      </c>
      <c r="L6" s="120">
        <v>4.7207641678530315E-3</v>
      </c>
      <c r="M6" s="121">
        <v>-9.5915087496517656E-2</v>
      </c>
      <c r="N6" s="121">
        <v>0.37228979575574939</v>
      </c>
      <c r="P6" s="117">
        <v>49.176327969999988</v>
      </c>
      <c r="Q6" s="117">
        <v>45.0435886</v>
      </c>
      <c r="R6" s="118">
        <v>94.219916569999981</v>
      </c>
    </row>
    <row r="7" spans="1:18" s="115" customFormat="1" x14ac:dyDescent="0.25">
      <c r="A7" s="116" t="s">
        <v>19</v>
      </c>
      <c r="B7" s="117">
        <v>2262.4178153299999</v>
      </c>
      <c r="C7" s="117">
        <v>220.46604464000001</v>
      </c>
      <c r="D7" s="118">
        <v>2482.8838599699998</v>
      </c>
      <c r="E7" s="118">
        <v>36.250664145567868</v>
      </c>
      <c r="F7" s="120">
        <v>6.9408421667329218E-2</v>
      </c>
      <c r="G7" s="121">
        <v>2.6262965069680923E-2</v>
      </c>
      <c r="H7" s="121"/>
      <c r="I7" s="117">
        <v>33.031810187637276</v>
      </c>
      <c r="J7" s="117">
        <v>3.2188539579305893</v>
      </c>
      <c r="K7" s="120">
        <v>9.9761529220680392E-2</v>
      </c>
      <c r="L7" s="120">
        <v>1.6837406557098613E-2</v>
      </c>
      <c r="M7" s="121">
        <v>2.2734465338825061E-2</v>
      </c>
      <c r="N7" s="121">
        <v>6.3930891850865451E-2</v>
      </c>
      <c r="P7" s="117">
        <v>2212.1263064899999</v>
      </c>
      <c r="Q7" s="117">
        <v>207.21838826999999</v>
      </c>
      <c r="R7" s="118">
        <v>2419.34469476</v>
      </c>
    </row>
    <row r="8" spans="1:18" s="115" customFormat="1" x14ac:dyDescent="0.25">
      <c r="A8" s="116" t="s">
        <v>20</v>
      </c>
      <c r="B8" s="117">
        <v>138.83730650999999</v>
      </c>
      <c r="C8" s="117">
        <v>0.15389889000000001</v>
      </c>
      <c r="D8" s="118">
        <v>138.99120539999998</v>
      </c>
      <c r="E8" s="118">
        <v>2.0293029357417938</v>
      </c>
      <c r="F8" s="120">
        <v>3.8854657473064926E-3</v>
      </c>
      <c r="G8" s="121">
        <v>5.7881091023848974E-2</v>
      </c>
      <c r="H8" s="121"/>
      <c r="I8" s="117">
        <v>2.0270559772498116</v>
      </c>
      <c r="J8" s="117">
        <v>2.2469584919824251E-3</v>
      </c>
      <c r="K8" s="120">
        <v>6.1220442645328315E-3</v>
      </c>
      <c r="L8" s="120">
        <v>1.1753547734969689E-5</v>
      </c>
      <c r="M8" s="121">
        <v>6.2246673507100649E-2</v>
      </c>
      <c r="N8" s="121">
        <v>-0.77528010463758035</v>
      </c>
      <c r="P8" s="117">
        <v>130.70156864</v>
      </c>
      <c r="Q8" s="117">
        <v>0.68484763999999998</v>
      </c>
      <c r="R8" s="118">
        <v>131.38641627999999</v>
      </c>
    </row>
    <row r="9" spans="1:18" s="115" customFormat="1" ht="25.5" x14ac:dyDescent="0.25">
      <c r="A9" s="116" t="s">
        <v>21</v>
      </c>
      <c r="B9" s="117">
        <v>692.27126892000001</v>
      </c>
      <c r="C9" s="117">
        <v>1764.45953801</v>
      </c>
      <c r="D9" s="118">
        <v>2456.7308069299997</v>
      </c>
      <c r="E9" s="118">
        <v>35.868823674726947</v>
      </c>
      <c r="F9" s="120">
        <v>6.8677319354186667E-2</v>
      </c>
      <c r="G9" s="121">
        <v>9.3604033680268955E-2</v>
      </c>
      <c r="H9" s="121"/>
      <c r="I9" s="117">
        <v>10.107316605436484</v>
      </c>
      <c r="J9" s="117">
        <v>25.761507069290467</v>
      </c>
      <c r="K9" s="120">
        <v>3.0525767590336348E-2</v>
      </c>
      <c r="L9" s="120">
        <v>0.1347550941168133</v>
      </c>
      <c r="M9" s="121">
        <v>0.12084973877235383</v>
      </c>
      <c r="N9" s="121">
        <v>8.3272778459616198E-2</v>
      </c>
      <c r="O9" s="176"/>
      <c r="P9" s="117">
        <v>617.63075368</v>
      </c>
      <c r="Q9" s="117">
        <v>1628.8229272399999</v>
      </c>
      <c r="R9" s="118">
        <v>2246.4536809199999</v>
      </c>
    </row>
    <row r="10" spans="1:18" s="115" customFormat="1" x14ac:dyDescent="0.25">
      <c r="A10" s="177" t="s">
        <v>113</v>
      </c>
      <c r="B10" s="135">
        <v>631.97093273999997</v>
      </c>
      <c r="C10" s="135">
        <v>1756.9990672500001</v>
      </c>
      <c r="D10" s="136">
        <v>2388.9699999899999</v>
      </c>
      <c r="E10" s="136">
        <v>34.87950061607841</v>
      </c>
      <c r="F10" s="137">
        <v>6.6783082279132017E-2</v>
      </c>
      <c r="G10" s="138">
        <v>9.1396793808299057E-2</v>
      </c>
      <c r="H10" s="121"/>
      <c r="I10" s="117">
        <v>9.226918101918713</v>
      </c>
      <c r="J10" s="117">
        <v>25.6525825141597</v>
      </c>
      <c r="K10" s="120">
        <v>2.786681851865019E-2</v>
      </c>
      <c r="L10" s="120">
        <v>0.13418532393066704</v>
      </c>
      <c r="M10" s="121">
        <v>0.11890045486229023</v>
      </c>
      <c r="N10" s="121">
        <v>8.1831806998229714E-2</v>
      </c>
      <c r="O10" s="176"/>
      <c r="P10" s="117">
        <v>564.81426027999998</v>
      </c>
      <c r="Q10" s="117">
        <v>1624.09632984</v>
      </c>
      <c r="R10" s="118">
        <v>2188.9105901200001</v>
      </c>
    </row>
    <row r="11" spans="1:18" s="115" customFormat="1" x14ac:dyDescent="0.25">
      <c r="A11" s="178" t="s">
        <v>22</v>
      </c>
      <c r="B11" s="57">
        <v>89.661994840000006</v>
      </c>
      <c r="C11" s="57">
        <v>21.358325579999999</v>
      </c>
      <c r="D11" s="58">
        <v>111.02032042</v>
      </c>
      <c r="E11" s="58">
        <v>1.6209217087292105</v>
      </c>
      <c r="F11" s="148">
        <v>3.1035463791071029E-3</v>
      </c>
      <c r="G11" s="61">
        <v>3.6014279360957233E-2</v>
      </c>
      <c r="H11" s="112"/>
      <c r="I11" s="57">
        <v>1.3090853398216347</v>
      </c>
      <c r="J11" s="57">
        <v>0.31183636890757593</v>
      </c>
      <c r="K11" s="148">
        <v>3.9536542090526502E-3</v>
      </c>
      <c r="L11" s="148">
        <v>1.6311755025884471E-3</v>
      </c>
      <c r="M11" s="61">
        <v>6.296955063167968E-2</v>
      </c>
      <c r="N11" s="61">
        <v>-6.3663018002482336E-2</v>
      </c>
      <c r="O11" s="176"/>
      <c r="P11" s="57">
        <v>84.350482839999998</v>
      </c>
      <c r="Q11" s="57">
        <v>22.810511590000001</v>
      </c>
      <c r="R11" s="58">
        <v>107.16099443</v>
      </c>
    </row>
    <row r="12" spans="1:18" s="115" customFormat="1" x14ac:dyDescent="0.25">
      <c r="A12" s="132" t="s">
        <v>28</v>
      </c>
      <c r="B12" s="108">
        <v>8596.4438946099999</v>
      </c>
      <c r="C12" s="108">
        <v>3420.1610366899999</v>
      </c>
      <c r="D12" s="109">
        <v>12016.6049313</v>
      </c>
      <c r="E12" s="109">
        <v>175.44514125594031</v>
      </c>
      <c r="F12" s="111">
        <v>0.33592130325880637</v>
      </c>
      <c r="G12" s="112">
        <v>4.4062831934813987E-2</v>
      </c>
      <c r="H12" s="112"/>
      <c r="I12" s="108">
        <v>125.5100190121216</v>
      </c>
      <c r="J12" s="108">
        <v>49.935122243818711</v>
      </c>
      <c r="K12" s="111">
        <v>0.37906101294600392</v>
      </c>
      <c r="L12" s="111">
        <v>0.26120413218067612</v>
      </c>
      <c r="M12" s="112">
        <v>5.8940770362704634E-2</v>
      </c>
      <c r="N12" s="112">
        <v>8.4506949551107317E-3</v>
      </c>
      <c r="O12" s="176"/>
      <c r="P12" s="108">
        <v>8117.9647957699999</v>
      </c>
      <c r="Q12" s="108">
        <v>3391.5005005200001</v>
      </c>
      <c r="R12" s="109">
        <v>11509.46529629</v>
      </c>
    </row>
    <row r="13" spans="1:18" s="115" customFormat="1" x14ac:dyDescent="0.25">
      <c r="A13" s="116" t="s">
        <v>29</v>
      </c>
      <c r="B13" s="117">
        <v>65.226961660000001</v>
      </c>
      <c r="C13" s="117">
        <v>20.698021959999998</v>
      </c>
      <c r="D13" s="118">
        <v>85.924983620000006</v>
      </c>
      <c r="E13" s="118">
        <v>1.2545241334645738</v>
      </c>
      <c r="F13" s="120">
        <v>2.4020122692840645E-3</v>
      </c>
      <c r="G13" s="121">
        <v>0.16971992913048617</v>
      </c>
      <c r="H13" s="121"/>
      <c r="I13" s="117">
        <v>0.952328346280789</v>
      </c>
      <c r="J13" s="117">
        <v>0.30219578718378481</v>
      </c>
      <c r="K13" s="120">
        <v>2.8761890918327778E-3</v>
      </c>
      <c r="L13" s="120">
        <v>1.580746873004158E-3</v>
      </c>
      <c r="M13" s="121">
        <v>0.18141373441515984</v>
      </c>
      <c r="N13" s="121">
        <v>0.13433696333984257</v>
      </c>
      <c r="P13" s="117">
        <v>55.210939029999999</v>
      </c>
      <c r="Q13" s="117">
        <v>18.246801990000002</v>
      </c>
      <c r="R13" s="118">
        <v>73.45774102</v>
      </c>
    </row>
    <row r="14" spans="1:18" s="115" customFormat="1" x14ac:dyDescent="0.25">
      <c r="A14" s="116" t="s">
        <v>30</v>
      </c>
      <c r="B14" s="117">
        <v>0.70270522999999996</v>
      </c>
      <c r="C14" s="117">
        <v>8.2031966000000001</v>
      </c>
      <c r="D14" s="118">
        <v>8.9059018299999995</v>
      </c>
      <c r="E14" s="118">
        <v>0.13002817463907843</v>
      </c>
      <c r="F14" s="120">
        <v>2.4896234556534905E-4</v>
      </c>
      <c r="G14" s="121">
        <v>-0.25767718554662883</v>
      </c>
      <c r="H14" s="121"/>
      <c r="I14" s="117">
        <v>1.0259654789641193E-2</v>
      </c>
      <c r="J14" s="117">
        <v>0.11976851984943722</v>
      </c>
      <c r="K14" s="120">
        <v>3.098585409872429E-5</v>
      </c>
      <c r="L14" s="120">
        <v>6.2649355571986942E-4</v>
      </c>
      <c r="M14" s="121">
        <v>3.3527330896927645</v>
      </c>
      <c r="N14" s="121">
        <v>-0.30692265568520954</v>
      </c>
      <c r="P14" s="117">
        <v>0.16144</v>
      </c>
      <c r="Q14" s="117">
        <v>11.835903549999999</v>
      </c>
      <c r="R14" s="118">
        <v>11.99734355</v>
      </c>
    </row>
    <row r="15" spans="1:18" s="115" customFormat="1" x14ac:dyDescent="0.25">
      <c r="A15" s="116" t="s">
        <v>31</v>
      </c>
      <c r="B15" s="117">
        <v>3927.6775602299999</v>
      </c>
      <c r="C15" s="117">
        <v>2681.5999732499999</v>
      </c>
      <c r="D15" s="118">
        <v>6609.2775334799999</v>
      </c>
      <c r="E15" s="118">
        <v>96.496942113887499</v>
      </c>
      <c r="F15" s="120">
        <v>0.18476076523600596</v>
      </c>
      <c r="G15" s="121">
        <v>3.0749518201491081E-2</v>
      </c>
      <c r="H15" s="121"/>
      <c r="I15" s="117">
        <v>57.34497791197591</v>
      </c>
      <c r="J15" s="117">
        <v>39.151964201911596</v>
      </c>
      <c r="K15" s="120">
        <v>0.17319131640463267</v>
      </c>
      <c r="L15" s="120">
        <v>0.20479883442750832</v>
      </c>
      <c r="M15" s="121">
        <v>5.3579777464694167E-2</v>
      </c>
      <c r="N15" s="121">
        <v>-9.5847752911977415E-4</v>
      </c>
      <c r="P15" s="117">
        <v>3727.9356003600001</v>
      </c>
      <c r="Q15" s="117">
        <v>2684.1726924599998</v>
      </c>
      <c r="R15" s="118">
        <v>6412.1082928199994</v>
      </c>
    </row>
    <row r="16" spans="1:18" s="115" customFormat="1" x14ac:dyDescent="0.25">
      <c r="A16" s="116" t="s">
        <v>32</v>
      </c>
      <c r="B16" s="117">
        <v>4445.7873641699998</v>
      </c>
      <c r="C16" s="117">
        <v>492.86091097000002</v>
      </c>
      <c r="D16" s="118">
        <v>4938.6482751399999</v>
      </c>
      <c r="E16" s="118">
        <v>72.105378282716529</v>
      </c>
      <c r="F16" s="120">
        <v>0.13805872577208947</v>
      </c>
      <c r="G16" s="121">
        <v>6.5812787554530641E-2</v>
      </c>
      <c r="H16" s="121"/>
      <c r="I16" s="117">
        <v>64.909497862329886</v>
      </c>
      <c r="J16" s="117">
        <v>7.1958804203866285</v>
      </c>
      <c r="K16" s="120">
        <v>0.19603741759560214</v>
      </c>
      <c r="L16" s="120">
        <v>3.7640714912151353E-2</v>
      </c>
      <c r="M16" s="121">
        <v>6.0317630437183675E-2</v>
      </c>
      <c r="N16" s="121">
        <v>0.11808151298191635</v>
      </c>
      <c r="P16" s="117">
        <v>4192.8826198400002</v>
      </c>
      <c r="Q16" s="117">
        <v>440.80946268000002</v>
      </c>
      <c r="R16" s="118">
        <v>4633.6920825200004</v>
      </c>
    </row>
    <row r="17" spans="1:18" s="139" customFormat="1" ht="12" x14ac:dyDescent="0.25">
      <c r="A17" s="177" t="s">
        <v>114</v>
      </c>
      <c r="B17" s="135">
        <v>100.62036122000001</v>
      </c>
      <c r="C17" s="135">
        <v>242.22217655</v>
      </c>
      <c r="D17" s="136">
        <v>342.84253777000004</v>
      </c>
      <c r="E17" s="136">
        <v>5.0055783485839749</v>
      </c>
      <c r="F17" s="137">
        <v>9.5840807581410309E-3</v>
      </c>
      <c r="G17" s="138">
        <v>9.9037313050017881E-2</v>
      </c>
      <c r="H17" s="138"/>
      <c r="I17" s="135">
        <v>1.4690799596385529</v>
      </c>
      <c r="J17" s="135">
        <v>3.536498388945422</v>
      </c>
      <c r="K17" s="137">
        <v>4.4368644191304166E-3</v>
      </c>
      <c r="L17" s="137">
        <v>1.8498963277439367E-2</v>
      </c>
      <c r="M17" s="138">
        <v>1.8667264927877941E-2</v>
      </c>
      <c r="N17" s="138">
        <v>0.13627806761151851</v>
      </c>
      <c r="P17" s="135">
        <v>98.7764746</v>
      </c>
      <c r="Q17" s="135">
        <v>213.17156729000001</v>
      </c>
      <c r="R17" s="136">
        <v>311.94804189000001</v>
      </c>
    </row>
    <row r="18" spans="1:18" s="139" customFormat="1" ht="12" x14ac:dyDescent="0.25">
      <c r="A18" s="179" t="s">
        <v>115</v>
      </c>
      <c r="B18" s="135">
        <v>2960.2322279700002</v>
      </c>
      <c r="C18" s="135">
        <v>16.169415659999999</v>
      </c>
      <c r="D18" s="136">
        <v>2976.4016436300003</v>
      </c>
      <c r="E18" s="136">
        <v>43.456135055326754</v>
      </c>
      <c r="F18" s="137">
        <v>8.3204592716994402E-2</v>
      </c>
      <c r="G18" s="138">
        <v>7.1452703179285704E-2</v>
      </c>
      <c r="H18" s="138"/>
      <c r="I18" s="135">
        <v>43.220057941140745</v>
      </c>
      <c r="J18" s="135">
        <v>0.23607711418601265</v>
      </c>
      <c r="K18" s="137">
        <v>0.13053172226172269</v>
      </c>
      <c r="L18" s="137">
        <v>1.2348886909215291E-3</v>
      </c>
      <c r="M18" s="138">
        <v>7.2214293127273982E-2</v>
      </c>
      <c r="N18" s="138">
        <v>-5.1843849645111767E-2</v>
      </c>
      <c r="P18" s="135">
        <v>2760.8587639100001</v>
      </c>
      <c r="Q18" s="135">
        <v>17.053536650000002</v>
      </c>
      <c r="R18" s="136">
        <v>2777.9123005599999</v>
      </c>
    </row>
    <row r="19" spans="1:18" s="139" customFormat="1" ht="12" x14ac:dyDescent="0.25">
      <c r="A19" s="179" t="s">
        <v>116</v>
      </c>
      <c r="B19" s="135">
        <v>105.54430486999999</v>
      </c>
      <c r="C19" s="135">
        <v>191.58301921</v>
      </c>
      <c r="D19" s="136">
        <v>297.12732407999999</v>
      </c>
      <c r="E19" s="136">
        <v>4.3381259217761095</v>
      </c>
      <c r="F19" s="137">
        <v>8.30612294482393E-3</v>
      </c>
      <c r="G19" s="138">
        <v>9.6440888725791447E-3</v>
      </c>
      <c r="H19" s="138"/>
      <c r="I19" s="135">
        <v>1.5409706470789262</v>
      </c>
      <c r="J19" s="135">
        <v>2.7971552746971828</v>
      </c>
      <c r="K19" s="137">
        <v>4.6539861837275572E-3</v>
      </c>
      <c r="L19" s="137">
        <v>1.4631555571936548E-2</v>
      </c>
      <c r="M19" s="138">
        <v>-5.9852426814602733E-2</v>
      </c>
      <c r="N19" s="138">
        <v>5.2505777915832226E-2</v>
      </c>
      <c r="P19" s="135">
        <v>112.26355083</v>
      </c>
      <c r="Q19" s="135">
        <v>182.02562230999999</v>
      </c>
      <c r="R19" s="136">
        <v>294.28917314</v>
      </c>
    </row>
    <row r="20" spans="1:18" s="139" customFormat="1" ht="12" x14ac:dyDescent="0.25">
      <c r="A20" s="179" t="s">
        <v>117</v>
      </c>
      <c r="B20" s="135">
        <v>1279.39047011</v>
      </c>
      <c r="C20" s="135">
        <v>42.886299549999997</v>
      </c>
      <c r="D20" s="136">
        <v>1322.2767696600001</v>
      </c>
      <c r="E20" s="136">
        <v>19.305538957029682</v>
      </c>
      <c r="F20" s="137">
        <v>3.696392935213013E-2</v>
      </c>
      <c r="G20" s="138">
        <v>5.820866343809375E-2</v>
      </c>
      <c r="H20" s="138"/>
      <c r="I20" s="135">
        <v>18.679389314471674</v>
      </c>
      <c r="J20" s="135">
        <v>0.62614964255801031</v>
      </c>
      <c r="K20" s="137">
        <v>5.6414844731021485E-2</v>
      </c>
      <c r="L20" s="137">
        <v>3.2753073718539104E-3</v>
      </c>
      <c r="M20" s="138">
        <v>4.7835719156151389E-2</v>
      </c>
      <c r="N20" s="138">
        <v>0.50168757133629238</v>
      </c>
      <c r="P20" s="135">
        <v>1220.9838305000001</v>
      </c>
      <c r="Q20" s="135">
        <v>28.55873643</v>
      </c>
      <c r="R20" s="136">
        <v>1249.54256693</v>
      </c>
    </row>
    <row r="21" spans="1:18" s="115" customFormat="1" x14ac:dyDescent="0.25">
      <c r="A21" s="124" t="s">
        <v>34</v>
      </c>
      <c r="B21" s="125">
        <v>157.04930332000001</v>
      </c>
      <c r="C21" s="125">
        <v>216.79893390999999</v>
      </c>
      <c r="D21" s="126">
        <v>373.84823723</v>
      </c>
      <c r="E21" s="126">
        <v>5.4582685512326226</v>
      </c>
      <c r="F21" s="128">
        <v>1.0450837635861507E-2</v>
      </c>
      <c r="G21" s="129">
        <v>-1.1532220292699414E-2</v>
      </c>
      <c r="H21" s="121"/>
      <c r="I21" s="125">
        <v>2.2929552367453567</v>
      </c>
      <c r="J21" s="125">
        <v>3.1653133144872649</v>
      </c>
      <c r="K21" s="128">
        <v>6.9251039998376226E-3</v>
      </c>
      <c r="L21" s="128">
        <v>1.6557342412292404E-2</v>
      </c>
      <c r="M21" s="129">
        <v>0.10774250288690804</v>
      </c>
      <c r="N21" s="129">
        <v>-8.3053070777690266E-2</v>
      </c>
      <c r="P21" s="125">
        <v>141.77419653999999</v>
      </c>
      <c r="Q21" s="125">
        <v>236.43563983999999</v>
      </c>
      <c r="R21" s="126">
        <v>378.20983637999996</v>
      </c>
    </row>
    <row r="22" spans="1:18" s="115" customFormat="1" x14ac:dyDescent="0.25">
      <c r="A22" s="132" t="s">
        <v>35</v>
      </c>
      <c r="B22" s="108">
        <v>775.00678101000005</v>
      </c>
      <c r="C22" s="108">
        <v>493.42787139000001</v>
      </c>
      <c r="D22" s="109">
        <v>1268.4346524</v>
      </c>
      <c r="E22" s="109">
        <v>18.519431905811377</v>
      </c>
      <c r="F22" s="111">
        <v>3.5458785902412339E-2</v>
      </c>
      <c r="G22" s="112">
        <v>5.0109462780661258E-2</v>
      </c>
      <c r="H22" s="112"/>
      <c r="I22" s="108">
        <v>11.315273735466079</v>
      </c>
      <c r="J22" s="108">
        <v>7.2041581703452975</v>
      </c>
      <c r="K22" s="111">
        <v>3.4173997882295297E-2</v>
      </c>
      <c r="L22" s="111">
        <v>3.768401474595983E-2</v>
      </c>
      <c r="M22" s="112">
        <v>7.2269949197877395E-2</v>
      </c>
      <c r="N22" s="112">
        <v>1.7093949750703507E-2</v>
      </c>
      <c r="P22" s="108">
        <v>722.77207954000005</v>
      </c>
      <c r="Q22" s="108">
        <v>485.13499811000003</v>
      </c>
      <c r="R22" s="109">
        <v>1207.90707765</v>
      </c>
    </row>
    <row r="23" spans="1:18" s="115" customFormat="1" x14ac:dyDescent="0.25">
      <c r="A23" s="116" t="s">
        <v>36</v>
      </c>
      <c r="B23" s="117">
        <v>27.383327430000001</v>
      </c>
      <c r="C23" s="117">
        <v>3.0681059500000001</v>
      </c>
      <c r="D23" s="118">
        <v>30.451433380000001</v>
      </c>
      <c r="E23" s="118">
        <v>0.44459779291603779</v>
      </c>
      <c r="F23" s="120">
        <v>8.5126250264447008E-4</v>
      </c>
      <c r="G23" s="121">
        <v>0.20845288472184581</v>
      </c>
      <c r="H23" s="121"/>
      <c r="I23" s="117">
        <v>0.39980275431209261</v>
      </c>
      <c r="J23" s="117">
        <v>4.4795038603945132E-2</v>
      </c>
      <c r="K23" s="120">
        <v>1.2074704332050792E-3</v>
      </c>
      <c r="L23" s="120">
        <v>2.3431702294454188E-4</v>
      </c>
      <c r="M23" s="121">
        <v>0.10051123454630866</v>
      </c>
      <c r="N23" s="121">
        <v>8.6992702531188186</v>
      </c>
      <c r="P23" s="117">
        <v>24.882369730000001</v>
      </c>
      <c r="Q23" s="117">
        <v>0.31632337999999999</v>
      </c>
      <c r="R23" s="118">
        <v>25.198693110000001</v>
      </c>
    </row>
    <row r="24" spans="1:18" s="115" customFormat="1" x14ac:dyDescent="0.25">
      <c r="A24" s="116" t="s">
        <v>37</v>
      </c>
      <c r="B24" s="117">
        <v>540.9637874</v>
      </c>
      <c r="C24" s="117">
        <v>244.41571421</v>
      </c>
      <c r="D24" s="118">
        <v>785.37950161000003</v>
      </c>
      <c r="E24" s="118">
        <v>11.466717794855532</v>
      </c>
      <c r="F24" s="120">
        <v>2.1955095240452527E-2</v>
      </c>
      <c r="G24" s="121">
        <v>3.6494414039755098E-2</v>
      </c>
      <c r="H24" s="121"/>
      <c r="I24" s="117">
        <v>7.8981932615199826</v>
      </c>
      <c r="J24" s="117">
        <v>3.5685245333355486</v>
      </c>
      <c r="K24" s="120">
        <v>2.3853849770080274E-2</v>
      </c>
      <c r="L24" s="120">
        <v>1.8666487874889445E-2</v>
      </c>
      <c r="M24" s="121">
        <v>5.393457901354512E-2</v>
      </c>
      <c r="N24" s="121">
        <v>-1.2583973634104214E-4</v>
      </c>
      <c r="P24" s="117">
        <v>513.28023406</v>
      </c>
      <c r="Q24" s="117">
        <v>244.44647529</v>
      </c>
      <c r="R24" s="118">
        <v>757.72670934999996</v>
      </c>
    </row>
    <row r="25" spans="1:18" s="115" customFormat="1" x14ac:dyDescent="0.25">
      <c r="A25" s="116" t="s">
        <v>40</v>
      </c>
      <c r="B25" s="117">
        <v>158.55555361</v>
      </c>
      <c r="C25" s="117">
        <v>238.27677055000001</v>
      </c>
      <c r="D25" s="118">
        <v>396.83232415999998</v>
      </c>
      <c r="E25" s="118">
        <v>5.7938414023937037</v>
      </c>
      <c r="F25" s="120">
        <v>1.1093352262903007E-2</v>
      </c>
      <c r="G25" s="121">
        <v>6.8232828663176967E-2</v>
      </c>
      <c r="H25" s="121"/>
      <c r="I25" s="117">
        <v>2.3149468305779473</v>
      </c>
      <c r="J25" s="117">
        <v>3.4788945718157569</v>
      </c>
      <c r="K25" s="120">
        <v>6.9915222499509757E-3</v>
      </c>
      <c r="L25" s="120">
        <v>1.8197645199350333E-2</v>
      </c>
      <c r="M25" s="121">
        <v>0.10845828361268403</v>
      </c>
      <c r="N25" s="121">
        <v>4.3045357920144342E-2</v>
      </c>
      <c r="P25" s="117">
        <v>143.04151626999999</v>
      </c>
      <c r="Q25" s="117">
        <v>228.44334499999999</v>
      </c>
      <c r="R25" s="118">
        <v>371.48486127000001</v>
      </c>
    </row>
    <row r="26" spans="1:18" s="115" customFormat="1" x14ac:dyDescent="0.25">
      <c r="A26" s="133" t="s">
        <v>41</v>
      </c>
      <c r="B26" s="125">
        <v>48.104112569999998</v>
      </c>
      <c r="C26" s="125">
        <v>6.4258670999999996</v>
      </c>
      <c r="D26" s="126">
        <v>54.529979669999996</v>
      </c>
      <c r="E26" s="126">
        <v>0.79614999748949111</v>
      </c>
      <c r="F26" s="128">
        <v>1.5243724780956854E-3</v>
      </c>
      <c r="G26" s="129">
        <v>3.9854087520878656E-2</v>
      </c>
      <c r="H26" s="121"/>
      <c r="I26" s="125">
        <v>0.70233088905605501</v>
      </c>
      <c r="J26" s="125">
        <v>9.3819108433436244E-2</v>
      </c>
      <c r="K26" s="128">
        <v>2.1211554290589654E-3</v>
      </c>
      <c r="L26" s="128">
        <v>4.9075555839565334E-4</v>
      </c>
      <c r="M26" s="129">
        <v>0.15724017179974406</v>
      </c>
      <c r="N26" s="129">
        <v>-0.40895646167361555</v>
      </c>
      <c r="P26" s="125">
        <v>41.567959479999999</v>
      </c>
      <c r="Q26" s="125">
        <v>10.87207064</v>
      </c>
      <c r="R26" s="126">
        <v>52.440030120000003</v>
      </c>
    </row>
    <row r="27" spans="1:18" s="115" customFormat="1" x14ac:dyDescent="0.25">
      <c r="A27" s="115" t="s">
        <v>42</v>
      </c>
      <c r="B27" s="108">
        <v>808.94866768999998</v>
      </c>
      <c r="C27" s="108">
        <v>54.984939240000003</v>
      </c>
      <c r="D27" s="109">
        <v>863.93360693</v>
      </c>
      <c r="E27" s="109">
        <v>12.613625443304819</v>
      </c>
      <c r="F27" s="111">
        <v>2.4151056378085532E-2</v>
      </c>
      <c r="G27" s="112">
        <v>-1.7661924443047771E-2</v>
      </c>
      <c r="H27" s="112"/>
      <c r="I27" s="108">
        <v>11.810832933518325</v>
      </c>
      <c r="J27" s="108">
        <v>0.80279250978649463</v>
      </c>
      <c r="K27" s="111">
        <v>3.5670668610791101E-2</v>
      </c>
      <c r="L27" s="111">
        <v>4.1993032442387852E-3</v>
      </c>
      <c r="M27" s="112">
        <v>-1.5064261623772843E-2</v>
      </c>
      <c r="N27" s="112">
        <v>-5.4354683796178194E-2</v>
      </c>
      <c r="P27" s="108">
        <v>821.32126612000002</v>
      </c>
      <c r="Q27" s="108">
        <v>58.145414879999997</v>
      </c>
      <c r="R27" s="109">
        <v>879.46668099999999</v>
      </c>
    </row>
    <row r="28" spans="1:18" s="115" customFormat="1" x14ac:dyDescent="0.25">
      <c r="A28" s="32" t="s">
        <v>118</v>
      </c>
      <c r="B28" s="117">
        <v>414.64236502</v>
      </c>
      <c r="C28" s="117">
        <v>9.099786E-2</v>
      </c>
      <c r="D28" s="118">
        <v>414.73336288000002</v>
      </c>
      <c r="E28" s="118">
        <v>6.055200603666762</v>
      </c>
      <c r="F28" s="120">
        <v>1.1593771498692781E-2</v>
      </c>
      <c r="G28" s="121">
        <v>-1.6291451043196844E-2</v>
      </c>
      <c r="H28" s="121"/>
      <c r="I28" s="117">
        <v>6.05387201439442</v>
      </c>
      <c r="J28" s="117">
        <v>1.3285892723412613E-3</v>
      </c>
      <c r="K28" s="120">
        <v>1.8283694609274079E-2</v>
      </c>
      <c r="L28" s="120">
        <v>6.9496777480986953E-6</v>
      </c>
      <c r="M28" s="121">
        <v>-1.17744100859885E-2</v>
      </c>
      <c r="N28" s="121">
        <v>-0.95493293082376485</v>
      </c>
      <c r="O28" s="3"/>
      <c r="P28" s="117">
        <v>419.58270384000002</v>
      </c>
      <c r="Q28" s="117">
        <v>2.0191652499999999</v>
      </c>
      <c r="R28" s="118">
        <v>421.60186909000004</v>
      </c>
    </row>
    <row r="29" spans="1:18" s="115" customFormat="1" x14ac:dyDescent="0.25">
      <c r="A29" s="32" t="s">
        <v>44</v>
      </c>
      <c r="B29" s="117">
        <v>50.790341589999997</v>
      </c>
      <c r="C29" s="117">
        <v>38.710840400000002</v>
      </c>
      <c r="D29" s="118">
        <v>89.501181989999992</v>
      </c>
      <c r="E29" s="118">
        <v>1.3067374359548334</v>
      </c>
      <c r="F29" s="120">
        <v>2.501984035355303E-3</v>
      </c>
      <c r="G29" s="121">
        <v>-0.13782278011689114</v>
      </c>
      <c r="H29" s="121"/>
      <c r="I29" s="117">
        <v>0.74155043838417956</v>
      </c>
      <c r="J29" s="117">
        <v>0.56518699757065383</v>
      </c>
      <c r="K29" s="120">
        <v>2.2396049537472609E-3</v>
      </c>
      <c r="L29" s="120">
        <v>2.9564197019367271E-3</v>
      </c>
      <c r="M29" s="121">
        <v>-0.26909171837175266</v>
      </c>
      <c r="N29" s="121">
        <v>0.12797159577776343</v>
      </c>
      <c r="P29" s="117">
        <v>69.489350259999995</v>
      </c>
      <c r="Q29" s="117">
        <v>34.31898511</v>
      </c>
      <c r="R29" s="118">
        <v>103.80833536999999</v>
      </c>
    </row>
    <row r="30" spans="1:18" s="115" customFormat="1" x14ac:dyDescent="0.25">
      <c r="A30" s="133" t="s">
        <v>119</v>
      </c>
      <c r="B30" s="125">
        <v>343.51596108000001</v>
      </c>
      <c r="C30" s="125">
        <v>16.183100979999999</v>
      </c>
      <c r="D30" s="126">
        <v>359.69906206000002</v>
      </c>
      <c r="E30" s="126">
        <v>5.2516874036832251</v>
      </c>
      <c r="F30" s="128">
        <v>1.0055300844037449E-2</v>
      </c>
      <c r="G30" s="129">
        <v>1.5936964563229881E-2</v>
      </c>
      <c r="H30" s="121"/>
      <c r="I30" s="125">
        <v>5.0154104807397255</v>
      </c>
      <c r="J30" s="125">
        <v>0.23627692294349945</v>
      </c>
      <c r="K30" s="128">
        <v>1.5147369047769763E-2</v>
      </c>
      <c r="L30" s="128">
        <v>1.2359338645539597E-3</v>
      </c>
      <c r="M30" s="129">
        <v>3.3910536586379575E-2</v>
      </c>
      <c r="N30" s="129">
        <v>-0.25790321087002621</v>
      </c>
      <c r="P30" s="125">
        <v>332.24921202000002</v>
      </c>
      <c r="Q30" s="125">
        <v>21.80726452</v>
      </c>
      <c r="R30" s="126">
        <v>354.05647654000001</v>
      </c>
    </row>
    <row r="31" spans="1:18" s="115" customFormat="1" x14ac:dyDescent="0.25">
      <c r="A31" s="115" t="s">
        <v>51</v>
      </c>
      <c r="B31" s="108">
        <v>133.75578114000001</v>
      </c>
      <c r="C31" s="108">
        <v>1168.00960988</v>
      </c>
      <c r="D31" s="109">
        <v>1301.7653910199999</v>
      </c>
      <c r="E31" s="109">
        <v>19.006068204398424</v>
      </c>
      <c r="F31" s="111">
        <v>3.6390538691142636E-2</v>
      </c>
      <c r="G31" s="112">
        <v>-7.133771244398289E-2</v>
      </c>
      <c r="H31" s="112"/>
      <c r="I31" s="108">
        <v>1.9528645611691267</v>
      </c>
      <c r="J31" s="108">
        <v>17.053203643229299</v>
      </c>
      <c r="K31" s="111">
        <v>5.8979739189715984E-3</v>
      </c>
      <c r="L31" s="111">
        <v>8.9203091098499179E-2</v>
      </c>
      <c r="M31" s="112">
        <v>7.6188760741383962E-2</v>
      </c>
      <c r="N31" s="112">
        <v>-8.5690650639005841E-2</v>
      </c>
      <c r="P31" s="108">
        <v>124.28654342</v>
      </c>
      <c r="Q31" s="108">
        <v>1277.4774869099999</v>
      </c>
      <c r="R31" s="109">
        <v>1401.76403033</v>
      </c>
    </row>
    <row r="32" spans="1:18" s="3" customFormat="1" x14ac:dyDescent="0.25">
      <c r="A32" s="32" t="s">
        <v>52</v>
      </c>
      <c r="B32" s="117">
        <v>37.626864159999997</v>
      </c>
      <c r="C32" s="117">
        <v>30.266690409999999</v>
      </c>
      <c r="D32" s="118">
        <v>67.893554569999992</v>
      </c>
      <c r="E32" s="118">
        <v>0.99126120397576389</v>
      </c>
      <c r="F32" s="120">
        <v>1.8979480031519978E-3</v>
      </c>
      <c r="G32" s="121">
        <v>-0.11932200320283672</v>
      </c>
      <c r="H32" s="121"/>
      <c r="I32" s="117">
        <v>0.54936070007380267</v>
      </c>
      <c r="J32" s="117">
        <v>0.44190050390196134</v>
      </c>
      <c r="K32" s="120">
        <v>1.6591601617285217E-3</v>
      </c>
      <c r="L32" s="120">
        <v>2.3115240825550094E-3</v>
      </c>
      <c r="M32" s="121">
        <v>0.19257549116718389</v>
      </c>
      <c r="N32" s="121">
        <v>-0.33540333753963558</v>
      </c>
      <c r="P32" s="117">
        <v>31.550928590000002</v>
      </c>
      <c r="Q32" s="117">
        <v>45.541442080000003</v>
      </c>
      <c r="R32" s="118">
        <v>77.092370670000008</v>
      </c>
    </row>
    <row r="33" spans="1:18" s="3" customFormat="1" x14ac:dyDescent="0.25">
      <c r="A33" s="32" t="s">
        <v>53</v>
      </c>
      <c r="B33" s="117">
        <v>90.854810279999995</v>
      </c>
      <c r="C33" s="117">
        <v>1020.9612575899999</v>
      </c>
      <c r="D33" s="118">
        <v>1111.8160678699999</v>
      </c>
      <c r="E33" s="118">
        <v>16.232765260509705</v>
      </c>
      <c r="F33" s="120">
        <v>3.1080551007393993E-2</v>
      </c>
      <c r="G33" s="121">
        <v>-5.3951419870877072E-2</v>
      </c>
      <c r="H33" s="121"/>
      <c r="I33" s="117">
        <v>1.3265007141773284</v>
      </c>
      <c r="J33" s="117">
        <v>14.906264546332377</v>
      </c>
      <c r="K33" s="120">
        <v>4.0062515195786368E-3</v>
      </c>
      <c r="L33" s="120">
        <v>7.7972731815276572E-2</v>
      </c>
      <c r="M33" s="121">
        <v>4.3010798611768458E-2</v>
      </c>
      <c r="N33" s="121">
        <v>-6.1713672803544437E-2</v>
      </c>
      <c r="P33" s="117">
        <v>87.108216330000005</v>
      </c>
      <c r="Q33" s="117">
        <v>1088.11268799</v>
      </c>
      <c r="R33" s="118">
        <v>1175.22090432</v>
      </c>
    </row>
    <row r="34" spans="1:18" s="3" customFormat="1" x14ac:dyDescent="0.25">
      <c r="A34" s="133" t="s">
        <v>57</v>
      </c>
      <c r="B34" s="125">
        <v>5.2741066999999999</v>
      </c>
      <c r="C34" s="125">
        <v>116.78166188</v>
      </c>
      <c r="D34" s="126">
        <v>122.05576858000001</v>
      </c>
      <c r="E34" s="126">
        <v>1.7820417399129562</v>
      </c>
      <c r="F34" s="128">
        <v>3.4120396805966406E-3</v>
      </c>
      <c r="G34" s="129">
        <v>-0.18330443829257662</v>
      </c>
      <c r="H34" s="121"/>
      <c r="I34" s="125">
        <v>7.7003146917995341E-2</v>
      </c>
      <c r="J34" s="125">
        <v>1.7050385929949607</v>
      </c>
      <c r="K34" s="128">
        <v>2.3256223766443895E-4</v>
      </c>
      <c r="L34" s="128">
        <v>8.9188352006675953E-3</v>
      </c>
      <c r="M34" s="129">
        <v>-6.278066143707435E-2</v>
      </c>
      <c r="N34" s="129">
        <v>-0.18802019055975192</v>
      </c>
      <c r="P34" s="125">
        <v>5.6273985</v>
      </c>
      <c r="Q34" s="125">
        <v>143.82335684</v>
      </c>
      <c r="R34" s="126">
        <v>149.45075534</v>
      </c>
    </row>
    <row r="35" spans="1:18" s="115" customFormat="1" x14ac:dyDescent="0.25">
      <c r="A35" s="115" t="s">
        <v>58</v>
      </c>
      <c r="B35" s="108">
        <v>252.02407543999999</v>
      </c>
      <c r="C35" s="108">
        <v>411.37212262000003</v>
      </c>
      <c r="D35" s="109">
        <v>663.39619805999996</v>
      </c>
      <c r="E35" s="109">
        <v>9.6857340607185112</v>
      </c>
      <c r="F35" s="111">
        <v>1.8545081302356155E-2</v>
      </c>
      <c r="G35" s="112">
        <v>1.3485583449413309E-2</v>
      </c>
      <c r="H35" s="112"/>
      <c r="I35" s="108">
        <v>3.6796083226716405</v>
      </c>
      <c r="J35" s="108">
        <v>6.0061257380468724</v>
      </c>
      <c r="K35" s="111">
        <v>1.1113025629465891E-2</v>
      </c>
      <c r="L35" s="111">
        <v>3.141726285387747E-2</v>
      </c>
      <c r="M35" s="112">
        <v>1.5301425036067974E-2</v>
      </c>
      <c r="N35" s="112">
        <v>1.2376326607668194E-2</v>
      </c>
      <c r="P35" s="108">
        <v>248.22586595999999</v>
      </c>
      <c r="Q35" s="108">
        <v>406.34308785000002</v>
      </c>
      <c r="R35" s="109">
        <v>654.56895381000004</v>
      </c>
    </row>
    <row r="36" spans="1:18" s="3" customFormat="1" x14ac:dyDescent="0.25">
      <c r="A36" s="32" t="s">
        <v>59</v>
      </c>
      <c r="B36" s="117">
        <v>78.039409739999996</v>
      </c>
      <c r="C36" s="117">
        <v>17.869254479999999</v>
      </c>
      <c r="D36" s="118">
        <v>95.908664219999991</v>
      </c>
      <c r="E36" s="118">
        <v>1.4002881211412244</v>
      </c>
      <c r="F36" s="120">
        <v>2.6811036613740295E-3</v>
      </c>
      <c r="G36" s="121">
        <v>5.5454538911698416E-2</v>
      </c>
      <c r="H36" s="121"/>
      <c r="I36" s="117">
        <v>1.1393929769382285</v>
      </c>
      <c r="J36" s="117">
        <v>0.26089514420299581</v>
      </c>
      <c r="K36" s="120">
        <v>3.4411552112031431E-3</v>
      </c>
      <c r="L36" s="120">
        <v>1.3647085792431702E-3</v>
      </c>
      <c r="M36" s="121">
        <v>9.3561921161597922E-2</v>
      </c>
      <c r="N36" s="121">
        <v>-8.3954330512497177E-2</v>
      </c>
      <c r="P36" s="117">
        <v>71.362588830000007</v>
      </c>
      <c r="Q36" s="117">
        <v>19.50694717</v>
      </c>
      <c r="R36" s="118">
        <v>90.869536000000011</v>
      </c>
    </row>
    <row r="37" spans="1:18" s="3" customFormat="1" x14ac:dyDescent="0.25">
      <c r="A37" s="32" t="s">
        <v>103</v>
      </c>
      <c r="B37" s="117">
        <v>7.1310627599999998</v>
      </c>
      <c r="C37" s="117">
        <v>28.680039180000001</v>
      </c>
      <c r="D37" s="118">
        <v>35.81110194</v>
      </c>
      <c r="E37" s="118">
        <v>0.52285016228077597</v>
      </c>
      <c r="F37" s="120">
        <v>1.001090749308453E-3</v>
      </c>
      <c r="G37" s="121">
        <v>0.30068048114053098</v>
      </c>
      <c r="H37" s="121"/>
      <c r="I37" s="117">
        <v>0.1041151240625688</v>
      </c>
      <c r="J37" s="117">
        <v>0.41873503821820718</v>
      </c>
      <c r="K37" s="120">
        <v>3.144448921352217E-4</v>
      </c>
      <c r="L37" s="120">
        <v>2.1903485434036007E-3</v>
      </c>
      <c r="M37" s="121">
        <v>0.10246297832500176</v>
      </c>
      <c r="N37" s="121">
        <v>0.36154797976250636</v>
      </c>
      <c r="P37" s="117">
        <v>6.46830134</v>
      </c>
      <c r="Q37" s="117">
        <v>21.064288300000001</v>
      </c>
      <c r="R37" s="118">
        <v>27.532589640000001</v>
      </c>
    </row>
    <row r="38" spans="1:18" s="3" customFormat="1" x14ac:dyDescent="0.25">
      <c r="A38" s="32" t="s">
        <v>62</v>
      </c>
      <c r="B38" s="117">
        <v>25.645749989999999</v>
      </c>
      <c r="C38" s="117">
        <v>74.146910239999997</v>
      </c>
      <c r="D38" s="118">
        <v>99.792660229999996</v>
      </c>
      <c r="E38" s="118">
        <v>1.4569953385714172</v>
      </c>
      <c r="F38" s="120">
        <v>2.789679836507554E-3</v>
      </c>
      <c r="G38" s="121">
        <v>-0.2066942964950795</v>
      </c>
      <c r="H38" s="121"/>
      <c r="I38" s="117">
        <v>0.37443373193457524</v>
      </c>
      <c r="J38" s="117">
        <v>1.082561606636842</v>
      </c>
      <c r="K38" s="120">
        <v>1.1308517903623684E-3</v>
      </c>
      <c r="L38" s="120">
        <v>5.6627390158977284E-3</v>
      </c>
      <c r="M38" s="121">
        <v>-0.22904718951057607</v>
      </c>
      <c r="N38" s="121">
        <v>-0.19865818236274835</v>
      </c>
      <c r="P38" s="117">
        <v>33.265006159999999</v>
      </c>
      <c r="Q38" s="117">
        <v>92.528442429999998</v>
      </c>
      <c r="R38" s="118">
        <v>125.79344859</v>
      </c>
    </row>
    <row r="39" spans="1:18" s="3" customFormat="1" x14ac:dyDescent="0.25">
      <c r="A39" s="133" t="s">
        <v>63</v>
      </c>
      <c r="B39" s="125">
        <v>141.20785294999999</v>
      </c>
      <c r="C39" s="125">
        <v>290.67591872000003</v>
      </c>
      <c r="D39" s="126">
        <v>431.88377166999999</v>
      </c>
      <c r="E39" s="126">
        <v>6.3056004387250955</v>
      </c>
      <c r="F39" s="128">
        <v>1.2073207055166119E-2</v>
      </c>
      <c r="G39" s="129">
        <v>5.2416636069364364E-2</v>
      </c>
      <c r="H39" s="121"/>
      <c r="I39" s="125">
        <v>2.0616664897362678</v>
      </c>
      <c r="J39" s="125">
        <v>4.2439339489888273</v>
      </c>
      <c r="K39" s="128">
        <v>6.2265737357651571E-3</v>
      </c>
      <c r="L39" s="128">
        <v>2.2199466715332968E-2</v>
      </c>
      <c r="M39" s="129">
        <v>2.9737360337808043E-2</v>
      </c>
      <c r="N39" s="129">
        <v>6.379846003674873E-2</v>
      </c>
      <c r="P39" s="125">
        <v>137.12996963000001</v>
      </c>
      <c r="Q39" s="125">
        <v>273.24340995</v>
      </c>
      <c r="R39" s="126">
        <v>410.37337958000001</v>
      </c>
    </row>
    <row r="40" spans="1:18" s="115" customFormat="1" x14ac:dyDescent="0.25">
      <c r="A40" s="115" t="s">
        <v>64</v>
      </c>
      <c r="B40" s="108">
        <v>7961.3603540399999</v>
      </c>
      <c r="C40" s="108">
        <v>3530.8201920699998</v>
      </c>
      <c r="D40" s="109">
        <v>11492.180546109999</v>
      </c>
      <c r="E40" s="109">
        <v>167.78842699565334</v>
      </c>
      <c r="F40" s="111">
        <v>0.32126114559024055</v>
      </c>
      <c r="G40" s="112">
        <v>-4.259526093300788E-4</v>
      </c>
      <c r="H40" s="112"/>
      <c r="I40" s="108">
        <v>116.23765613411756</v>
      </c>
      <c r="J40" s="108">
        <v>51.550770861535796</v>
      </c>
      <c r="K40" s="111">
        <v>0.35105694368839607</v>
      </c>
      <c r="L40" s="111">
        <v>0.2696553800426344</v>
      </c>
      <c r="M40" s="112">
        <v>1.1324560956010048E-2</v>
      </c>
      <c r="N40" s="112">
        <v>-2.5944827957006231E-2</v>
      </c>
      <c r="P40" s="108">
        <v>7872.2110204800001</v>
      </c>
      <c r="Q40" s="108">
        <v>3624.8667359000001</v>
      </c>
      <c r="R40" s="109">
        <v>11497.07775638</v>
      </c>
    </row>
    <row r="41" spans="1:18" s="3" customFormat="1" x14ac:dyDescent="0.25">
      <c r="A41" s="32" t="s">
        <v>77</v>
      </c>
      <c r="B41" s="117">
        <v>193.75398973</v>
      </c>
      <c r="C41" s="117">
        <v>41.003363309999997</v>
      </c>
      <c r="D41" s="118">
        <v>234.75735304</v>
      </c>
      <c r="E41" s="118">
        <v>3.4275102826832873</v>
      </c>
      <c r="F41" s="120">
        <v>6.5625853919334225E-3</v>
      </c>
      <c r="G41" s="121">
        <v>1.8842677520633753</v>
      </c>
      <c r="H41" s="121"/>
      <c r="I41" s="117">
        <v>2.8288519337553311</v>
      </c>
      <c r="J41" s="117">
        <v>0.59865834892795577</v>
      </c>
      <c r="K41" s="120">
        <v>8.5436006457778949E-3</v>
      </c>
      <c r="L41" s="120">
        <v>3.1315039891346174E-3</v>
      </c>
      <c r="M41" s="121">
        <v>4.0349340550624477</v>
      </c>
      <c r="N41" s="121">
        <v>-4.4442872565382818E-2</v>
      </c>
      <c r="P41" s="117">
        <v>38.481931959999997</v>
      </c>
      <c r="Q41" s="117">
        <v>42.9104259</v>
      </c>
      <c r="R41" s="118">
        <v>81.392357860000004</v>
      </c>
    </row>
    <row r="42" spans="1:18" s="3" customFormat="1" x14ac:dyDescent="0.25">
      <c r="A42" s="32" t="s">
        <v>66</v>
      </c>
      <c r="B42" s="117">
        <v>1439.56221497</v>
      </c>
      <c r="C42" s="117">
        <v>5.81307522</v>
      </c>
      <c r="D42" s="118">
        <v>1445.37529019</v>
      </c>
      <c r="E42" s="118">
        <v>21.102805110511078</v>
      </c>
      <c r="F42" s="120">
        <v>4.0405118912915247E-2</v>
      </c>
      <c r="G42" s="121">
        <v>-0.11167354476873571</v>
      </c>
      <c r="H42" s="121"/>
      <c r="I42" s="117">
        <v>21.017932901685455</v>
      </c>
      <c r="J42" s="117">
        <v>8.487220882562313E-2</v>
      </c>
      <c r="K42" s="120">
        <v>6.3477633088196594E-2</v>
      </c>
      <c r="L42" s="120">
        <v>4.4395548977149495E-4</v>
      </c>
      <c r="M42" s="121">
        <v>-0.11152162904893848</v>
      </c>
      <c r="N42" s="121">
        <v>-0.14775984397213782</v>
      </c>
      <c r="P42" s="117">
        <v>1620.2557789099999</v>
      </c>
      <c r="Q42" s="117">
        <v>6.8209356000000003</v>
      </c>
      <c r="R42" s="118">
        <v>1627.0767145099999</v>
      </c>
    </row>
    <row r="43" spans="1:18" s="3" customFormat="1" x14ac:dyDescent="0.25">
      <c r="A43" s="32" t="s">
        <v>67</v>
      </c>
      <c r="B43" s="117">
        <v>5961.0434173100002</v>
      </c>
      <c r="C43" s="117">
        <v>2096.9755464099999</v>
      </c>
      <c r="D43" s="118">
        <v>8058.0189637200001</v>
      </c>
      <c r="E43" s="118">
        <v>117.64889362805718</v>
      </c>
      <c r="F43" s="120">
        <v>0.22525998378513395</v>
      </c>
      <c r="G43" s="121">
        <v>3.6224767201782533E-3</v>
      </c>
      <c r="H43" s="121"/>
      <c r="I43" s="117">
        <v>87.032577867199947</v>
      </c>
      <c r="J43" s="117">
        <v>30.61631576085724</v>
      </c>
      <c r="K43" s="120">
        <v>0.26285277769304283</v>
      </c>
      <c r="L43" s="120">
        <v>0.16014996718815894</v>
      </c>
      <c r="M43" s="121">
        <v>1.0612178551617533E-2</v>
      </c>
      <c r="N43" s="121">
        <v>-1.5729158151474739E-2</v>
      </c>
      <c r="P43" s="117">
        <v>5898.4480335999997</v>
      </c>
      <c r="Q43" s="117">
        <v>2130.4863024000001</v>
      </c>
      <c r="R43" s="118">
        <v>8028.9343360000003</v>
      </c>
    </row>
    <row r="44" spans="1:18" s="134" customFormat="1" x14ac:dyDescent="0.25">
      <c r="A44" s="32" t="s">
        <v>120</v>
      </c>
      <c r="B44" s="135">
        <v>3639.0513905299999</v>
      </c>
      <c r="C44" s="135">
        <v>1888.1423079599999</v>
      </c>
      <c r="D44" s="136">
        <v>5527.1936984900003</v>
      </c>
      <c r="E44" s="136">
        <v>80.698274156843198</v>
      </c>
      <c r="F44" s="137">
        <v>0.15451137165410314</v>
      </c>
      <c r="G44" s="138">
        <v>-1.1923790899337607E-3</v>
      </c>
      <c r="H44" s="138"/>
      <c r="I44" s="135">
        <v>53.130970760814677</v>
      </c>
      <c r="J44" s="135">
        <v>27.567303396028503</v>
      </c>
      <c r="K44" s="137">
        <v>0.16046431793985982</v>
      </c>
      <c r="L44" s="137">
        <v>0.14420097992275122</v>
      </c>
      <c r="M44" s="138">
        <v>1.0643217015411557E-2</v>
      </c>
      <c r="N44" s="138">
        <v>-2.3238603453544959E-2</v>
      </c>
      <c r="P44" s="135">
        <v>3600.7280603700001</v>
      </c>
      <c r="Q44" s="135">
        <v>1933.0640160800001</v>
      </c>
      <c r="R44" s="136">
        <v>5533.7920764500004</v>
      </c>
    </row>
    <row r="45" spans="1:18" s="134" customFormat="1" ht="12" x14ac:dyDescent="0.25">
      <c r="A45" s="55" t="s">
        <v>121</v>
      </c>
      <c r="B45" s="135">
        <v>2293.1493330500002</v>
      </c>
      <c r="C45" s="135">
        <v>151.64565091</v>
      </c>
      <c r="D45" s="136">
        <v>2444.7949839600001</v>
      </c>
      <c r="E45" s="136">
        <v>35.69455796831906</v>
      </c>
      <c r="F45" s="137">
        <v>6.8343656291244073E-2</v>
      </c>
      <c r="G45" s="138">
        <v>5.0164699932085197E-3</v>
      </c>
      <c r="H45" s="138"/>
      <c r="I45" s="135">
        <v>33.480497275065026</v>
      </c>
      <c r="J45" s="135">
        <v>2.2140606932540372</v>
      </c>
      <c r="K45" s="137">
        <v>0.10111663842387258</v>
      </c>
      <c r="L45" s="137">
        <v>1.1581463627003642E-2</v>
      </c>
      <c r="M45" s="138">
        <v>1.2410967079844534E-2</v>
      </c>
      <c r="N45" s="138">
        <v>-9.4944278052636472E-2</v>
      </c>
      <c r="P45" s="135">
        <v>2265.0380207399999</v>
      </c>
      <c r="Q45" s="135">
        <v>167.55393864999999</v>
      </c>
      <c r="R45" s="136">
        <v>2432.5919593899998</v>
      </c>
    </row>
    <row r="46" spans="1:18" s="134" customFormat="1" ht="12" x14ac:dyDescent="0.25">
      <c r="A46" s="55" t="s">
        <v>122</v>
      </c>
      <c r="B46" s="135">
        <v>28.842693730000001</v>
      </c>
      <c r="C46" s="135">
        <v>57.187587540000003</v>
      </c>
      <c r="D46" s="136">
        <v>86.030281270000003</v>
      </c>
      <c r="E46" s="136">
        <v>1.25606150289494</v>
      </c>
      <c r="F46" s="137">
        <v>2.4049558397867404E-3</v>
      </c>
      <c r="G46" s="138">
        <v>0.37537759291225764</v>
      </c>
      <c r="H46" s="138"/>
      <c r="I46" s="135">
        <v>0.42110983132023722</v>
      </c>
      <c r="J46" s="135">
        <v>0.83495167157470274</v>
      </c>
      <c r="K46" s="137">
        <v>1.2718213293103993E-3</v>
      </c>
      <c r="L46" s="137">
        <v>4.3675236384040708E-3</v>
      </c>
      <c r="M46" s="138">
        <v>-0.11747335968298508</v>
      </c>
      <c r="N46" s="138">
        <v>0.91465521199351985</v>
      </c>
      <c r="P46" s="135">
        <v>32.68195249</v>
      </c>
      <c r="Q46" s="135">
        <v>29.868347669999999</v>
      </c>
      <c r="R46" s="136">
        <v>62.550300159999999</v>
      </c>
    </row>
    <row r="47" spans="1:18" s="3" customFormat="1" x14ac:dyDescent="0.25">
      <c r="A47" s="3" t="s">
        <v>68</v>
      </c>
      <c r="B47" s="117">
        <v>77.698921760000005</v>
      </c>
      <c r="C47" s="117">
        <v>576.21467987000005</v>
      </c>
      <c r="D47" s="118">
        <v>653.91360163000002</v>
      </c>
      <c r="E47" s="118">
        <v>9.5472860148980985</v>
      </c>
      <c r="F47" s="120">
        <v>1.8279997597827786E-2</v>
      </c>
      <c r="G47" s="121">
        <v>-0.14142150544388968</v>
      </c>
      <c r="H47" s="121"/>
      <c r="I47" s="117">
        <v>1.1344217756639443</v>
      </c>
      <c r="J47" s="117">
        <v>8.4128642392341551</v>
      </c>
      <c r="K47" s="120">
        <v>3.4261413612697235E-3</v>
      </c>
      <c r="L47" s="120">
        <v>4.4006599043322034E-2</v>
      </c>
      <c r="M47" s="121">
        <v>0.12183129968477772</v>
      </c>
      <c r="N47" s="121">
        <v>-0.16775610662134854</v>
      </c>
      <c r="P47" s="117">
        <v>69.260789729999999</v>
      </c>
      <c r="Q47" s="117">
        <v>692.36276103</v>
      </c>
      <c r="R47" s="118">
        <v>761.62355075999994</v>
      </c>
    </row>
    <row r="48" spans="1:18" s="134" customFormat="1" x14ac:dyDescent="0.25">
      <c r="A48" s="32" t="s">
        <v>123</v>
      </c>
      <c r="B48" s="135">
        <v>0.1044636</v>
      </c>
      <c r="C48" s="135">
        <v>189.70612672999999</v>
      </c>
      <c r="D48" s="136">
        <v>189.81059033</v>
      </c>
      <c r="E48" s="136">
        <v>2.7712774134380735</v>
      </c>
      <c r="F48" s="137">
        <v>5.3061094411030992E-3</v>
      </c>
      <c r="G48" s="138">
        <v>-0.26050463470012769</v>
      </c>
      <c r="H48" s="138"/>
      <c r="I48" s="135">
        <v>1.5251921123216369E-3</v>
      </c>
      <c r="J48" s="135">
        <v>2.7697522213257519</v>
      </c>
      <c r="K48" s="137">
        <v>4.6063323994721012E-6</v>
      </c>
      <c r="L48" s="137">
        <v>1.4488213762537625E-2</v>
      </c>
      <c r="M48" s="138">
        <v>17.873279132791328</v>
      </c>
      <c r="N48" s="138">
        <v>-0.26089568303401212</v>
      </c>
      <c r="P48" s="135">
        <v>5.535E-3</v>
      </c>
      <c r="Q48" s="135">
        <v>256.67029995000001</v>
      </c>
      <c r="R48" s="136">
        <v>256.67583495000002</v>
      </c>
    </row>
    <row r="49" spans="1:18" s="134" customFormat="1" ht="12" x14ac:dyDescent="0.25">
      <c r="A49" s="55" t="s">
        <v>124</v>
      </c>
      <c r="B49" s="135">
        <v>66.025254799999999</v>
      </c>
      <c r="C49" s="135">
        <v>242.14564153000001</v>
      </c>
      <c r="D49" s="136">
        <v>308.17089633000001</v>
      </c>
      <c r="E49" s="136">
        <v>4.4993645665055091</v>
      </c>
      <c r="F49" s="137">
        <v>8.6148433532971958E-3</v>
      </c>
      <c r="G49" s="138">
        <v>-6.3321700690260718E-2</v>
      </c>
      <c r="H49" s="138"/>
      <c r="I49" s="135">
        <v>0.96398360610764222</v>
      </c>
      <c r="J49" s="135">
        <v>3.5353809603978665</v>
      </c>
      <c r="K49" s="137">
        <v>2.911389903934393E-3</v>
      </c>
      <c r="L49" s="137">
        <v>1.8493118153988724E-2</v>
      </c>
      <c r="M49" s="138">
        <v>0.13057565489992767</v>
      </c>
      <c r="N49" s="138">
        <v>-0.10516709198985064</v>
      </c>
      <c r="P49" s="135">
        <v>58.399678530000003</v>
      </c>
      <c r="Q49" s="135">
        <v>270.60430988000002</v>
      </c>
      <c r="R49" s="136">
        <v>329.00398841000003</v>
      </c>
    </row>
    <row r="50" spans="1:18" s="3" customFormat="1" x14ac:dyDescent="0.25">
      <c r="A50" s="3" t="s">
        <v>69</v>
      </c>
      <c r="B50" s="117">
        <v>289.30181026999998</v>
      </c>
      <c r="C50" s="117">
        <v>810.81352726</v>
      </c>
      <c r="D50" s="118">
        <v>1100.11533753</v>
      </c>
      <c r="E50" s="118">
        <v>16.061931959503706</v>
      </c>
      <c r="F50" s="120">
        <v>3.0753459902430173E-2</v>
      </c>
      <c r="G50" s="121">
        <v>0.10226387330306795</v>
      </c>
      <c r="H50" s="121"/>
      <c r="I50" s="117">
        <v>4.223871655812883</v>
      </c>
      <c r="J50" s="117">
        <v>11.838060303690822</v>
      </c>
      <c r="K50" s="120">
        <v>1.2756790900109049E-2</v>
      </c>
      <c r="L50" s="120">
        <v>6.1923354332247341E-2</v>
      </c>
      <c r="M50" s="121">
        <v>0.1771505909946558</v>
      </c>
      <c r="N50" s="121">
        <v>7.779912439791016E-2</v>
      </c>
      <c r="O50" s="167"/>
      <c r="P50" s="117">
        <v>245.76448628</v>
      </c>
      <c r="Q50" s="117">
        <v>752.28631097000005</v>
      </c>
      <c r="R50" s="118">
        <v>998.05079725000007</v>
      </c>
    </row>
    <row r="51" spans="1:18" s="134" customFormat="1" x14ac:dyDescent="0.25">
      <c r="A51" s="32" t="s">
        <v>125</v>
      </c>
      <c r="B51" s="135">
        <v>18.15872723</v>
      </c>
      <c r="C51" s="135">
        <v>446.07293849000001</v>
      </c>
      <c r="D51" s="136">
        <v>464.23166572000002</v>
      </c>
      <c r="E51" s="136">
        <v>6.7778869849983998</v>
      </c>
      <c r="F51" s="137">
        <v>1.2977484660120071E-2</v>
      </c>
      <c r="G51" s="138">
        <v>-0.11812610046579966</v>
      </c>
      <c r="H51" s="138"/>
      <c r="I51" s="135">
        <v>0.26512151161740671</v>
      </c>
      <c r="J51" s="135">
        <v>6.512765473380993</v>
      </c>
      <c r="K51" s="137">
        <v>8.0071080809703367E-4</v>
      </c>
      <c r="L51" s="137">
        <v>3.4067429439032425E-2</v>
      </c>
      <c r="M51" s="138">
        <v>1.5610813642748446E-2</v>
      </c>
      <c r="N51" s="138">
        <v>-0.12282816072033666</v>
      </c>
      <c r="O51" s="180"/>
      <c r="P51" s="135">
        <v>17.87961194</v>
      </c>
      <c r="Q51" s="135">
        <v>508.53540722000002</v>
      </c>
      <c r="R51" s="136">
        <v>526.41501916000004</v>
      </c>
    </row>
    <row r="52" spans="1:18" s="134" customFormat="1" ht="12" x14ac:dyDescent="0.25">
      <c r="A52" s="55" t="s">
        <v>126</v>
      </c>
      <c r="B52" s="135">
        <v>48.072995640000002</v>
      </c>
      <c r="C52" s="135">
        <v>355.81389931000001</v>
      </c>
      <c r="D52" s="136">
        <v>403.88689495</v>
      </c>
      <c r="E52" s="136">
        <v>5.896839726448424</v>
      </c>
      <c r="F52" s="137">
        <v>1.1290561094120856E-2</v>
      </c>
      <c r="G52" s="138">
        <v>0.4904742728461301</v>
      </c>
      <c r="H52" s="138"/>
      <c r="I52" s="135">
        <v>0.70187657486244437</v>
      </c>
      <c r="J52" s="135">
        <v>5.1949631515859798</v>
      </c>
      <c r="K52" s="137">
        <v>2.1197833250645496E-3</v>
      </c>
      <c r="L52" s="137">
        <v>2.7174176826784024E-2</v>
      </c>
      <c r="M52" s="138">
        <v>0.25580006632938379</v>
      </c>
      <c r="N52" s="138">
        <v>0.52908014627831135</v>
      </c>
      <c r="P52" s="135">
        <v>38.280771700000003</v>
      </c>
      <c r="Q52" s="135">
        <v>232.69800486</v>
      </c>
      <c r="R52" s="136">
        <v>270.97877656000003</v>
      </c>
    </row>
    <row r="53" spans="1:18" s="134" customFormat="1" ht="12" x14ac:dyDescent="0.25">
      <c r="A53" s="1015" t="s">
        <v>127</v>
      </c>
      <c r="B53" s="142">
        <v>223.07008740000001</v>
      </c>
      <c r="C53" s="142">
        <v>8.9266894600000004</v>
      </c>
      <c r="D53" s="143">
        <v>231.99677686000001</v>
      </c>
      <c r="E53" s="143">
        <v>3.3872052480568819</v>
      </c>
      <c r="F53" s="144">
        <v>6.4854141481892466E-3</v>
      </c>
      <c r="G53" s="145">
        <v>0.15618580508547286</v>
      </c>
      <c r="H53" s="138"/>
      <c r="I53" s="142">
        <v>3.2568735693330324</v>
      </c>
      <c r="J53" s="142">
        <v>0.13033167872384921</v>
      </c>
      <c r="K53" s="144">
        <v>9.8362967669474669E-3</v>
      </c>
      <c r="L53" s="144">
        <v>6.817480664308937E-4</v>
      </c>
      <c r="M53" s="145">
        <v>0.1765045391635941</v>
      </c>
      <c r="N53" s="145">
        <v>-0.19236667693790868</v>
      </c>
      <c r="P53" s="142">
        <v>189.60410264000001</v>
      </c>
      <c r="Q53" s="142">
        <v>11.05289889</v>
      </c>
      <c r="R53" s="143">
        <v>200.65700153</v>
      </c>
    </row>
    <row r="54" spans="1:18" s="115" customFormat="1" x14ac:dyDescent="0.25">
      <c r="A54" s="115" t="s">
        <v>70</v>
      </c>
      <c r="B54" s="108">
        <v>903.79280119999999</v>
      </c>
      <c r="C54" s="108">
        <v>1833.310301</v>
      </c>
      <c r="D54" s="109">
        <v>2737.1031021999997</v>
      </c>
      <c r="E54" s="109">
        <v>39.962322398294937</v>
      </c>
      <c r="F54" s="111">
        <v>7.6515059494868171E-2</v>
      </c>
      <c r="G54" s="112">
        <v>-8.4329922100737809E-2</v>
      </c>
      <c r="H54" s="112"/>
      <c r="I54" s="108">
        <v>13.195578666284879</v>
      </c>
      <c r="J54" s="108">
        <v>26.76674373201006</v>
      </c>
      <c r="K54" s="111">
        <v>3.9852829718458944E-2</v>
      </c>
      <c r="L54" s="111">
        <v>0.14001335640442336</v>
      </c>
      <c r="M54" s="112">
        <v>-7.2966451183624645E-2</v>
      </c>
      <c r="N54" s="112">
        <v>-8.98300267972518E-2</v>
      </c>
      <c r="P54" s="108">
        <v>974.92998215</v>
      </c>
      <c r="Q54" s="108">
        <v>2014.25047516</v>
      </c>
      <c r="R54" s="109">
        <v>2989.1804573099998</v>
      </c>
    </row>
    <row r="55" spans="1:18" s="3" customFormat="1" x14ac:dyDescent="0.25">
      <c r="A55" s="32" t="s">
        <v>71</v>
      </c>
      <c r="B55" s="117">
        <v>423.75096766000001</v>
      </c>
      <c r="C55" s="117">
        <v>696.82530223000003</v>
      </c>
      <c r="D55" s="118">
        <v>1120.57626989</v>
      </c>
      <c r="E55" s="118">
        <v>16.360666185073363</v>
      </c>
      <c r="F55" s="120">
        <v>3.1325440349782532E-2</v>
      </c>
      <c r="G55" s="121">
        <v>-4.2047416398225115E-3</v>
      </c>
      <c r="H55" s="121"/>
      <c r="I55" s="117">
        <v>6.186859666560343</v>
      </c>
      <c r="J55" s="117">
        <v>10.17380651851302</v>
      </c>
      <c r="K55" s="120">
        <v>1.8685339310917034E-2</v>
      </c>
      <c r="L55" s="120">
        <v>5.3217859158665705E-2</v>
      </c>
      <c r="M55" s="121">
        <v>2.5371156072733766E-2</v>
      </c>
      <c r="N55" s="121">
        <v>-2.1370458769295483E-2</v>
      </c>
      <c r="P55" s="117">
        <v>413.26593316999998</v>
      </c>
      <c r="Q55" s="117">
        <v>712.04196569999999</v>
      </c>
      <c r="R55" s="118">
        <v>1125.3078988699999</v>
      </c>
    </row>
    <row r="56" spans="1:18" s="134" customFormat="1" x14ac:dyDescent="0.25">
      <c r="A56" s="32" t="s">
        <v>128</v>
      </c>
      <c r="B56" s="135">
        <v>184.81860025</v>
      </c>
      <c r="C56" s="135">
        <v>361.00463422000001</v>
      </c>
      <c r="D56" s="136">
        <v>545.82323446999999</v>
      </c>
      <c r="E56" s="136">
        <v>7.9691422843509843</v>
      </c>
      <c r="F56" s="137">
        <v>1.5258357358034868E-2</v>
      </c>
      <c r="G56" s="138">
        <v>6.5046289107249911E-2</v>
      </c>
      <c r="H56" s="138"/>
      <c r="I56" s="135">
        <v>2.6983932327779794</v>
      </c>
      <c r="J56" s="135">
        <v>5.2707490515730049</v>
      </c>
      <c r="K56" s="137">
        <v>8.1495937949358204E-3</v>
      </c>
      <c r="L56" s="137">
        <v>2.7570603016370307E-2</v>
      </c>
      <c r="M56" s="138">
        <v>2.4014228229294287E-2</v>
      </c>
      <c r="N56" s="138">
        <v>8.7352226936040028E-2</v>
      </c>
      <c r="P56" s="135">
        <v>180.48440651999999</v>
      </c>
      <c r="Q56" s="135">
        <v>332.00339804999999</v>
      </c>
      <c r="R56" s="136">
        <v>512.48780456999998</v>
      </c>
    </row>
    <row r="57" spans="1:18" s="3" customFormat="1" x14ac:dyDescent="0.25">
      <c r="A57" s="32" t="s">
        <v>73</v>
      </c>
      <c r="B57" s="117">
        <v>149.25720031</v>
      </c>
      <c r="C57" s="117">
        <v>384.70663406</v>
      </c>
      <c r="D57" s="118">
        <v>533.96383436999997</v>
      </c>
      <c r="E57" s="118">
        <v>7.7959923690753605</v>
      </c>
      <c r="F57" s="120">
        <v>1.492683067805866E-2</v>
      </c>
      <c r="G57" s="121">
        <v>3.6420848874846964E-2</v>
      </c>
      <c r="H57" s="121"/>
      <c r="I57" s="117">
        <v>2.1791887759949167</v>
      </c>
      <c r="J57" s="117">
        <v>5.6168035930804452</v>
      </c>
      <c r="K57" s="120">
        <v>6.5815104748682832E-3</v>
      </c>
      <c r="L57" s="120">
        <v>2.9380769330979099E-2</v>
      </c>
      <c r="M57" s="121">
        <v>-3.1021903874554758E-2</v>
      </c>
      <c r="N57" s="121">
        <v>6.518502886483786E-2</v>
      </c>
      <c r="P57" s="117">
        <v>154.03568038</v>
      </c>
      <c r="Q57" s="117">
        <v>361.16413921999998</v>
      </c>
      <c r="R57" s="118">
        <v>515.19981959999996</v>
      </c>
    </row>
    <row r="58" spans="1:18" s="3" customFormat="1" x14ac:dyDescent="0.25">
      <c r="A58" s="32" t="s">
        <v>74</v>
      </c>
      <c r="B58" s="117">
        <v>201.00427961</v>
      </c>
      <c r="C58" s="117">
        <v>601.63499951999995</v>
      </c>
      <c r="D58" s="118">
        <v>802.63927912999998</v>
      </c>
      <c r="E58" s="118">
        <v>11.718714438030094</v>
      </c>
      <c r="F58" s="120">
        <v>2.243758817349166E-2</v>
      </c>
      <c r="G58" s="121">
        <v>-0.21913671932607232</v>
      </c>
      <c r="H58" s="121"/>
      <c r="I58" s="117">
        <v>2.9347078006507989</v>
      </c>
      <c r="J58" s="117">
        <v>8.7840066373792958</v>
      </c>
      <c r="K58" s="120">
        <v>8.8633028691342489E-3</v>
      </c>
      <c r="L58" s="120">
        <v>4.5947996674224133E-2</v>
      </c>
      <c r="M58" s="121">
        <v>-0.28948786051703701</v>
      </c>
      <c r="N58" s="121">
        <v>-0.1924216361651058</v>
      </c>
      <c r="P58" s="117">
        <v>282.90055642999999</v>
      </c>
      <c r="Q58" s="117">
        <v>744.98652572000003</v>
      </c>
      <c r="R58" s="118">
        <v>1027.88708215</v>
      </c>
    </row>
    <row r="59" spans="1:18" s="3" customFormat="1" x14ac:dyDescent="0.25">
      <c r="A59" s="147" t="s">
        <v>75</v>
      </c>
      <c r="B59" s="125">
        <v>129.78035362</v>
      </c>
      <c r="C59" s="125">
        <v>150.14336519</v>
      </c>
      <c r="D59" s="126">
        <v>279.92371880999997</v>
      </c>
      <c r="E59" s="126">
        <v>4.0869494061161182</v>
      </c>
      <c r="F59" s="128">
        <v>7.8252002935353289E-3</v>
      </c>
      <c r="G59" s="129">
        <v>-0.12738081341176696</v>
      </c>
      <c r="H59" s="121"/>
      <c r="I59" s="125">
        <v>1.8948224230788218</v>
      </c>
      <c r="J59" s="125">
        <v>2.1921269830372974</v>
      </c>
      <c r="K59" s="128">
        <v>5.7226770635393802E-3</v>
      </c>
      <c r="L59" s="128">
        <v>1.146673124055444E-2</v>
      </c>
      <c r="M59" s="129">
        <v>4.0508539050725434E-2</v>
      </c>
      <c r="N59" s="129">
        <v>-0.23418843271693848</v>
      </c>
      <c r="P59" s="125">
        <v>124.72781217000001</v>
      </c>
      <c r="Q59" s="125">
        <v>196.05784452</v>
      </c>
      <c r="R59" s="126">
        <v>320.78565669</v>
      </c>
    </row>
    <row r="60" spans="1:18" s="3" customFormat="1" x14ac:dyDescent="0.25">
      <c r="A60" s="56" t="s">
        <v>12</v>
      </c>
      <c r="B60" s="57">
        <v>19.27885779</v>
      </c>
      <c r="C60" s="57">
        <v>113.48765289000001</v>
      </c>
      <c r="D60" s="58">
        <v>132.76651068000001</v>
      </c>
      <c r="E60" s="58">
        <v>1.9384209894126028</v>
      </c>
      <c r="F60" s="148">
        <v>3.711455902205894E-3</v>
      </c>
      <c r="G60" s="61">
        <v>0.4568897025708763</v>
      </c>
      <c r="H60" s="112"/>
      <c r="I60" s="57">
        <v>0.28147567033759646</v>
      </c>
      <c r="J60" s="57">
        <v>1.6569453190750063</v>
      </c>
      <c r="K60" s="111">
        <v>8.5010307191109736E-4</v>
      </c>
      <c r="L60" s="111">
        <v>8.6672655376025514E-3</v>
      </c>
      <c r="M60" s="112"/>
      <c r="N60" s="112"/>
      <c r="O60" s="115"/>
      <c r="P60" s="108">
        <v>26.960942029999998</v>
      </c>
      <c r="Q60" s="108">
        <v>64.169162360000001</v>
      </c>
      <c r="R60" s="118">
        <v>91.13010439</v>
      </c>
    </row>
    <row r="61" spans="1:18" s="115" customFormat="1" ht="17.45" customHeight="1" x14ac:dyDescent="0.25">
      <c r="A61" s="151" t="s">
        <v>107</v>
      </c>
      <c r="B61" s="57">
        <v>22678.259174690003</v>
      </c>
      <c r="C61" s="57">
        <v>13093.824389899999</v>
      </c>
      <c r="D61" s="58">
        <v>35772.083564590001</v>
      </c>
      <c r="E61" s="58">
        <v>522.28048520272262</v>
      </c>
      <c r="F61" s="148">
        <v>1</v>
      </c>
      <c r="G61" s="61">
        <v>1.5412176377677471E-2</v>
      </c>
      <c r="H61" s="112"/>
      <c r="I61" s="57">
        <v>331.10769698175238</v>
      </c>
      <c r="J61" s="57">
        <v>191.17278822097026</v>
      </c>
      <c r="K61" s="148">
        <v>1</v>
      </c>
      <c r="L61" s="148">
        <v>1</v>
      </c>
      <c r="M61" s="61">
        <v>3.0705437570001676E-2</v>
      </c>
      <c r="N61" s="61">
        <v>-1.0028658737625026E-2</v>
      </c>
      <c r="P61" s="57">
        <v>22002.657935089996</v>
      </c>
      <c r="Q61" s="57">
        <v>13226.46812503</v>
      </c>
      <c r="R61" s="58">
        <v>35229.126060119997</v>
      </c>
    </row>
    <row r="62" spans="1:18" s="115" customFormat="1" ht="17.45" customHeight="1" x14ac:dyDescent="0.25">
      <c r="A62" s="154" t="s">
        <v>108</v>
      </c>
      <c r="B62" s="155">
        <v>560.60905532000004</v>
      </c>
      <c r="C62" s="155"/>
      <c r="D62" s="156">
        <v>560.60905532000004</v>
      </c>
      <c r="E62" s="157">
        <v>8.185018602366263</v>
      </c>
      <c r="F62" s="158"/>
      <c r="G62" s="159">
        <v>7.3642330864513738E-4</v>
      </c>
      <c r="H62" s="112"/>
      <c r="I62" s="108"/>
      <c r="J62" s="108"/>
      <c r="K62" s="111"/>
      <c r="L62" s="111"/>
      <c r="M62" s="112"/>
      <c r="N62" s="112"/>
      <c r="P62" s="57">
        <v>560.19651355000008</v>
      </c>
      <c r="Q62" s="57"/>
      <c r="R62" s="58">
        <v>560.19651355000008</v>
      </c>
    </row>
    <row r="63" spans="1:18" s="163" customFormat="1" x14ac:dyDescent="0.2">
      <c r="A63" s="82" t="s">
        <v>109</v>
      </c>
      <c r="B63" s="160"/>
      <c r="C63" s="160"/>
      <c r="D63" s="160"/>
      <c r="E63" s="160"/>
      <c r="F63" s="161"/>
      <c r="G63" s="161"/>
      <c r="H63" s="160"/>
      <c r="I63" s="160"/>
      <c r="J63" s="160"/>
      <c r="K63" s="160"/>
      <c r="L63" s="162"/>
      <c r="P63" s="82"/>
      <c r="Q63" s="82"/>
    </row>
    <row r="64" spans="1:18" s="3" customFormat="1" ht="26.45" customHeight="1" x14ac:dyDescent="0.25">
      <c r="A64" s="1043" t="s">
        <v>129</v>
      </c>
      <c r="B64" s="1043"/>
      <c r="C64" s="1043"/>
      <c r="D64" s="1043"/>
      <c r="E64" s="1043"/>
      <c r="F64" s="1043"/>
      <c r="G64" s="1043"/>
      <c r="H64" s="121"/>
      <c r="I64" s="164"/>
      <c r="J64" s="164"/>
      <c r="K64" s="164"/>
      <c r="L64" s="164"/>
      <c r="P64" s="165"/>
      <c r="Q64" s="165"/>
    </row>
    <row r="65" spans="1:12" ht="15" x14ac:dyDescent="0.25">
      <c r="A65" s="8"/>
      <c r="B65" s="181"/>
      <c r="C65" s="8"/>
      <c r="D65" s="8"/>
      <c r="E65" s="8"/>
      <c r="F65" s="8"/>
      <c r="G65" s="8"/>
      <c r="I65" s="1037"/>
      <c r="J65" s="1037"/>
      <c r="K65" s="93">
        <v>2021</v>
      </c>
      <c r="L65" s="1016">
        <v>2022</v>
      </c>
    </row>
    <row r="66" spans="1:12" ht="15" x14ac:dyDescent="0.25">
      <c r="A66" s="8"/>
      <c r="B66" s="8"/>
      <c r="C66" s="8"/>
      <c r="D66" s="182"/>
      <c r="I66" s="1037" t="s">
        <v>130</v>
      </c>
      <c r="J66" s="93" t="s">
        <v>83</v>
      </c>
      <c r="K66" s="94">
        <v>66732538</v>
      </c>
      <c r="L66" s="94">
        <v>67244921</v>
      </c>
    </row>
    <row r="67" spans="1:12" ht="15" x14ac:dyDescent="0.25">
      <c r="A67" s="8"/>
      <c r="B67" s="8"/>
      <c r="C67" s="8"/>
      <c r="D67" s="182"/>
      <c r="I67" s="1037"/>
      <c r="J67" s="93" t="s">
        <v>84</v>
      </c>
      <c r="K67" s="94">
        <v>67973330</v>
      </c>
      <c r="L67" s="94">
        <v>68492093</v>
      </c>
    </row>
    <row r="68" spans="1:12" ht="15" x14ac:dyDescent="0.25">
      <c r="A68" s="8"/>
      <c r="B68" s="8"/>
      <c r="C68" s="8"/>
      <c r="D68" s="182"/>
      <c r="I68" s="1037" t="s">
        <v>131</v>
      </c>
      <c r="J68" s="93" t="s">
        <v>83</v>
      </c>
      <c r="K68" s="94">
        <v>65749073</v>
      </c>
      <c r="L68" s="94">
        <v>66001777</v>
      </c>
    </row>
    <row r="69" spans="1:12" ht="15" x14ac:dyDescent="0.25">
      <c r="A69" s="8"/>
      <c r="B69" s="8"/>
      <c r="C69" s="8"/>
      <c r="D69" s="182"/>
      <c r="I69" s="1037"/>
      <c r="J69" s="93" t="s">
        <v>84</v>
      </c>
      <c r="K69" s="94">
        <v>66977370</v>
      </c>
      <c r="L69" s="94">
        <v>67230069</v>
      </c>
    </row>
    <row r="70" spans="1:12" ht="15" x14ac:dyDescent="0.25">
      <c r="A70" s="184"/>
      <c r="B70" s="8"/>
      <c r="C70" s="8"/>
      <c r="I70" s="1037" t="s">
        <v>132</v>
      </c>
      <c r="J70" s="93" t="s">
        <v>83</v>
      </c>
      <c r="K70" s="94">
        <v>983465</v>
      </c>
      <c r="L70" s="94">
        <v>986626</v>
      </c>
    </row>
    <row r="71" spans="1:12" ht="15" x14ac:dyDescent="0.25">
      <c r="A71" s="184"/>
      <c r="B71" s="8"/>
      <c r="C71" s="8"/>
      <c r="I71" s="1037"/>
      <c r="J71" s="93" t="s">
        <v>84</v>
      </c>
      <c r="K71" s="94">
        <v>995960</v>
      </c>
      <c r="L71" s="94">
        <v>999129</v>
      </c>
    </row>
    <row r="72" spans="1:12" x14ac:dyDescent="0.25">
      <c r="A72" s="184"/>
      <c r="B72" s="8"/>
      <c r="C72" s="8"/>
    </row>
    <row r="73" spans="1:12" x14ac:dyDescent="0.25">
      <c r="A73" s="184"/>
      <c r="B73" s="8"/>
      <c r="C73" s="8"/>
    </row>
    <row r="74" spans="1:12" x14ac:dyDescent="0.2">
      <c r="A74" s="82"/>
      <c r="B74" s="8"/>
      <c r="C74" s="8"/>
    </row>
    <row r="86" spans="1:6" x14ac:dyDescent="0.25">
      <c r="A86" s="172"/>
      <c r="B86" s="185"/>
      <c r="C86" s="185"/>
      <c r="D86" s="185"/>
      <c r="E86" s="186"/>
      <c r="F86" s="185"/>
    </row>
  </sheetData>
  <mergeCells count="10">
    <mergeCell ref="I66:I67"/>
    <mergeCell ref="I68:I69"/>
    <mergeCell ref="I70:I71"/>
    <mergeCell ref="A1:G1"/>
    <mergeCell ref="P1:R1"/>
    <mergeCell ref="I3:J3"/>
    <mergeCell ref="K3:L3"/>
    <mergeCell ref="M3:N3"/>
    <mergeCell ref="A64:G64"/>
    <mergeCell ref="I65:J6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2"/>
  <sheetViews>
    <sheetView workbookViewId="0">
      <selection activeCell="K14" sqref="K14"/>
    </sheetView>
  </sheetViews>
  <sheetFormatPr baseColWidth="10" defaultColWidth="11.42578125" defaultRowHeight="12.75" x14ac:dyDescent="0.25"/>
  <cols>
    <col min="1" max="1" width="44.85546875" style="187" customWidth="1"/>
    <col min="2" max="2" width="15.5703125" style="172" customWidth="1"/>
    <col min="3" max="16384" width="11.42578125" style="172"/>
  </cols>
  <sheetData>
    <row r="1" spans="1:11" ht="21.6" customHeight="1" x14ac:dyDescent="0.25">
      <c r="A1" s="209" t="s">
        <v>192</v>
      </c>
      <c r="B1" s="248"/>
      <c r="C1" s="248"/>
      <c r="D1" s="248"/>
      <c r="E1" s="248"/>
      <c r="F1" s="248"/>
      <c r="G1" s="248"/>
      <c r="H1" s="248"/>
      <c r="I1" s="248"/>
      <c r="J1" s="248"/>
    </row>
    <row r="2" spans="1:11" s="3" customFormat="1" ht="14.1" customHeight="1" x14ac:dyDescent="0.25">
      <c r="A2" s="11"/>
      <c r="B2" s="7"/>
      <c r="C2" s="10"/>
      <c r="D2" s="10"/>
      <c r="E2" s="10"/>
      <c r="F2" s="10"/>
      <c r="G2" s="10"/>
      <c r="H2" s="10"/>
      <c r="I2" s="10"/>
      <c r="J2" s="10"/>
    </row>
    <row r="3" spans="1:11" s="190" customFormat="1" x14ac:dyDescent="0.25">
      <c r="A3" s="233"/>
      <c r="B3" s="233"/>
      <c r="I3" s="190" t="s">
        <v>186</v>
      </c>
    </row>
    <row r="4" spans="1:11" s="3" customFormat="1" ht="15.75" x14ac:dyDescent="0.25">
      <c r="A4" s="11"/>
      <c r="B4" s="9"/>
      <c r="C4" s="10"/>
      <c r="D4" s="190"/>
      <c r="E4" s="190"/>
      <c r="F4" s="190"/>
      <c r="G4" s="190" t="s">
        <v>187</v>
      </c>
      <c r="H4" s="190"/>
      <c r="I4" s="10"/>
      <c r="J4" s="10"/>
    </row>
    <row r="5" spans="1:11" s="3" customFormat="1" ht="15.75" x14ac:dyDescent="0.25">
      <c r="A5" s="11"/>
      <c r="B5" s="9"/>
      <c r="C5" s="10"/>
      <c r="D5" s="190"/>
      <c r="E5" s="190"/>
      <c r="F5" s="190" t="s">
        <v>188</v>
      </c>
      <c r="G5" s="190"/>
      <c r="H5" s="190"/>
      <c r="I5" s="10"/>
      <c r="J5" s="10"/>
    </row>
    <row r="6" spans="1:11" s="3" customFormat="1" ht="16.5" thickBot="1" x14ac:dyDescent="0.3">
      <c r="A6" s="11"/>
      <c r="B6" s="9"/>
      <c r="C6" s="10"/>
      <c r="D6" s="190"/>
      <c r="E6" s="190" t="s">
        <v>189</v>
      </c>
      <c r="F6" s="190"/>
      <c r="G6" s="190"/>
      <c r="H6" s="190"/>
      <c r="I6" s="10"/>
      <c r="J6" s="10"/>
    </row>
    <row r="7" spans="1:11" s="3" customFormat="1" ht="14.1" customHeight="1" x14ac:dyDescent="0.2">
      <c r="A7" s="210" t="s">
        <v>190</v>
      </c>
      <c r="B7" s="19">
        <v>2013</v>
      </c>
      <c r="C7" s="19">
        <v>2014</v>
      </c>
      <c r="D7" s="19">
        <v>2015</v>
      </c>
      <c r="E7" s="19">
        <v>2016</v>
      </c>
      <c r="F7" s="19">
        <v>2017</v>
      </c>
      <c r="G7" s="19">
        <v>2018</v>
      </c>
      <c r="H7" s="19">
        <v>2019</v>
      </c>
      <c r="I7" s="19">
        <v>2020</v>
      </c>
      <c r="J7" s="19">
        <v>2021</v>
      </c>
      <c r="K7" s="19">
        <v>2022</v>
      </c>
    </row>
    <row r="8" spans="1:11" s="3" customFormat="1" ht="14.1" customHeight="1" x14ac:dyDescent="0.2">
      <c r="A8" s="15" t="s">
        <v>153</v>
      </c>
      <c r="B8" s="218">
        <v>66.078559999999996</v>
      </c>
      <c r="C8" s="218">
        <v>66.412931999999998</v>
      </c>
      <c r="D8" s="218">
        <v>66.735726</v>
      </c>
      <c r="E8" s="218">
        <v>67.042405000000002</v>
      </c>
      <c r="F8" s="218">
        <v>67.357996999999997</v>
      </c>
      <c r="G8" s="218">
        <v>67.609086000000005</v>
      </c>
      <c r="H8" s="218">
        <v>67.751838000000006</v>
      </c>
      <c r="I8" s="218">
        <v>67.761092000000005</v>
      </c>
      <c r="J8" s="218">
        <v>67.973330000000004</v>
      </c>
      <c r="K8" s="218">
        <v>68.492092999999997</v>
      </c>
    </row>
    <row r="9" spans="1:11" s="3" customFormat="1" ht="14.1" customHeight="1" x14ac:dyDescent="0.2">
      <c r="A9" s="15" t="s">
        <v>191</v>
      </c>
      <c r="B9" s="249">
        <v>17</v>
      </c>
      <c r="C9" s="249">
        <v>17</v>
      </c>
      <c r="D9" s="249">
        <v>17</v>
      </c>
      <c r="E9" s="249">
        <v>17</v>
      </c>
      <c r="F9" s="249">
        <v>17</v>
      </c>
      <c r="G9" s="249">
        <v>17</v>
      </c>
      <c r="H9" s="249">
        <v>17</v>
      </c>
      <c r="I9" s="249">
        <v>17</v>
      </c>
      <c r="J9" s="249">
        <v>17</v>
      </c>
      <c r="K9" s="249">
        <v>17</v>
      </c>
    </row>
    <row r="10" spans="1:11" s="3" customFormat="1" ht="28.5" customHeight="1" x14ac:dyDescent="0.25">
      <c r="A10" s="214" t="s">
        <v>155</v>
      </c>
      <c r="B10" s="214"/>
      <c r="C10" s="214"/>
      <c r="D10" s="214"/>
      <c r="E10" s="214"/>
      <c r="F10" s="214"/>
      <c r="G10" s="214"/>
      <c r="H10" s="214"/>
      <c r="I10" s="214"/>
      <c r="J10" s="214"/>
      <c r="K10" s="214"/>
    </row>
    <row r="11" spans="1:11" s="115" customFormat="1" x14ac:dyDescent="0.25">
      <c r="A11" s="107" t="s">
        <v>17</v>
      </c>
      <c r="B11" s="108">
        <v>1971.6608920000001</v>
      </c>
      <c r="C11" s="108">
        <v>2101.9967190000002</v>
      </c>
      <c r="D11" s="108">
        <v>2261.7698989999999</v>
      </c>
      <c r="E11" s="108">
        <v>2322.2996119999998</v>
      </c>
      <c r="F11" s="108">
        <v>2637.9685880000002</v>
      </c>
      <c r="G11" s="108">
        <v>2882.222518</v>
      </c>
      <c r="H11" s="108">
        <v>2951.2252490000001</v>
      </c>
      <c r="I11" s="108">
        <v>3029.0022220000001</v>
      </c>
      <c r="J11" s="108">
        <v>3009.6349559999999</v>
      </c>
      <c r="K11" s="108">
        <v>3137.9859669299999</v>
      </c>
    </row>
    <row r="12" spans="1:11" s="115" customFormat="1" x14ac:dyDescent="0.25">
      <c r="A12" s="116" t="s">
        <v>18</v>
      </c>
      <c r="B12" s="117">
        <v>74.03501</v>
      </c>
      <c r="C12" s="117">
        <v>162.974356</v>
      </c>
      <c r="D12" s="117">
        <v>59.782218</v>
      </c>
      <c r="E12" s="117">
        <v>38.546013000000002</v>
      </c>
      <c r="F12" s="117">
        <v>47.206170999999998</v>
      </c>
      <c r="G12" s="117">
        <v>53.714592000000003</v>
      </c>
      <c r="H12" s="117">
        <v>38.870891999999998</v>
      </c>
      <c r="I12" s="117">
        <v>47.077500999999998</v>
      </c>
      <c r="J12" s="117">
        <v>49.176327000000001</v>
      </c>
      <c r="K12" s="117">
        <v>44.459576169999991</v>
      </c>
    </row>
    <row r="13" spans="1:11" s="115" customFormat="1" x14ac:dyDescent="0.25">
      <c r="A13" s="116" t="s">
        <v>19</v>
      </c>
      <c r="B13" s="117">
        <v>1585.996938</v>
      </c>
      <c r="C13" s="117">
        <v>1618.080561</v>
      </c>
      <c r="D13" s="117">
        <v>1648.8011750000001</v>
      </c>
      <c r="E13" s="117">
        <v>1777.895233</v>
      </c>
      <c r="F13" s="117">
        <v>1898.6910989999999</v>
      </c>
      <c r="G13" s="117">
        <v>2049.8657370000001</v>
      </c>
      <c r="H13" s="117">
        <v>2151.667813</v>
      </c>
      <c r="I13" s="117">
        <v>2203.3596560000001</v>
      </c>
      <c r="J13" s="117">
        <v>2212.1263060000001</v>
      </c>
      <c r="K13" s="117">
        <v>2262.4178153299999</v>
      </c>
    </row>
    <row r="14" spans="1:11" s="115" customFormat="1" x14ac:dyDescent="0.25">
      <c r="A14" s="116" t="s">
        <v>20</v>
      </c>
      <c r="B14" s="117">
        <v>142.114431</v>
      </c>
      <c r="C14" s="117">
        <v>138.34912700000001</v>
      </c>
      <c r="D14" s="117">
        <v>134.06977599999999</v>
      </c>
      <c r="E14" s="117">
        <v>133.235557</v>
      </c>
      <c r="F14" s="117">
        <v>136.41153499999999</v>
      </c>
      <c r="G14" s="117">
        <v>134.454069</v>
      </c>
      <c r="H14" s="117">
        <v>138.68890099999999</v>
      </c>
      <c r="I14" s="117">
        <v>130.021073</v>
      </c>
      <c r="J14" s="117">
        <v>130.70156800000001</v>
      </c>
      <c r="K14" s="117">
        <v>138.83730650999999</v>
      </c>
    </row>
    <row r="15" spans="1:11" s="115" customFormat="1" x14ac:dyDescent="0.25">
      <c r="A15" s="116" t="s">
        <v>21</v>
      </c>
      <c r="B15" s="117">
        <v>169.514512</v>
      </c>
      <c r="C15" s="117">
        <v>182.59267399999999</v>
      </c>
      <c r="D15" s="117">
        <v>419.11672900000002</v>
      </c>
      <c r="E15" s="117">
        <v>372.62280700000002</v>
      </c>
      <c r="F15" s="117">
        <v>555.65978099999995</v>
      </c>
      <c r="G15" s="117">
        <v>644.18811800000003</v>
      </c>
      <c r="H15" s="117">
        <v>621.99764200000004</v>
      </c>
      <c r="I15" s="117">
        <v>648.54399000000001</v>
      </c>
      <c r="J15" s="117">
        <v>617.63075300000003</v>
      </c>
      <c r="K15" s="117">
        <v>692.27126892000001</v>
      </c>
    </row>
    <row r="16" spans="1:11" s="115" customFormat="1" x14ac:dyDescent="0.25">
      <c r="A16" s="177" t="s">
        <v>113</v>
      </c>
      <c r="B16" s="135">
        <v>0</v>
      </c>
      <c r="C16" s="135">
        <v>0</v>
      </c>
      <c r="D16" s="135">
        <v>237.07978900000001</v>
      </c>
      <c r="E16" s="135">
        <v>249.67931200000001</v>
      </c>
      <c r="F16" s="135">
        <v>498.45618200000001</v>
      </c>
      <c r="G16" s="135">
        <v>603.01639699999998</v>
      </c>
      <c r="H16" s="135">
        <v>578.983923</v>
      </c>
      <c r="I16" s="135">
        <v>602.96206500000005</v>
      </c>
      <c r="J16" s="135">
        <v>564.81425999999999</v>
      </c>
      <c r="K16" s="135">
        <v>631.97093273999997</v>
      </c>
    </row>
    <row r="17" spans="1:11" s="115" customFormat="1" x14ac:dyDescent="0.25">
      <c r="A17" s="178" t="s">
        <v>22</v>
      </c>
      <c r="B17" s="57">
        <v>0</v>
      </c>
      <c r="C17" s="57">
        <v>0</v>
      </c>
      <c r="D17" s="57">
        <v>0</v>
      </c>
      <c r="E17" s="57">
        <v>28.438030000000001</v>
      </c>
      <c r="F17" s="57">
        <v>31.203977999999999</v>
      </c>
      <c r="G17" s="57">
        <v>83.008619999999993</v>
      </c>
      <c r="H17" s="57">
        <v>77.024219000000002</v>
      </c>
      <c r="I17" s="57">
        <v>82.877003000000002</v>
      </c>
      <c r="J17" s="57">
        <v>84.350482</v>
      </c>
      <c r="K17" s="57">
        <v>89.661994840000006</v>
      </c>
    </row>
    <row r="18" spans="1:11" s="115" customFormat="1" x14ac:dyDescent="0.25">
      <c r="A18" s="132" t="s">
        <v>28</v>
      </c>
      <c r="B18" s="108">
        <v>8690.7468730000001</v>
      </c>
      <c r="C18" s="108">
        <v>8737.9187770000008</v>
      </c>
      <c r="D18" s="108">
        <v>8862.4383799999996</v>
      </c>
      <c r="E18" s="108">
        <v>9091.9828510000007</v>
      </c>
      <c r="F18" s="108">
        <v>8986.8776450000005</v>
      </c>
      <c r="G18" s="108">
        <v>8644.5698790000006</v>
      </c>
      <c r="H18" s="108">
        <v>8875.9679780000006</v>
      </c>
      <c r="I18" s="108">
        <v>7800.3463339999998</v>
      </c>
      <c r="J18" s="108">
        <v>8117.9647949999999</v>
      </c>
      <c r="K18" s="108">
        <v>8596.4438946099999</v>
      </c>
    </row>
    <row r="19" spans="1:11" s="115" customFormat="1" x14ac:dyDescent="0.25">
      <c r="A19" s="116" t="s">
        <v>29</v>
      </c>
      <c r="B19" s="117">
        <v>316.138395</v>
      </c>
      <c r="C19" s="117">
        <v>333.01455600000003</v>
      </c>
      <c r="D19" s="117">
        <v>343.07833099999999</v>
      </c>
      <c r="E19" s="117">
        <v>241.37078</v>
      </c>
      <c r="F19" s="117">
        <v>148.034963</v>
      </c>
      <c r="G19" s="117">
        <v>77.098308000000003</v>
      </c>
      <c r="H19" s="117">
        <v>55.093978999999997</v>
      </c>
      <c r="I19" s="117">
        <v>57.493675000000003</v>
      </c>
      <c r="J19" s="117">
        <v>55.210939000000003</v>
      </c>
      <c r="K19" s="117">
        <v>65.226961660000001</v>
      </c>
    </row>
    <row r="20" spans="1:11" s="115" customFormat="1" x14ac:dyDescent="0.25">
      <c r="A20" s="116" t="s">
        <v>30</v>
      </c>
      <c r="B20" s="117">
        <v>0.38085200000000002</v>
      </c>
      <c r="C20" s="117">
        <v>0.35421599999999998</v>
      </c>
      <c r="D20" s="117">
        <v>0.28993200000000002</v>
      </c>
      <c r="E20" s="117">
        <v>0.152639</v>
      </c>
      <c r="F20" s="117">
        <v>0.44835000000000003</v>
      </c>
      <c r="G20" s="117">
        <v>6.1000000000000004E-3</v>
      </c>
      <c r="H20" s="117">
        <v>4.054E-2</v>
      </c>
      <c r="I20" s="117">
        <v>2.4000000000000001E-4</v>
      </c>
      <c r="J20" s="117">
        <v>0.16144</v>
      </c>
      <c r="K20" s="117">
        <v>0.70270522999999996</v>
      </c>
    </row>
    <row r="21" spans="1:11" s="115" customFormat="1" x14ac:dyDescent="0.25">
      <c r="A21" s="116" t="s">
        <v>31</v>
      </c>
      <c r="B21" s="117">
        <v>2993.1558730000002</v>
      </c>
      <c r="C21" s="117">
        <v>3071.9840869999998</v>
      </c>
      <c r="D21" s="117">
        <v>3132.8114529999998</v>
      </c>
      <c r="E21" s="117">
        <v>3334.6741950000001</v>
      </c>
      <c r="F21" s="117">
        <v>3389.7425840000001</v>
      </c>
      <c r="G21" s="117">
        <v>3518.1567020000002</v>
      </c>
      <c r="H21" s="117">
        <v>3564.4981309999998</v>
      </c>
      <c r="I21" s="117">
        <v>3638.9732330000002</v>
      </c>
      <c r="J21" s="117">
        <v>3727.9355999999998</v>
      </c>
      <c r="K21" s="117">
        <v>3927.6775602299999</v>
      </c>
    </row>
    <row r="22" spans="1:11" s="115" customFormat="1" x14ac:dyDescent="0.25">
      <c r="A22" s="116" t="s">
        <v>32</v>
      </c>
      <c r="B22" s="117">
        <v>5162.9847840000002</v>
      </c>
      <c r="C22" s="117">
        <v>5112.015206</v>
      </c>
      <c r="D22" s="117">
        <v>5169.1450109999996</v>
      </c>
      <c r="E22" s="117">
        <v>5291.2445790000002</v>
      </c>
      <c r="F22" s="117">
        <v>5252.590083</v>
      </c>
      <c r="G22" s="117">
        <v>4880.6426410000004</v>
      </c>
      <c r="H22" s="117">
        <v>5098.2710820000002</v>
      </c>
      <c r="I22" s="117">
        <v>3949.8995880000002</v>
      </c>
      <c r="J22" s="117">
        <v>4192.882619</v>
      </c>
      <c r="K22" s="117">
        <v>4445.7873641699998</v>
      </c>
    </row>
    <row r="23" spans="1:11" s="139" customFormat="1" ht="12" x14ac:dyDescent="0.25">
      <c r="A23" s="177" t="s">
        <v>114</v>
      </c>
      <c r="B23" s="135">
        <v>96.507587000000001</v>
      </c>
      <c r="C23" s="135">
        <v>103.250772</v>
      </c>
      <c r="D23" s="135">
        <v>103.33672300000001</v>
      </c>
      <c r="E23" s="135">
        <v>113.787047</v>
      </c>
      <c r="F23" s="135">
        <v>110.853707</v>
      </c>
      <c r="G23" s="135">
        <v>107.551894</v>
      </c>
      <c r="H23" s="135">
        <v>110.65592100000001</v>
      </c>
      <c r="I23" s="135">
        <v>95.166244000000006</v>
      </c>
      <c r="J23" s="135">
        <v>98.776473999999993</v>
      </c>
      <c r="K23" s="135">
        <v>100.62036122000001</v>
      </c>
    </row>
    <row r="24" spans="1:11" s="139" customFormat="1" ht="12" x14ac:dyDescent="0.25">
      <c r="A24" s="179" t="s">
        <v>115</v>
      </c>
      <c r="B24" s="135">
        <v>2135.6022640000001</v>
      </c>
      <c r="C24" s="135">
        <v>2200.4571599999999</v>
      </c>
      <c r="D24" s="135">
        <v>2321.5992879999999</v>
      </c>
      <c r="E24" s="135">
        <v>2476.163196</v>
      </c>
      <c r="F24" s="135">
        <v>2462.4212929999999</v>
      </c>
      <c r="G24" s="135">
        <v>2035.649093</v>
      </c>
      <c r="H24" s="135">
        <v>2317.2935309999998</v>
      </c>
      <c r="I24" s="135">
        <v>2420.0706070000001</v>
      </c>
      <c r="J24" s="135">
        <v>2760.8587630000002</v>
      </c>
      <c r="K24" s="135">
        <v>2960.2322279700002</v>
      </c>
    </row>
    <row r="25" spans="1:11" s="139" customFormat="1" ht="12" x14ac:dyDescent="0.25">
      <c r="A25" s="179" t="s">
        <v>116</v>
      </c>
      <c r="B25" s="135">
        <v>1912.554363</v>
      </c>
      <c r="C25" s="135">
        <v>1791.6658890000001</v>
      </c>
      <c r="D25" s="135">
        <v>1681.1027670000001</v>
      </c>
      <c r="E25" s="135">
        <v>1612.095063</v>
      </c>
      <c r="F25" s="135">
        <v>1609.253845</v>
      </c>
      <c r="G25" s="135">
        <v>1640.2519070000001</v>
      </c>
      <c r="H25" s="135">
        <v>1565.153712</v>
      </c>
      <c r="I25" s="135">
        <v>216.023855</v>
      </c>
      <c r="J25" s="135">
        <v>112.26355</v>
      </c>
      <c r="K25" s="135">
        <v>105.54430486999999</v>
      </c>
    </row>
    <row r="26" spans="1:11" s="139" customFormat="1" ht="12" x14ac:dyDescent="0.25">
      <c r="A26" s="179" t="s">
        <v>117</v>
      </c>
      <c r="B26" s="135">
        <v>1018.320568</v>
      </c>
      <c r="C26" s="135">
        <v>1016.641384</v>
      </c>
      <c r="D26" s="135">
        <v>1063.106231</v>
      </c>
      <c r="E26" s="135">
        <v>1089.199271</v>
      </c>
      <c r="F26" s="135">
        <v>1070.061236</v>
      </c>
      <c r="G26" s="135">
        <v>1097.189746</v>
      </c>
      <c r="H26" s="135">
        <v>1105.167917</v>
      </c>
      <c r="I26" s="135">
        <v>1218.6388810000001</v>
      </c>
      <c r="J26" s="135">
        <v>1220.9838299999999</v>
      </c>
      <c r="K26" s="135">
        <v>1279.39047011</v>
      </c>
    </row>
    <row r="27" spans="1:11" s="115" customFormat="1" x14ac:dyDescent="0.25">
      <c r="A27" s="124" t="s">
        <v>34</v>
      </c>
      <c r="B27" s="125">
        <v>218.08696800000001</v>
      </c>
      <c r="C27" s="125">
        <v>220.55071000000001</v>
      </c>
      <c r="D27" s="125">
        <v>217.113652</v>
      </c>
      <c r="E27" s="125">
        <v>224.54065600000001</v>
      </c>
      <c r="F27" s="125">
        <v>196.06166200000001</v>
      </c>
      <c r="G27" s="125">
        <v>168.66612699999999</v>
      </c>
      <c r="H27" s="125">
        <v>158.064245</v>
      </c>
      <c r="I27" s="125">
        <v>153.97959700000001</v>
      </c>
      <c r="J27" s="125">
        <v>141.77419599999999</v>
      </c>
      <c r="K27" s="125">
        <v>157.04930332000001</v>
      </c>
    </row>
    <row r="28" spans="1:11" s="115" customFormat="1" x14ac:dyDescent="0.25">
      <c r="A28" s="132" t="s">
        <v>35</v>
      </c>
      <c r="B28" s="108">
        <v>691.51259100000004</v>
      </c>
      <c r="C28" s="108">
        <v>682.29703800000004</v>
      </c>
      <c r="D28" s="108">
        <v>686.85861299999999</v>
      </c>
      <c r="E28" s="108">
        <v>676.07054700000003</v>
      </c>
      <c r="F28" s="108">
        <v>690.80425200000002</v>
      </c>
      <c r="G28" s="108">
        <v>709.32096000000001</v>
      </c>
      <c r="H28" s="108">
        <v>729.24284699999998</v>
      </c>
      <c r="I28" s="108">
        <v>742.44557499999996</v>
      </c>
      <c r="J28" s="108">
        <v>722.77207899999996</v>
      </c>
      <c r="K28" s="108">
        <v>775.00678101000005</v>
      </c>
    </row>
    <row r="29" spans="1:11" s="115" customFormat="1" x14ac:dyDescent="0.25">
      <c r="A29" s="116" t="s">
        <v>36</v>
      </c>
      <c r="B29" s="117">
        <v>7.5420239999999996</v>
      </c>
      <c r="C29" s="117">
        <v>7.2365810000000002</v>
      </c>
      <c r="D29" s="117">
        <v>8.2426960000000005</v>
      </c>
      <c r="E29" s="117">
        <v>10.317107999999999</v>
      </c>
      <c r="F29" s="117">
        <v>12.412464</v>
      </c>
      <c r="G29" s="117">
        <v>26.227394</v>
      </c>
      <c r="H29" s="117">
        <v>27.942920000000001</v>
      </c>
      <c r="I29" s="117">
        <v>19.966436999999999</v>
      </c>
      <c r="J29" s="117">
        <v>24.882369000000001</v>
      </c>
      <c r="K29" s="117">
        <v>27.383327430000001</v>
      </c>
    </row>
    <row r="30" spans="1:11" s="115" customFormat="1" x14ac:dyDescent="0.25">
      <c r="A30" s="116" t="s">
        <v>37</v>
      </c>
      <c r="B30" s="117">
        <v>523.34331899999995</v>
      </c>
      <c r="C30" s="117">
        <v>515.16166099999998</v>
      </c>
      <c r="D30" s="117">
        <v>519.72635600000001</v>
      </c>
      <c r="E30" s="117">
        <v>510.574973</v>
      </c>
      <c r="F30" s="117">
        <v>497.07058899999998</v>
      </c>
      <c r="G30" s="117">
        <v>509.28704699999997</v>
      </c>
      <c r="H30" s="117">
        <v>522.40013999999996</v>
      </c>
      <c r="I30" s="117">
        <v>545.11420899999996</v>
      </c>
      <c r="J30" s="117">
        <v>513.28023399999995</v>
      </c>
      <c r="K30" s="117">
        <v>540.9637874</v>
      </c>
    </row>
    <row r="31" spans="1:11" s="115" customFormat="1" x14ac:dyDescent="0.25">
      <c r="A31" s="116" t="s">
        <v>40</v>
      </c>
      <c r="B31" s="117">
        <v>138.10787500000001</v>
      </c>
      <c r="C31" s="117">
        <v>137.585341</v>
      </c>
      <c r="D31" s="117">
        <v>137.77738099999999</v>
      </c>
      <c r="E31" s="117">
        <v>137.240703</v>
      </c>
      <c r="F31" s="117">
        <v>158.34944400000001</v>
      </c>
      <c r="G31" s="117">
        <v>141.876375</v>
      </c>
      <c r="H31" s="117">
        <v>147.19514000000001</v>
      </c>
      <c r="I31" s="117">
        <v>152.54519199999999</v>
      </c>
      <c r="J31" s="117">
        <v>143.041516</v>
      </c>
      <c r="K31" s="117">
        <v>158.55555361</v>
      </c>
    </row>
    <row r="32" spans="1:11" s="115" customFormat="1" x14ac:dyDescent="0.25">
      <c r="A32" s="133" t="s">
        <v>41</v>
      </c>
      <c r="B32" s="125">
        <v>22.519372000000001</v>
      </c>
      <c r="C32" s="125">
        <v>22.313454</v>
      </c>
      <c r="D32" s="125">
        <v>21.112178</v>
      </c>
      <c r="E32" s="125">
        <v>17.937761999999999</v>
      </c>
      <c r="F32" s="125">
        <v>22.971751999999999</v>
      </c>
      <c r="G32" s="125">
        <v>31.930140999999999</v>
      </c>
      <c r="H32" s="125">
        <v>31.704646</v>
      </c>
      <c r="I32" s="125">
        <v>24.819735000000001</v>
      </c>
      <c r="J32" s="125">
        <v>41.567959000000002</v>
      </c>
      <c r="K32" s="125">
        <v>48.104112569999998</v>
      </c>
    </row>
    <row r="33" spans="1:11" s="115" customFormat="1" x14ac:dyDescent="0.25">
      <c r="A33" s="189" t="s">
        <v>42</v>
      </c>
      <c r="B33" s="108">
        <v>72.733233999999996</v>
      </c>
      <c r="C33" s="108">
        <v>70.710819000000001</v>
      </c>
      <c r="D33" s="108">
        <v>79.689043999999996</v>
      </c>
      <c r="E33" s="108">
        <v>728.14496999999994</v>
      </c>
      <c r="F33" s="108">
        <v>701.93048299999998</v>
      </c>
      <c r="G33" s="108">
        <v>909.244642</v>
      </c>
      <c r="H33" s="108">
        <v>726.53611599999999</v>
      </c>
      <c r="I33" s="108">
        <v>988.39847699999996</v>
      </c>
      <c r="J33" s="108">
        <v>821.32126600000004</v>
      </c>
      <c r="K33" s="108">
        <v>808.94866768999998</v>
      </c>
    </row>
    <row r="34" spans="1:11" s="115" customFormat="1" x14ac:dyDescent="0.25">
      <c r="A34" s="10" t="s">
        <v>118</v>
      </c>
      <c r="B34" s="117">
        <v>4.0829199999999997</v>
      </c>
      <c r="C34" s="117">
        <v>4.4759510000000002</v>
      </c>
      <c r="D34" s="117">
        <v>4.4754630000000004</v>
      </c>
      <c r="E34" s="117">
        <v>443.52202499999999</v>
      </c>
      <c r="F34" s="117">
        <v>436.905891</v>
      </c>
      <c r="G34" s="117">
        <v>563.096227</v>
      </c>
      <c r="H34" s="117">
        <v>396.52140300000002</v>
      </c>
      <c r="I34" s="117">
        <v>444.45905099999999</v>
      </c>
      <c r="J34" s="117">
        <v>419.58270299999998</v>
      </c>
      <c r="K34" s="117">
        <v>414.64236502</v>
      </c>
    </row>
    <row r="35" spans="1:11" s="115" customFormat="1" x14ac:dyDescent="0.25">
      <c r="A35" s="10" t="s">
        <v>44</v>
      </c>
      <c r="B35" s="117">
        <v>28.289075</v>
      </c>
      <c r="C35" s="117">
        <v>26.718384</v>
      </c>
      <c r="D35" s="117">
        <v>27.072136</v>
      </c>
      <c r="E35" s="117">
        <v>54.842143</v>
      </c>
      <c r="F35" s="117">
        <v>46.794606000000002</v>
      </c>
      <c r="G35" s="117">
        <v>48.227808000000003</v>
      </c>
      <c r="H35" s="117">
        <v>40.815797000000003</v>
      </c>
      <c r="I35" s="117">
        <v>232.03814800000001</v>
      </c>
      <c r="J35" s="117">
        <v>69.489350000000002</v>
      </c>
      <c r="K35" s="117">
        <v>50.790341589999997</v>
      </c>
    </row>
    <row r="36" spans="1:11" s="115" customFormat="1" x14ac:dyDescent="0.25">
      <c r="A36" s="188" t="s">
        <v>119</v>
      </c>
      <c r="B36" s="125">
        <v>40.361238</v>
      </c>
      <c r="C36" s="125">
        <v>39.516483000000001</v>
      </c>
      <c r="D36" s="125">
        <v>48.141444999999997</v>
      </c>
      <c r="E36" s="125">
        <v>229.7808</v>
      </c>
      <c r="F36" s="125">
        <v>218.229984</v>
      </c>
      <c r="G36" s="125">
        <v>297.92060500000002</v>
      </c>
      <c r="H36" s="125">
        <v>289.198914</v>
      </c>
      <c r="I36" s="125">
        <v>311.90127699999999</v>
      </c>
      <c r="J36" s="125">
        <v>332.249212</v>
      </c>
      <c r="K36" s="125">
        <v>343.51596108000001</v>
      </c>
    </row>
    <row r="37" spans="1:11" s="115" customFormat="1" x14ac:dyDescent="0.25">
      <c r="A37" s="189" t="s">
        <v>51</v>
      </c>
      <c r="B37" s="108">
        <v>263.59288600000002</v>
      </c>
      <c r="C37" s="108">
        <v>236.76297</v>
      </c>
      <c r="D37" s="108">
        <v>228.79229599999999</v>
      </c>
      <c r="E37" s="108">
        <v>197.124786</v>
      </c>
      <c r="F37" s="108">
        <v>160.21284900000001</v>
      </c>
      <c r="G37" s="108">
        <v>158.42496800000001</v>
      </c>
      <c r="H37" s="108">
        <v>146.05815799999999</v>
      </c>
      <c r="I37" s="108">
        <v>146.62121999999999</v>
      </c>
      <c r="J37" s="108">
        <v>124.28654299999999</v>
      </c>
      <c r="K37" s="108">
        <v>133.75578114000001</v>
      </c>
    </row>
    <row r="38" spans="1:11" s="3" customFormat="1" x14ac:dyDescent="0.25">
      <c r="A38" s="10" t="s">
        <v>52</v>
      </c>
      <c r="B38" s="117">
        <v>37.552717000000001</v>
      </c>
      <c r="C38" s="117">
        <v>35.100462</v>
      </c>
      <c r="D38" s="117">
        <v>33.903889999999997</v>
      </c>
      <c r="E38" s="117">
        <v>32.173485999999997</v>
      </c>
      <c r="F38" s="117">
        <v>34.656650999999997</v>
      </c>
      <c r="G38" s="117">
        <v>46.239494000000001</v>
      </c>
      <c r="H38" s="117">
        <v>38.191085999999999</v>
      </c>
      <c r="I38" s="117">
        <v>37.668621000000002</v>
      </c>
      <c r="J38" s="117">
        <v>31.550927999999999</v>
      </c>
      <c r="K38" s="117">
        <v>37.626864159999997</v>
      </c>
    </row>
    <row r="39" spans="1:11" s="3" customFormat="1" x14ac:dyDescent="0.25">
      <c r="A39" s="10" t="s">
        <v>53</v>
      </c>
      <c r="B39" s="117">
        <v>215.19366199999999</v>
      </c>
      <c r="C39" s="117">
        <v>191.742953</v>
      </c>
      <c r="D39" s="117">
        <v>183.96580700000001</v>
      </c>
      <c r="E39" s="117">
        <v>155.006417</v>
      </c>
      <c r="F39" s="117">
        <v>115.858283</v>
      </c>
      <c r="G39" s="117">
        <v>106.34042700000001</v>
      </c>
      <c r="H39" s="117">
        <v>104.707134</v>
      </c>
      <c r="I39" s="117">
        <v>105.57699</v>
      </c>
      <c r="J39" s="117">
        <v>87.108215999999999</v>
      </c>
      <c r="K39" s="117">
        <v>90.854810279999995</v>
      </c>
    </row>
    <row r="40" spans="1:11" s="3" customFormat="1" x14ac:dyDescent="0.25">
      <c r="A40" s="188" t="s">
        <v>57</v>
      </c>
      <c r="B40" s="125">
        <v>10.846506</v>
      </c>
      <c r="C40" s="125">
        <v>9.9195539999999998</v>
      </c>
      <c r="D40" s="125">
        <v>10.922599</v>
      </c>
      <c r="E40" s="125">
        <v>9.9448819999999998</v>
      </c>
      <c r="F40" s="125">
        <v>9.6979150000000001</v>
      </c>
      <c r="G40" s="125">
        <v>5.845046</v>
      </c>
      <c r="H40" s="125">
        <v>3.1599370000000002</v>
      </c>
      <c r="I40" s="125">
        <v>3.375607</v>
      </c>
      <c r="J40" s="125">
        <v>5.6273980000000003</v>
      </c>
      <c r="K40" s="125">
        <v>5.2741066999999999</v>
      </c>
    </row>
    <row r="41" spans="1:11" s="115" customFormat="1" x14ac:dyDescent="0.25">
      <c r="A41" s="189" t="s">
        <v>58</v>
      </c>
      <c r="B41" s="108">
        <v>224.868664</v>
      </c>
      <c r="C41" s="108">
        <v>230.86471700000001</v>
      </c>
      <c r="D41" s="108">
        <v>220.76073600000001</v>
      </c>
      <c r="E41" s="108">
        <v>208.479186</v>
      </c>
      <c r="F41" s="108">
        <v>207.866624</v>
      </c>
      <c r="G41" s="108">
        <v>227.006406</v>
      </c>
      <c r="H41" s="108">
        <v>210.494462</v>
      </c>
      <c r="I41" s="108">
        <v>222.81124</v>
      </c>
      <c r="J41" s="108">
        <v>248.225865</v>
      </c>
      <c r="K41" s="108">
        <v>252.02407543999999</v>
      </c>
    </row>
    <row r="42" spans="1:11" s="3" customFormat="1" x14ac:dyDescent="0.25">
      <c r="A42" s="10" t="s">
        <v>59</v>
      </c>
      <c r="B42" s="117">
        <v>86.204639999999998</v>
      </c>
      <c r="C42" s="117">
        <v>92.346784</v>
      </c>
      <c r="D42" s="117">
        <v>85.189092000000002</v>
      </c>
      <c r="E42" s="117">
        <v>74.028942000000001</v>
      </c>
      <c r="F42" s="117">
        <v>76.233898999999994</v>
      </c>
      <c r="G42" s="117">
        <v>87.429879</v>
      </c>
      <c r="H42" s="117">
        <v>72.071420000000003</v>
      </c>
      <c r="I42" s="117">
        <v>84.293127999999996</v>
      </c>
      <c r="J42" s="117">
        <v>71.362588000000002</v>
      </c>
      <c r="K42" s="117">
        <v>78.039409739999996</v>
      </c>
    </row>
    <row r="43" spans="1:11" s="3" customFormat="1" x14ac:dyDescent="0.25">
      <c r="A43" s="10" t="s">
        <v>103</v>
      </c>
      <c r="B43" s="117">
        <v>4.9650090000000002</v>
      </c>
      <c r="C43" s="117">
        <v>5.4659519999999997</v>
      </c>
      <c r="D43" s="117">
        <v>4.3304520000000002</v>
      </c>
      <c r="E43" s="117">
        <v>4.2058530000000003</v>
      </c>
      <c r="F43" s="117">
        <v>4.886056</v>
      </c>
      <c r="G43" s="117">
        <v>4.7328229999999998</v>
      </c>
      <c r="H43" s="117">
        <v>4.2753290000000002</v>
      </c>
      <c r="I43" s="117">
        <v>4.6719609999999996</v>
      </c>
      <c r="J43" s="117">
        <v>6.4683010000000003</v>
      </c>
      <c r="K43" s="117">
        <v>7.1310627599999998</v>
      </c>
    </row>
    <row r="44" spans="1:11" s="3" customFormat="1" x14ac:dyDescent="0.25">
      <c r="A44" s="10" t="s">
        <v>62</v>
      </c>
      <c r="B44" s="117">
        <v>25.800398000000001</v>
      </c>
      <c r="C44" s="117">
        <v>27.109356999999999</v>
      </c>
      <c r="D44" s="117">
        <v>26.878101000000001</v>
      </c>
      <c r="E44" s="117">
        <v>28.732467</v>
      </c>
      <c r="F44" s="117">
        <v>28.08623</v>
      </c>
      <c r="G44" s="117">
        <v>26.538906999999998</v>
      </c>
      <c r="H44" s="117">
        <v>26.131506000000002</v>
      </c>
      <c r="I44" s="117">
        <v>26.048366999999999</v>
      </c>
      <c r="J44" s="117">
        <v>33.265006</v>
      </c>
      <c r="K44" s="117">
        <v>25.645749989999999</v>
      </c>
    </row>
    <row r="45" spans="1:11" s="3" customFormat="1" x14ac:dyDescent="0.25">
      <c r="A45" s="188" t="s">
        <v>63</v>
      </c>
      <c r="B45" s="125">
        <v>107.89861500000001</v>
      </c>
      <c r="C45" s="125">
        <v>105.942623</v>
      </c>
      <c r="D45" s="125">
        <v>104.36309</v>
      </c>
      <c r="E45" s="125">
        <v>101.511923</v>
      </c>
      <c r="F45" s="125">
        <v>98.660437999999999</v>
      </c>
      <c r="G45" s="125">
        <v>108.304795</v>
      </c>
      <c r="H45" s="125">
        <v>108.016205</v>
      </c>
      <c r="I45" s="125">
        <v>107.797783</v>
      </c>
      <c r="J45" s="125">
        <v>137.12996899999999</v>
      </c>
      <c r="K45" s="125">
        <v>141.20785294999999</v>
      </c>
    </row>
    <row r="46" spans="1:11" s="115" customFormat="1" x14ac:dyDescent="0.25">
      <c r="A46" s="189" t="s">
        <v>64</v>
      </c>
      <c r="B46" s="108">
        <v>4088.2546699999998</v>
      </c>
      <c r="C46" s="108">
        <v>4209.1576889999997</v>
      </c>
      <c r="D46" s="108">
        <v>4393.3658509999996</v>
      </c>
      <c r="E46" s="108">
        <v>4403.3325569999997</v>
      </c>
      <c r="F46" s="108">
        <v>6175.3937249999999</v>
      </c>
      <c r="G46" s="108">
        <v>7179.8825390000002</v>
      </c>
      <c r="H46" s="108">
        <v>7349.8064299999996</v>
      </c>
      <c r="I46" s="108">
        <v>7257.3491800000002</v>
      </c>
      <c r="J46" s="108">
        <v>7872.2110199999997</v>
      </c>
      <c r="K46" s="108">
        <v>7961.3603540399999</v>
      </c>
    </row>
    <row r="47" spans="1:11" s="3" customFormat="1" x14ac:dyDescent="0.25">
      <c r="A47" s="10" t="s">
        <v>65</v>
      </c>
      <c r="B47" s="117">
        <v>7.0905430000000003</v>
      </c>
      <c r="C47" s="117">
        <v>4.7412859999999997</v>
      </c>
      <c r="D47" s="117">
        <v>4.6025809999999998</v>
      </c>
      <c r="E47" s="117">
        <v>6.963444</v>
      </c>
      <c r="F47" s="117">
        <v>14.58536</v>
      </c>
      <c r="G47" s="117">
        <v>21.080221999999999</v>
      </c>
      <c r="H47" s="117">
        <v>31.021229000000002</v>
      </c>
      <c r="I47" s="117">
        <v>33.337111</v>
      </c>
      <c r="J47" s="117">
        <v>38.481931000000003</v>
      </c>
      <c r="K47" s="117">
        <v>193.75398973</v>
      </c>
    </row>
    <row r="48" spans="1:11" s="3" customFormat="1" x14ac:dyDescent="0.25">
      <c r="A48" s="10" t="s">
        <v>66</v>
      </c>
      <c r="B48" s="117">
        <v>0</v>
      </c>
      <c r="C48" s="117">
        <v>0</v>
      </c>
      <c r="D48" s="117">
        <v>0</v>
      </c>
      <c r="E48" s="117">
        <v>37.933228999999997</v>
      </c>
      <c r="F48" s="117">
        <v>507.38840499999998</v>
      </c>
      <c r="G48" s="117">
        <v>1356.257353</v>
      </c>
      <c r="H48" s="117">
        <v>1355.4172040000001</v>
      </c>
      <c r="I48" s="117">
        <v>1340.641586</v>
      </c>
      <c r="J48" s="117">
        <v>1620.255778</v>
      </c>
      <c r="K48" s="117">
        <v>1439.56221497</v>
      </c>
    </row>
    <row r="49" spans="1:11" s="3" customFormat="1" x14ac:dyDescent="0.25">
      <c r="A49" s="10" t="s">
        <v>67</v>
      </c>
      <c r="B49" s="117">
        <v>3778.6813390000002</v>
      </c>
      <c r="C49" s="117">
        <v>3912.565098</v>
      </c>
      <c r="D49" s="117">
        <v>4087.262866</v>
      </c>
      <c r="E49" s="117">
        <v>4027.2346710000002</v>
      </c>
      <c r="F49" s="117">
        <v>5342.4377930000001</v>
      </c>
      <c r="G49" s="117">
        <v>5475.114458</v>
      </c>
      <c r="H49" s="117">
        <v>5643.0469469999998</v>
      </c>
      <c r="I49" s="117">
        <v>5578.8511550000003</v>
      </c>
      <c r="J49" s="117">
        <v>5898.4480329999997</v>
      </c>
      <c r="K49" s="117">
        <v>5961.0434173100002</v>
      </c>
    </row>
    <row r="50" spans="1:11" s="134" customFormat="1" ht="12" x14ac:dyDescent="0.25">
      <c r="A50" s="250" t="s">
        <v>120</v>
      </c>
      <c r="B50" s="135">
        <v>2895.3208650000001</v>
      </c>
      <c r="C50" s="135">
        <v>2979.4297299999998</v>
      </c>
      <c r="D50" s="135">
        <v>3108.542324</v>
      </c>
      <c r="E50" s="135">
        <v>3093.883898</v>
      </c>
      <c r="F50" s="135">
        <v>3161.7028700000001</v>
      </c>
      <c r="G50" s="135">
        <v>3188.1173229999999</v>
      </c>
      <c r="H50" s="135">
        <v>3353.3204089999999</v>
      </c>
      <c r="I50" s="135">
        <v>3379.7813970000002</v>
      </c>
      <c r="J50" s="135">
        <v>3600.7280599999999</v>
      </c>
      <c r="K50" s="135">
        <v>3639.0513905299999</v>
      </c>
    </row>
    <row r="51" spans="1:11" s="134" customFormat="1" ht="12" x14ac:dyDescent="0.25">
      <c r="A51" s="251" t="s">
        <v>121</v>
      </c>
      <c r="B51" s="135">
        <v>836.24938099999997</v>
      </c>
      <c r="C51" s="135">
        <v>877.55665999999997</v>
      </c>
      <c r="D51" s="135">
        <v>918.036338</v>
      </c>
      <c r="E51" s="135">
        <v>876.39847599999996</v>
      </c>
      <c r="F51" s="135">
        <v>2113.2811929999998</v>
      </c>
      <c r="G51" s="135">
        <v>2205.5760070000001</v>
      </c>
      <c r="H51" s="135">
        <v>2260.3510209999999</v>
      </c>
      <c r="I51" s="135">
        <v>2167.5411829999998</v>
      </c>
      <c r="J51" s="135">
        <v>2265.03802</v>
      </c>
      <c r="K51" s="135">
        <v>2293.1493330500002</v>
      </c>
    </row>
    <row r="52" spans="1:11" s="134" customFormat="1" ht="12" x14ac:dyDescent="0.25">
      <c r="A52" s="251" t="s">
        <v>122</v>
      </c>
      <c r="B52" s="135">
        <v>47.111091000000002</v>
      </c>
      <c r="C52" s="135">
        <v>55.578707000000001</v>
      </c>
      <c r="D52" s="135">
        <v>60.684201999999999</v>
      </c>
      <c r="E52" s="135">
        <v>56.952295999999997</v>
      </c>
      <c r="F52" s="135">
        <v>67.453728999999996</v>
      </c>
      <c r="G52" s="135">
        <v>81.421126999999998</v>
      </c>
      <c r="H52" s="135">
        <v>29.375516000000001</v>
      </c>
      <c r="I52" s="135">
        <v>31.528573999999999</v>
      </c>
      <c r="J52" s="135">
        <v>32.681952000000003</v>
      </c>
      <c r="K52" s="135">
        <v>28.842693730000001</v>
      </c>
    </row>
    <row r="53" spans="1:11" s="3" customFormat="1" x14ac:dyDescent="0.25">
      <c r="A53" s="10" t="s">
        <v>68</v>
      </c>
      <c r="B53" s="117">
        <v>61.817926999999997</v>
      </c>
      <c r="C53" s="117">
        <v>58.160269999999997</v>
      </c>
      <c r="D53" s="117">
        <v>57.513967000000001</v>
      </c>
      <c r="E53" s="117">
        <v>77.405716999999996</v>
      </c>
      <c r="F53" s="117">
        <v>67.807480999999996</v>
      </c>
      <c r="G53" s="117">
        <v>77.498034000000004</v>
      </c>
      <c r="H53" s="117">
        <v>72.230727000000002</v>
      </c>
      <c r="I53" s="117">
        <v>65.076267999999999</v>
      </c>
      <c r="J53" s="117">
        <v>69.260789000000003</v>
      </c>
      <c r="K53" s="117">
        <v>77.698921760000005</v>
      </c>
    </row>
    <row r="54" spans="1:11" s="134" customFormat="1" ht="12" x14ac:dyDescent="0.25">
      <c r="A54" s="250" t="s">
        <v>123</v>
      </c>
      <c r="B54" s="135">
        <v>10.031808</v>
      </c>
      <c r="C54" s="135">
        <v>4.1659119999999996</v>
      </c>
      <c r="D54" s="135">
        <v>3.9882610000000001</v>
      </c>
      <c r="E54" s="135">
        <v>7.6642669999999997</v>
      </c>
      <c r="F54" s="135">
        <v>4.9841639999999998</v>
      </c>
      <c r="G54" s="135">
        <v>3.2808999999999998E-2</v>
      </c>
      <c r="H54" s="135">
        <v>8.8760000000000006E-2</v>
      </c>
      <c r="I54" s="135">
        <v>9.5860000000000008E-3</v>
      </c>
      <c r="J54" s="135">
        <v>5.535E-3</v>
      </c>
      <c r="K54" s="135">
        <v>0.1044636</v>
      </c>
    </row>
    <row r="55" spans="1:11" s="134" customFormat="1" ht="12" x14ac:dyDescent="0.25">
      <c r="A55" s="251" t="s">
        <v>124</v>
      </c>
      <c r="B55" s="135">
        <v>51.754278999999997</v>
      </c>
      <c r="C55" s="135">
        <v>53.974358000000002</v>
      </c>
      <c r="D55" s="135">
        <v>53.463329000000002</v>
      </c>
      <c r="E55" s="135">
        <v>57.738917999999998</v>
      </c>
      <c r="F55" s="135">
        <v>51.588109000000003</v>
      </c>
      <c r="G55" s="135">
        <v>52.569651999999998</v>
      </c>
      <c r="H55" s="135">
        <v>60.851261999999998</v>
      </c>
      <c r="I55" s="135">
        <v>56.957377999999999</v>
      </c>
      <c r="J55" s="135">
        <v>58.399678000000002</v>
      </c>
      <c r="K55" s="135">
        <v>66.025254799999999</v>
      </c>
    </row>
    <row r="56" spans="1:11" s="3" customFormat="1" x14ac:dyDescent="0.25">
      <c r="A56" s="201" t="s">
        <v>69</v>
      </c>
      <c r="B56" s="117">
        <v>240.66485900000001</v>
      </c>
      <c r="C56" s="117">
        <v>233.691033</v>
      </c>
      <c r="D56" s="117">
        <v>243.986435</v>
      </c>
      <c r="E56" s="117">
        <v>253.79549399999999</v>
      </c>
      <c r="F56" s="117">
        <v>243.17468400000001</v>
      </c>
      <c r="G56" s="117">
        <v>249.93247099999999</v>
      </c>
      <c r="H56" s="117">
        <v>248.09032099999999</v>
      </c>
      <c r="I56" s="117">
        <v>239.44305900000001</v>
      </c>
      <c r="J56" s="117">
        <v>245.76448600000001</v>
      </c>
      <c r="K56" s="117">
        <v>289.30181026999998</v>
      </c>
    </row>
    <row r="57" spans="1:11" s="134" customFormat="1" ht="12" x14ac:dyDescent="0.25">
      <c r="A57" s="236" t="s">
        <v>125</v>
      </c>
      <c r="B57" s="135">
        <v>3.8822359999999998</v>
      </c>
      <c r="C57" s="135">
        <v>6.2485229999999996</v>
      </c>
      <c r="D57" s="135">
        <v>15.605475</v>
      </c>
      <c r="E57" s="135">
        <v>15.840903000000001</v>
      </c>
      <c r="F57" s="135">
        <v>13.725643</v>
      </c>
      <c r="G57" s="135">
        <v>13.988300000000001</v>
      </c>
      <c r="H57" s="135">
        <v>14.992927</v>
      </c>
      <c r="I57" s="135">
        <v>14.951461999999999</v>
      </c>
      <c r="J57" s="135">
        <v>17.879611000000001</v>
      </c>
      <c r="K57" s="135">
        <v>18.15872723</v>
      </c>
    </row>
    <row r="58" spans="1:11" s="134" customFormat="1" ht="12" x14ac:dyDescent="0.25">
      <c r="A58" s="237" t="s">
        <v>126</v>
      </c>
      <c r="B58" s="135">
        <v>38.988019999999999</v>
      </c>
      <c r="C58" s="135">
        <v>38.409357</v>
      </c>
      <c r="D58" s="135">
        <v>39.246668999999997</v>
      </c>
      <c r="E58" s="135">
        <v>48.935011000000003</v>
      </c>
      <c r="F58" s="135">
        <v>39.932141999999999</v>
      </c>
      <c r="G58" s="135">
        <v>46.722752999999997</v>
      </c>
      <c r="H58" s="135">
        <v>44.023119999999999</v>
      </c>
      <c r="I58" s="135">
        <v>35.120683</v>
      </c>
      <c r="J58" s="135">
        <v>38.280771000000001</v>
      </c>
      <c r="K58" s="135">
        <v>48.072995640000002</v>
      </c>
    </row>
    <row r="59" spans="1:11" s="134" customFormat="1" ht="12" x14ac:dyDescent="0.25">
      <c r="A59" s="239" t="s">
        <v>127</v>
      </c>
      <c r="B59" s="142">
        <v>197.794602</v>
      </c>
      <c r="C59" s="142">
        <v>189.033153</v>
      </c>
      <c r="D59" s="142">
        <v>189.13428999999999</v>
      </c>
      <c r="E59" s="142">
        <v>189.01957899999999</v>
      </c>
      <c r="F59" s="142">
        <v>189.516897</v>
      </c>
      <c r="G59" s="142">
        <v>189.221417</v>
      </c>
      <c r="H59" s="142">
        <v>189.07427300000001</v>
      </c>
      <c r="I59" s="142">
        <v>189.370913</v>
      </c>
      <c r="J59" s="142">
        <v>189.60410200000001</v>
      </c>
      <c r="K59" s="142">
        <v>223.07008740000001</v>
      </c>
    </row>
    <row r="60" spans="1:11" s="115" customFormat="1" x14ac:dyDescent="0.25">
      <c r="A60" s="189" t="s">
        <v>70</v>
      </c>
      <c r="B60" s="108">
        <v>958.46416299999999</v>
      </c>
      <c r="C60" s="108">
        <v>944.37390000000005</v>
      </c>
      <c r="D60" s="108">
        <v>967.19223399999998</v>
      </c>
      <c r="E60" s="108">
        <v>881.23211100000003</v>
      </c>
      <c r="F60" s="108">
        <v>935.88285900000005</v>
      </c>
      <c r="G60" s="108">
        <v>866.20433200000002</v>
      </c>
      <c r="H60" s="108">
        <v>884.510223</v>
      </c>
      <c r="I60" s="108">
        <v>975.35795800000005</v>
      </c>
      <c r="J60" s="108">
        <v>974.929982</v>
      </c>
      <c r="K60" s="108">
        <v>903.79280119999999</v>
      </c>
    </row>
    <row r="61" spans="1:11" s="3" customFormat="1" x14ac:dyDescent="0.25">
      <c r="A61" s="10" t="s">
        <v>71</v>
      </c>
      <c r="B61" s="117">
        <v>506.24587100000002</v>
      </c>
      <c r="C61" s="117">
        <v>507.09840200000002</v>
      </c>
      <c r="D61" s="117">
        <v>518.87371199999995</v>
      </c>
      <c r="E61" s="117">
        <v>477.88381600000002</v>
      </c>
      <c r="F61" s="117">
        <v>463.389116</v>
      </c>
      <c r="G61" s="117">
        <v>404.25764500000002</v>
      </c>
      <c r="H61" s="117">
        <v>389.71273400000001</v>
      </c>
      <c r="I61" s="117">
        <v>397.73095499999999</v>
      </c>
      <c r="J61" s="117">
        <v>413.26593300000002</v>
      </c>
      <c r="K61" s="117">
        <v>423.75096766000001</v>
      </c>
    </row>
    <row r="62" spans="1:11" s="134" customFormat="1" ht="12" x14ac:dyDescent="0.25">
      <c r="A62" s="250" t="s">
        <v>128</v>
      </c>
      <c r="B62" s="135">
        <v>251.66693000000001</v>
      </c>
      <c r="C62" s="135">
        <v>244.47034500000001</v>
      </c>
      <c r="D62" s="135">
        <v>234.173902</v>
      </c>
      <c r="E62" s="135">
        <v>227.19976399999999</v>
      </c>
      <c r="F62" s="135">
        <v>217.38220100000001</v>
      </c>
      <c r="G62" s="135">
        <v>179.736886</v>
      </c>
      <c r="H62" s="135">
        <v>186.26598200000001</v>
      </c>
      <c r="I62" s="135">
        <v>180.37455399999999</v>
      </c>
      <c r="J62" s="135">
        <v>180.48440600000001</v>
      </c>
      <c r="K62" s="135">
        <v>184.81860025</v>
      </c>
    </row>
    <row r="63" spans="1:11" s="3" customFormat="1" x14ac:dyDescent="0.25">
      <c r="A63" s="10" t="s">
        <v>73</v>
      </c>
      <c r="B63" s="117">
        <v>142.06014999999999</v>
      </c>
      <c r="C63" s="117">
        <v>133.549701</v>
      </c>
      <c r="D63" s="117">
        <v>153.572543</v>
      </c>
      <c r="E63" s="117">
        <v>138.82248200000001</v>
      </c>
      <c r="F63" s="117">
        <v>164.04170400000001</v>
      </c>
      <c r="G63" s="117">
        <v>154.887294</v>
      </c>
      <c r="H63" s="117">
        <v>153.75204099999999</v>
      </c>
      <c r="I63" s="117">
        <v>159.45383799999999</v>
      </c>
      <c r="J63" s="117">
        <v>154.03568000000001</v>
      </c>
      <c r="K63" s="117">
        <v>149.25720031</v>
      </c>
    </row>
    <row r="64" spans="1:11" s="3" customFormat="1" x14ac:dyDescent="0.25">
      <c r="A64" s="190" t="s">
        <v>74</v>
      </c>
      <c r="B64" s="117">
        <v>134.32744700000001</v>
      </c>
      <c r="C64" s="117">
        <v>128.191149</v>
      </c>
      <c r="D64" s="117">
        <v>129.59475900000001</v>
      </c>
      <c r="E64" s="117">
        <v>117.775075</v>
      </c>
      <c r="F64" s="117">
        <v>163.366759</v>
      </c>
      <c r="G64" s="117">
        <v>164.718953</v>
      </c>
      <c r="H64" s="117">
        <v>200.10678200000001</v>
      </c>
      <c r="I64" s="117">
        <v>251.05592899999999</v>
      </c>
      <c r="J64" s="117">
        <v>282.90055599999999</v>
      </c>
      <c r="K64" s="117">
        <v>201.00427961</v>
      </c>
    </row>
    <row r="65" spans="1:11" s="3" customFormat="1" x14ac:dyDescent="0.25">
      <c r="A65" s="191" t="s">
        <v>75</v>
      </c>
      <c r="B65" s="125">
        <v>175.830693</v>
      </c>
      <c r="C65" s="125">
        <v>175.53464700000001</v>
      </c>
      <c r="D65" s="125">
        <v>165.151219</v>
      </c>
      <c r="E65" s="125">
        <v>146.75073599999999</v>
      </c>
      <c r="F65" s="125">
        <v>145.08528000000001</v>
      </c>
      <c r="G65" s="125">
        <v>142.340439</v>
      </c>
      <c r="H65" s="125">
        <v>140.93866499999999</v>
      </c>
      <c r="I65" s="125">
        <v>167.11723499999999</v>
      </c>
      <c r="J65" s="125">
        <v>124.727812</v>
      </c>
      <c r="K65" s="125">
        <v>129.78035362</v>
      </c>
    </row>
    <row r="66" spans="1:11" s="3" customFormat="1" x14ac:dyDescent="0.25">
      <c r="A66" s="240" t="s">
        <v>12</v>
      </c>
      <c r="B66" s="57">
        <v>0</v>
      </c>
      <c r="C66" s="57">
        <v>0</v>
      </c>
      <c r="D66" s="57">
        <v>0</v>
      </c>
      <c r="E66" s="57">
        <v>0</v>
      </c>
      <c r="F66" s="57">
        <v>0</v>
      </c>
      <c r="G66" s="57">
        <v>0</v>
      </c>
      <c r="H66" s="57">
        <v>0</v>
      </c>
      <c r="I66" s="57">
        <v>0</v>
      </c>
      <c r="J66" s="57">
        <v>26.960941999999999</v>
      </c>
      <c r="K66" s="57">
        <v>19.27885779</v>
      </c>
    </row>
    <row r="67" spans="1:11" s="115" customFormat="1" ht="17.45" customHeight="1" x14ac:dyDescent="0.25">
      <c r="A67" s="151" t="s">
        <v>107</v>
      </c>
      <c r="B67" s="57">
        <v>16961.833976000002</v>
      </c>
      <c r="C67" s="57">
        <v>17214.082633999999</v>
      </c>
      <c r="D67" s="57">
        <v>17700.867055999999</v>
      </c>
      <c r="E67" s="57">
        <v>18537.104653999999</v>
      </c>
      <c r="F67" s="57">
        <v>20528.141006999998</v>
      </c>
      <c r="G67" s="57">
        <v>21659.884867000001</v>
      </c>
      <c r="H67" s="57">
        <v>21950.865686000001</v>
      </c>
      <c r="I67" s="57">
        <v>21245.209212999998</v>
      </c>
      <c r="J67" s="57">
        <v>22002.657934999999</v>
      </c>
      <c r="K67" s="57">
        <v>22678.259174690003</v>
      </c>
    </row>
    <row r="68" spans="1:11" s="115" customFormat="1" ht="17.45" customHeight="1" thickBot="1" x14ac:dyDescent="0.3">
      <c r="A68" s="241" t="s">
        <v>108</v>
      </c>
      <c r="B68" s="242">
        <v>608.15936399999998</v>
      </c>
      <c r="C68" s="242">
        <v>615.05942500000003</v>
      </c>
      <c r="D68" s="242">
        <v>627.54793500000005</v>
      </c>
      <c r="E68" s="242">
        <v>612.54741899999999</v>
      </c>
      <c r="F68" s="242">
        <v>597.98720200000002</v>
      </c>
      <c r="G68" s="242">
        <v>600.58498999999995</v>
      </c>
      <c r="H68" s="242">
        <v>586.54557499999999</v>
      </c>
      <c r="I68" s="242">
        <v>564.42702099999997</v>
      </c>
      <c r="J68" s="242">
        <v>560.19651299999998</v>
      </c>
      <c r="K68" s="242">
        <v>560.60905532000004</v>
      </c>
    </row>
    <row r="69" spans="1:11" s="163" customFormat="1" x14ac:dyDescent="0.2">
      <c r="A69" s="82" t="s">
        <v>109</v>
      </c>
      <c r="B69" s="160"/>
    </row>
    <row r="70" spans="1:11" s="3" customFormat="1" ht="15.95" customHeight="1" x14ac:dyDescent="0.25">
      <c r="A70" s="223" t="s">
        <v>129</v>
      </c>
      <c r="B70" s="223"/>
    </row>
    <row r="71" spans="1:11" x14ac:dyDescent="0.25">
      <c r="A71" s="8"/>
      <c r="B71" s="181"/>
    </row>
    <row r="72" spans="1:11" x14ac:dyDescent="0.25">
      <c r="A72" s="8"/>
      <c r="B72" s="8"/>
    </row>
    <row r="73" spans="1:11" x14ac:dyDescent="0.25">
      <c r="A73" s="8"/>
      <c r="B73" s="8"/>
    </row>
    <row r="74" spans="1:11" x14ac:dyDescent="0.25">
      <c r="A74" s="233"/>
      <c r="B74" s="233"/>
      <c r="C74" s="190"/>
      <c r="D74" s="190"/>
      <c r="E74" s="190"/>
      <c r="F74" s="190"/>
      <c r="G74" s="190"/>
      <c r="H74" s="190"/>
      <c r="I74" s="190" t="s">
        <v>186</v>
      </c>
      <c r="J74" s="190"/>
    </row>
    <row r="75" spans="1:11" ht="15.75" x14ac:dyDescent="0.25">
      <c r="A75" s="11"/>
      <c r="B75" s="9"/>
      <c r="C75" s="10"/>
      <c r="D75" s="190"/>
      <c r="E75" s="190"/>
      <c r="F75" s="190"/>
      <c r="G75" s="190" t="s">
        <v>187</v>
      </c>
      <c r="H75" s="190"/>
      <c r="I75" s="10"/>
      <c r="J75" s="10"/>
    </row>
    <row r="76" spans="1:11" ht="15.75" x14ac:dyDescent="0.25">
      <c r="A76" s="11"/>
      <c r="B76" s="9"/>
      <c r="C76" s="10"/>
      <c r="D76" s="190"/>
      <c r="E76" s="190"/>
      <c r="F76" s="190" t="s">
        <v>188</v>
      </c>
      <c r="G76" s="190"/>
      <c r="H76" s="190"/>
      <c r="I76" s="10"/>
      <c r="J76" s="10"/>
    </row>
    <row r="77" spans="1:11" ht="16.5" thickBot="1" x14ac:dyDescent="0.3">
      <c r="A77" s="11"/>
      <c r="B77" s="9"/>
      <c r="C77" s="10"/>
      <c r="D77" s="190"/>
      <c r="E77" s="190" t="s">
        <v>189</v>
      </c>
      <c r="F77" s="190"/>
      <c r="G77" s="190"/>
      <c r="H77" s="190"/>
      <c r="I77" s="10"/>
      <c r="J77" s="10"/>
    </row>
    <row r="78" spans="1:11" x14ac:dyDescent="0.2">
      <c r="A78" s="210" t="s">
        <v>190</v>
      </c>
      <c r="B78" s="19">
        <v>2013</v>
      </c>
      <c r="C78" s="19">
        <v>2014</v>
      </c>
      <c r="D78" s="19">
        <v>2015</v>
      </c>
      <c r="E78" s="19">
        <v>2016</v>
      </c>
      <c r="F78" s="19">
        <v>2017</v>
      </c>
      <c r="G78" s="19">
        <v>2018</v>
      </c>
      <c r="H78" s="19">
        <v>2019</v>
      </c>
      <c r="I78" s="19">
        <v>2020</v>
      </c>
      <c r="J78" s="19">
        <v>2021</v>
      </c>
      <c r="K78" s="19">
        <v>2022</v>
      </c>
    </row>
    <row r="79" spans="1:11" ht="14.25" x14ac:dyDescent="0.2">
      <c r="A79" s="15" t="s">
        <v>153</v>
      </c>
      <c r="B79" s="218">
        <v>66.078559999999996</v>
      </c>
      <c r="C79" s="218">
        <v>66.412931999999998</v>
      </c>
      <c r="D79" s="218">
        <v>66.735726</v>
      </c>
      <c r="E79" s="218">
        <v>67.042405000000002</v>
      </c>
      <c r="F79" s="218">
        <v>67.357996999999997</v>
      </c>
      <c r="G79" s="218">
        <v>67.609086000000005</v>
      </c>
      <c r="H79" s="218">
        <v>67.751838000000006</v>
      </c>
      <c r="I79" s="218">
        <v>67.761092000000005</v>
      </c>
      <c r="J79" s="218">
        <v>67.973330000000004</v>
      </c>
      <c r="K79" s="218">
        <v>68.492092999999997</v>
      </c>
    </row>
    <row r="80" spans="1:11" x14ac:dyDescent="0.2">
      <c r="A80" s="15" t="s">
        <v>191</v>
      </c>
      <c r="B80" s="249">
        <v>17</v>
      </c>
      <c r="C80" s="249">
        <v>17</v>
      </c>
      <c r="D80" s="249">
        <v>17</v>
      </c>
      <c r="E80" s="249">
        <v>17</v>
      </c>
      <c r="F80" s="249">
        <v>17</v>
      </c>
      <c r="G80" s="249">
        <v>17</v>
      </c>
      <c r="H80" s="249">
        <v>17</v>
      </c>
      <c r="I80" s="249">
        <v>17</v>
      </c>
      <c r="J80" s="249">
        <v>17</v>
      </c>
      <c r="K80" s="249">
        <v>17</v>
      </c>
    </row>
    <row r="81" spans="1:11" ht="25.5" x14ac:dyDescent="0.25">
      <c r="A81" s="224" t="s">
        <v>163</v>
      </c>
      <c r="B81" s="214"/>
      <c r="C81" s="214"/>
      <c r="D81" s="214"/>
      <c r="E81" s="214"/>
      <c r="F81" s="214"/>
      <c r="G81" s="214"/>
      <c r="H81" s="214"/>
      <c r="I81" s="214"/>
      <c r="J81" s="214"/>
      <c r="K81" s="214"/>
    </row>
    <row r="82" spans="1:11" x14ac:dyDescent="0.25">
      <c r="A82" s="107" t="s">
        <v>17</v>
      </c>
      <c r="B82" s="108">
        <v>445.27120600000001</v>
      </c>
      <c r="C82" s="108">
        <v>391.475618</v>
      </c>
      <c r="D82" s="108">
        <v>564.02523799999994</v>
      </c>
      <c r="E82" s="108">
        <v>493.41211299999998</v>
      </c>
      <c r="F82" s="108">
        <v>1112.97461</v>
      </c>
      <c r="G82" s="108">
        <v>1457.0359550000001</v>
      </c>
      <c r="H82" s="108">
        <v>1649.296732</v>
      </c>
      <c r="I82" s="108">
        <v>1926.485238</v>
      </c>
      <c r="J82" s="108">
        <v>1881.769751</v>
      </c>
      <c r="K82" s="108">
        <v>2046.8923385400001</v>
      </c>
    </row>
    <row r="83" spans="1:11" x14ac:dyDescent="0.25">
      <c r="A83" s="116" t="s">
        <v>18</v>
      </c>
      <c r="B83" s="117">
        <v>24.278010999999999</v>
      </c>
      <c r="C83" s="117">
        <v>34.950515000000003</v>
      </c>
      <c r="D83" s="117">
        <v>63.099209999999999</v>
      </c>
      <c r="E83" s="117">
        <v>46.439579999999999</v>
      </c>
      <c r="F83" s="117">
        <v>53.334842000000002</v>
      </c>
      <c r="G83" s="117">
        <v>48.395175999999999</v>
      </c>
      <c r="H83" s="117">
        <v>26.597732000000001</v>
      </c>
      <c r="I83" s="117">
        <v>26.598749999999999</v>
      </c>
      <c r="J83" s="117">
        <v>45.043588</v>
      </c>
      <c r="K83" s="117">
        <v>61.812857000000001</v>
      </c>
    </row>
    <row r="84" spans="1:11" x14ac:dyDescent="0.25">
      <c r="A84" s="116" t="s">
        <v>19</v>
      </c>
      <c r="B84" s="117">
        <v>209.539466</v>
      </c>
      <c r="C84" s="117">
        <v>142.18338199999999</v>
      </c>
      <c r="D84" s="117">
        <v>146.07075599999999</v>
      </c>
      <c r="E84" s="117">
        <v>113.553645</v>
      </c>
      <c r="F84" s="117">
        <v>292.47644400000001</v>
      </c>
      <c r="G84" s="117">
        <v>159.03233499999999</v>
      </c>
      <c r="H84" s="117">
        <v>206.86317099999999</v>
      </c>
      <c r="I84" s="117">
        <v>207.57042899999999</v>
      </c>
      <c r="J84" s="117">
        <v>207.218388</v>
      </c>
      <c r="K84" s="117">
        <v>220.46604464000001</v>
      </c>
    </row>
    <row r="85" spans="1:11" x14ac:dyDescent="0.25">
      <c r="A85" s="116" t="s">
        <v>20</v>
      </c>
      <c r="B85" s="117">
        <v>0.222718</v>
      </c>
      <c r="C85" s="117">
        <v>0.19806000000000001</v>
      </c>
      <c r="D85" s="117">
        <v>9.1522999999999993E-2</v>
      </c>
      <c r="E85" s="117">
        <v>0.15185699999999999</v>
      </c>
      <c r="F85" s="117">
        <v>7.6276999999999998E-2</v>
      </c>
      <c r="G85" s="117">
        <v>0.42232799999999998</v>
      </c>
      <c r="H85" s="117">
        <v>0.57423500000000005</v>
      </c>
      <c r="I85" s="117">
        <v>0.101891</v>
      </c>
      <c r="J85" s="117">
        <v>0.68484699999999998</v>
      </c>
      <c r="K85" s="117">
        <v>0.15389889000000001</v>
      </c>
    </row>
    <row r="86" spans="1:11" x14ac:dyDescent="0.25">
      <c r="A86" s="116" t="s">
        <v>21</v>
      </c>
      <c r="B86" s="117">
        <v>211.231009</v>
      </c>
      <c r="C86" s="117">
        <v>214.14366000000001</v>
      </c>
      <c r="D86" s="117">
        <v>354.76374700000002</v>
      </c>
      <c r="E86" s="117">
        <v>333.26702899999998</v>
      </c>
      <c r="F86" s="117">
        <v>767.08704599999999</v>
      </c>
      <c r="G86" s="117">
        <v>1249.1861140000001</v>
      </c>
      <c r="H86" s="117">
        <v>1415.2615929999999</v>
      </c>
      <c r="I86" s="117">
        <v>1692.2141670000001</v>
      </c>
      <c r="J86" s="117">
        <v>1628.8229269999999</v>
      </c>
      <c r="K86" s="117">
        <v>1764.45953801</v>
      </c>
    </row>
    <row r="87" spans="1:11" x14ac:dyDescent="0.25">
      <c r="A87" s="177" t="s">
        <v>113</v>
      </c>
      <c r="B87" s="135">
        <v>0</v>
      </c>
      <c r="C87" s="135">
        <v>0</v>
      </c>
      <c r="D87" s="135">
        <v>120.603481</v>
      </c>
      <c r="E87" s="135">
        <v>178.43991399999999</v>
      </c>
      <c r="F87" s="135">
        <v>748.07799599999998</v>
      </c>
      <c r="G87" s="135">
        <v>1245.5808810000001</v>
      </c>
      <c r="H87" s="135">
        <v>1411.947126</v>
      </c>
      <c r="I87" s="135">
        <v>1687.60248</v>
      </c>
      <c r="J87" s="135">
        <v>1624.096329</v>
      </c>
      <c r="K87" s="135">
        <v>1756.9990672500001</v>
      </c>
    </row>
    <row r="88" spans="1:11" x14ac:dyDescent="0.25">
      <c r="A88" s="178" t="s">
        <v>22</v>
      </c>
      <c r="B88" s="57">
        <v>0.14305599999999999</v>
      </c>
      <c r="C88" s="57">
        <v>0</v>
      </c>
      <c r="D88" s="57">
        <v>0</v>
      </c>
      <c r="E88" s="57">
        <v>3.7853629999999998</v>
      </c>
      <c r="F88" s="57">
        <v>1.8624289999999999</v>
      </c>
      <c r="G88" s="57">
        <v>3.1123129999999999</v>
      </c>
      <c r="H88" s="57">
        <v>12.465642000000001</v>
      </c>
      <c r="I88" s="57">
        <v>20.534236</v>
      </c>
      <c r="J88" s="57">
        <v>22.810511000000002</v>
      </c>
      <c r="K88" s="57">
        <v>21.358325579999999</v>
      </c>
    </row>
    <row r="89" spans="1:11" x14ac:dyDescent="0.25">
      <c r="A89" s="132" t="s">
        <v>28</v>
      </c>
      <c r="B89" s="108">
        <v>2744.4081700000002</v>
      </c>
      <c r="C89" s="108">
        <v>2811.5134029999999</v>
      </c>
      <c r="D89" s="108">
        <v>2745.77556</v>
      </c>
      <c r="E89" s="108">
        <v>2900.3973070000002</v>
      </c>
      <c r="F89" s="108">
        <v>2817.368469</v>
      </c>
      <c r="G89" s="108">
        <v>2734.8406580000001</v>
      </c>
      <c r="H89" s="108">
        <v>3053.995727</v>
      </c>
      <c r="I89" s="108">
        <v>2873.8825189999998</v>
      </c>
      <c r="J89" s="108">
        <v>3391.5005000000001</v>
      </c>
      <c r="K89" s="108">
        <v>3420.1610366899999</v>
      </c>
    </row>
    <row r="90" spans="1:11" x14ac:dyDescent="0.25">
      <c r="A90" s="116" t="s">
        <v>29</v>
      </c>
      <c r="B90" s="117">
        <v>8.1093840000000004</v>
      </c>
      <c r="C90" s="117">
        <v>7.4290279999999997</v>
      </c>
      <c r="D90" s="117">
        <v>8.1146639999999994</v>
      </c>
      <c r="E90" s="117">
        <v>10.438237000000001</v>
      </c>
      <c r="F90" s="117">
        <v>22.94885</v>
      </c>
      <c r="G90" s="117">
        <v>20.014530000000001</v>
      </c>
      <c r="H90" s="117">
        <v>20.062830999999999</v>
      </c>
      <c r="I90" s="117">
        <v>21.349857</v>
      </c>
      <c r="J90" s="117">
        <v>18.246801000000001</v>
      </c>
      <c r="K90" s="117">
        <v>20.698021959999998</v>
      </c>
    </row>
    <row r="91" spans="1:11" x14ac:dyDescent="0.25">
      <c r="A91" s="116" t="s">
        <v>30</v>
      </c>
      <c r="B91" s="117">
        <v>22.157620000000001</v>
      </c>
      <c r="C91" s="117">
        <v>10.759474000000001</v>
      </c>
      <c r="D91" s="117">
        <v>20.526774</v>
      </c>
      <c r="E91" s="117">
        <v>13.650207999999999</v>
      </c>
      <c r="F91" s="117">
        <v>15.091801</v>
      </c>
      <c r="G91" s="117">
        <v>16.155514</v>
      </c>
      <c r="H91" s="117">
        <v>14.250071999999999</v>
      </c>
      <c r="I91" s="117">
        <v>13.899578</v>
      </c>
      <c r="J91" s="117">
        <v>11.835903</v>
      </c>
      <c r="K91" s="117">
        <v>8.2031966000000001</v>
      </c>
    </row>
    <row r="92" spans="1:11" x14ac:dyDescent="0.25">
      <c r="A92" s="116" t="s">
        <v>31</v>
      </c>
      <c r="B92" s="117">
        <v>2066.805816</v>
      </c>
      <c r="C92" s="117">
        <v>2124.8139649999998</v>
      </c>
      <c r="D92" s="117">
        <v>2050.3692270000001</v>
      </c>
      <c r="E92" s="117">
        <v>2250.540387</v>
      </c>
      <c r="F92" s="117">
        <v>2245.9556619999998</v>
      </c>
      <c r="G92" s="117">
        <v>2169.3417829999999</v>
      </c>
      <c r="H92" s="117">
        <v>2304.4969040000001</v>
      </c>
      <c r="I92" s="117">
        <v>2245.6797270000002</v>
      </c>
      <c r="J92" s="117">
        <v>2684.1726920000001</v>
      </c>
      <c r="K92" s="117">
        <v>2681.5999732499999</v>
      </c>
    </row>
    <row r="93" spans="1:11" x14ac:dyDescent="0.25">
      <c r="A93" s="116" t="s">
        <v>32</v>
      </c>
      <c r="B93" s="117">
        <v>537.83836799999995</v>
      </c>
      <c r="C93" s="117">
        <v>568.17899299999999</v>
      </c>
      <c r="D93" s="117">
        <v>552.57801300000006</v>
      </c>
      <c r="E93" s="117">
        <v>521.72499500000004</v>
      </c>
      <c r="F93" s="117">
        <v>431.063355</v>
      </c>
      <c r="G93" s="117">
        <v>423.40058499999998</v>
      </c>
      <c r="H93" s="117">
        <v>459.800792</v>
      </c>
      <c r="I93" s="117">
        <v>399.81986999999998</v>
      </c>
      <c r="J93" s="117">
        <v>440.809462</v>
      </c>
      <c r="K93" s="117">
        <v>492.86091097000002</v>
      </c>
    </row>
    <row r="94" spans="1:11" x14ac:dyDescent="0.25">
      <c r="A94" s="177" t="s">
        <v>114</v>
      </c>
      <c r="B94" s="135">
        <v>298.30783400000001</v>
      </c>
      <c r="C94" s="135">
        <v>308.77168499999999</v>
      </c>
      <c r="D94" s="135">
        <v>317.29555599999998</v>
      </c>
      <c r="E94" s="135">
        <v>285.782983</v>
      </c>
      <c r="F94" s="135">
        <v>210.339843</v>
      </c>
      <c r="G94" s="135">
        <v>198.56473199999999</v>
      </c>
      <c r="H94" s="135">
        <v>193.53103200000001</v>
      </c>
      <c r="I94" s="135">
        <v>206.502714</v>
      </c>
      <c r="J94" s="135">
        <v>213.17156700000001</v>
      </c>
      <c r="K94" s="135">
        <v>242.22217655</v>
      </c>
    </row>
    <row r="95" spans="1:11" x14ac:dyDescent="0.25">
      <c r="A95" s="179" t="s">
        <v>115</v>
      </c>
      <c r="B95" s="135">
        <v>31.988994999999999</v>
      </c>
      <c r="C95" s="135">
        <v>28.799989</v>
      </c>
      <c r="D95" s="135">
        <v>21.704097999999998</v>
      </c>
      <c r="E95" s="135">
        <v>14.554563999999999</v>
      </c>
      <c r="F95" s="135">
        <v>11.664356</v>
      </c>
      <c r="G95" s="135">
        <v>15.550735</v>
      </c>
      <c r="H95" s="135">
        <v>9.7759509999999992</v>
      </c>
      <c r="I95" s="135">
        <v>8.9283629999999992</v>
      </c>
      <c r="J95" s="135">
        <v>17.053536000000001</v>
      </c>
      <c r="K95" s="135">
        <v>16.169415659999999</v>
      </c>
    </row>
    <row r="96" spans="1:11" x14ac:dyDescent="0.25">
      <c r="A96" s="179" t="s">
        <v>116</v>
      </c>
      <c r="B96" s="135">
        <v>166.39041399999999</v>
      </c>
      <c r="C96" s="135">
        <v>182.76743300000001</v>
      </c>
      <c r="D96" s="135">
        <v>183.67610300000001</v>
      </c>
      <c r="E96" s="135">
        <v>192.94864100000001</v>
      </c>
      <c r="F96" s="135">
        <v>182.74828199999999</v>
      </c>
      <c r="G96" s="135">
        <v>173.466621</v>
      </c>
      <c r="H96" s="135">
        <v>222.718593</v>
      </c>
      <c r="I96" s="135">
        <v>156.792292</v>
      </c>
      <c r="J96" s="135">
        <v>182.025622</v>
      </c>
      <c r="K96" s="135">
        <v>191.58301921</v>
      </c>
    </row>
    <row r="97" spans="1:11" x14ac:dyDescent="0.25">
      <c r="A97" s="179" t="s">
        <v>117</v>
      </c>
      <c r="B97" s="135">
        <v>41.151122999999998</v>
      </c>
      <c r="C97" s="135">
        <v>47.839883999999998</v>
      </c>
      <c r="D97" s="135">
        <v>29.902255</v>
      </c>
      <c r="E97" s="135">
        <v>28.438806</v>
      </c>
      <c r="F97" s="135">
        <v>26.310873000000001</v>
      </c>
      <c r="G97" s="135">
        <v>35.818494999999999</v>
      </c>
      <c r="H97" s="135">
        <v>33.775215000000003</v>
      </c>
      <c r="I97" s="135">
        <v>27.596499000000001</v>
      </c>
      <c r="J97" s="135">
        <v>28.558736</v>
      </c>
      <c r="K97" s="135">
        <v>42.886299549999997</v>
      </c>
    </row>
    <row r="98" spans="1:11" x14ac:dyDescent="0.25">
      <c r="A98" s="124" t="s">
        <v>34</v>
      </c>
      <c r="B98" s="125">
        <v>109.49698100000001</v>
      </c>
      <c r="C98" s="125">
        <v>100.331941</v>
      </c>
      <c r="D98" s="125">
        <v>114.186881</v>
      </c>
      <c r="E98" s="125">
        <v>104.04347799999999</v>
      </c>
      <c r="F98" s="125">
        <v>102.30880000000001</v>
      </c>
      <c r="G98" s="125">
        <v>105.928245</v>
      </c>
      <c r="H98" s="125">
        <v>255.38512600000001</v>
      </c>
      <c r="I98" s="125">
        <v>193.13348500000001</v>
      </c>
      <c r="J98" s="125">
        <v>236.43563900000001</v>
      </c>
      <c r="K98" s="125">
        <v>216.79893390999999</v>
      </c>
    </row>
    <row r="99" spans="1:11" x14ac:dyDescent="0.25">
      <c r="A99" s="132" t="s">
        <v>35</v>
      </c>
      <c r="B99" s="108">
        <v>413.81917600000003</v>
      </c>
      <c r="C99" s="108">
        <v>448.13161700000001</v>
      </c>
      <c r="D99" s="108">
        <v>468.26299899999998</v>
      </c>
      <c r="E99" s="108">
        <v>320.56609700000001</v>
      </c>
      <c r="F99" s="108">
        <v>329.27280200000001</v>
      </c>
      <c r="G99" s="108">
        <v>357.24430999999998</v>
      </c>
      <c r="H99" s="108">
        <v>416.79479700000002</v>
      </c>
      <c r="I99" s="108">
        <v>460.499889</v>
      </c>
      <c r="J99" s="108">
        <v>485.134998</v>
      </c>
      <c r="K99" s="108">
        <v>493.42787139000001</v>
      </c>
    </row>
    <row r="100" spans="1:11" x14ac:dyDescent="0.25">
      <c r="A100" s="116" t="s">
        <v>36</v>
      </c>
      <c r="B100" s="117">
        <v>12.732675</v>
      </c>
      <c r="C100" s="117">
        <v>20.391736999999999</v>
      </c>
      <c r="D100" s="117">
        <v>35.777282999999997</v>
      </c>
      <c r="E100" s="117">
        <v>17.092447</v>
      </c>
      <c r="F100" s="117">
        <v>13.549007</v>
      </c>
      <c r="G100" s="117">
        <v>10.194388999999999</v>
      </c>
      <c r="H100" s="117">
        <v>1.4076930000000001</v>
      </c>
      <c r="I100" s="117">
        <v>2.172955</v>
      </c>
      <c r="J100" s="117">
        <v>0.31632300000000002</v>
      </c>
      <c r="K100" s="117">
        <v>3.0681059500000001</v>
      </c>
    </row>
    <row r="101" spans="1:11" x14ac:dyDescent="0.25">
      <c r="A101" s="116" t="s">
        <v>37</v>
      </c>
      <c r="B101" s="117">
        <v>277.31232799999998</v>
      </c>
      <c r="C101" s="117">
        <v>261.87647700000002</v>
      </c>
      <c r="D101" s="117">
        <v>268.54317300000002</v>
      </c>
      <c r="E101" s="117">
        <v>190.89982900000001</v>
      </c>
      <c r="F101" s="117">
        <v>198.06688600000001</v>
      </c>
      <c r="G101" s="117">
        <v>228.484793</v>
      </c>
      <c r="H101" s="117">
        <v>242.58480599999999</v>
      </c>
      <c r="I101" s="117">
        <v>257.24879499999997</v>
      </c>
      <c r="J101" s="117">
        <v>244.44647499999999</v>
      </c>
      <c r="K101" s="117">
        <v>244.41571421</v>
      </c>
    </row>
    <row r="102" spans="1:11" x14ac:dyDescent="0.25">
      <c r="A102" s="116" t="s">
        <v>40</v>
      </c>
      <c r="B102" s="117">
        <v>107.437984</v>
      </c>
      <c r="C102" s="117">
        <v>150.03894600000001</v>
      </c>
      <c r="D102" s="117">
        <v>139.74767199999999</v>
      </c>
      <c r="E102" s="117">
        <v>101.620966</v>
      </c>
      <c r="F102" s="117">
        <v>110.124743</v>
      </c>
      <c r="G102" s="117">
        <v>109.908038</v>
      </c>
      <c r="H102" s="117">
        <v>153.79073600000001</v>
      </c>
      <c r="I102" s="117">
        <v>188.70728500000001</v>
      </c>
      <c r="J102" s="117">
        <v>228.44334499999999</v>
      </c>
      <c r="K102" s="117">
        <v>238.27677055000001</v>
      </c>
    </row>
    <row r="103" spans="1:11" x14ac:dyDescent="0.25">
      <c r="A103" s="133" t="s">
        <v>41</v>
      </c>
      <c r="B103" s="125">
        <v>14.134258000000001</v>
      </c>
      <c r="C103" s="125">
        <v>14.01465</v>
      </c>
      <c r="D103" s="125">
        <v>22.680869999999999</v>
      </c>
      <c r="E103" s="125">
        <v>9.7282449999999994</v>
      </c>
      <c r="F103" s="125">
        <v>6.6529040000000004</v>
      </c>
      <c r="G103" s="125">
        <v>6.8037450000000002</v>
      </c>
      <c r="H103" s="125">
        <v>16.031846000000002</v>
      </c>
      <c r="I103" s="125">
        <v>10.998887</v>
      </c>
      <c r="J103" s="125">
        <v>10.872070000000001</v>
      </c>
      <c r="K103" s="125">
        <v>6.4258670999999996</v>
      </c>
    </row>
    <row r="104" spans="1:11" x14ac:dyDescent="0.25">
      <c r="A104" s="189" t="s">
        <v>42</v>
      </c>
      <c r="B104" s="108">
        <v>86.558081000000001</v>
      </c>
      <c r="C104" s="108">
        <v>82.168150999999995</v>
      </c>
      <c r="D104" s="108">
        <v>76.444250999999994</v>
      </c>
      <c r="E104" s="108">
        <v>64.760102000000003</v>
      </c>
      <c r="F104" s="108">
        <v>40.279704000000002</v>
      </c>
      <c r="G104" s="108">
        <v>56.642812999999997</v>
      </c>
      <c r="H104" s="108">
        <v>45.001797000000003</v>
      </c>
      <c r="I104" s="108">
        <v>46.045093000000001</v>
      </c>
      <c r="J104" s="108">
        <v>58.145414000000002</v>
      </c>
      <c r="K104" s="108">
        <v>54.984939240000003</v>
      </c>
    </row>
    <row r="105" spans="1:11" x14ac:dyDescent="0.25">
      <c r="A105" s="10" t="s">
        <v>118</v>
      </c>
      <c r="B105" s="117">
        <v>0.24152000000000001</v>
      </c>
      <c r="C105" s="117">
        <v>9.5999999999999992E-3</v>
      </c>
      <c r="D105" s="117">
        <v>2.9494750000000001</v>
      </c>
      <c r="E105" s="117">
        <v>2.5861499999999999</v>
      </c>
      <c r="F105" s="117">
        <v>3.4817089999999999</v>
      </c>
      <c r="G105" s="117">
        <v>0.65</v>
      </c>
      <c r="H105" s="117">
        <v>1.5000119999999999</v>
      </c>
      <c r="I105" s="117">
        <v>0</v>
      </c>
      <c r="J105" s="117">
        <v>2.0191650000000001</v>
      </c>
      <c r="K105" s="117">
        <v>9.099786E-2</v>
      </c>
    </row>
    <row r="106" spans="1:11" x14ac:dyDescent="0.25">
      <c r="A106" s="10" t="s">
        <v>44</v>
      </c>
      <c r="B106" s="117">
        <v>31.48837</v>
      </c>
      <c r="C106" s="117">
        <v>36.712663999999997</v>
      </c>
      <c r="D106" s="117">
        <v>31.016197999999999</v>
      </c>
      <c r="E106" s="117">
        <v>26.151405</v>
      </c>
      <c r="F106" s="117">
        <v>24.057210000000001</v>
      </c>
      <c r="G106" s="117">
        <v>27.084395000000001</v>
      </c>
      <c r="H106" s="117">
        <v>27.109154</v>
      </c>
      <c r="I106" s="117">
        <v>29.401409000000001</v>
      </c>
      <c r="J106" s="117">
        <v>34.318984999999998</v>
      </c>
      <c r="K106" s="117">
        <v>38.710840400000002</v>
      </c>
    </row>
    <row r="107" spans="1:11" x14ac:dyDescent="0.25">
      <c r="A107" s="188" t="s">
        <v>119</v>
      </c>
      <c r="B107" s="125">
        <v>54.828189999999999</v>
      </c>
      <c r="C107" s="125">
        <v>45.445886000000002</v>
      </c>
      <c r="D107" s="125">
        <v>42.478577000000001</v>
      </c>
      <c r="E107" s="125">
        <v>36.022545000000001</v>
      </c>
      <c r="F107" s="125">
        <v>12.740784</v>
      </c>
      <c r="G107" s="125">
        <v>28.908418000000001</v>
      </c>
      <c r="H107" s="125">
        <v>16.392631000000002</v>
      </c>
      <c r="I107" s="125">
        <v>16.643684</v>
      </c>
      <c r="J107" s="125">
        <v>21.807264</v>
      </c>
      <c r="K107" s="125">
        <v>16.183100979999999</v>
      </c>
    </row>
    <row r="108" spans="1:11" x14ac:dyDescent="0.25">
      <c r="A108" s="189" t="s">
        <v>51</v>
      </c>
      <c r="B108" s="108">
        <v>1138.5150819999999</v>
      </c>
      <c r="C108" s="108">
        <v>1163.5002959999999</v>
      </c>
      <c r="D108" s="108">
        <v>1181.4465869999999</v>
      </c>
      <c r="E108" s="108">
        <v>1098.4630950000001</v>
      </c>
      <c r="F108" s="108">
        <v>1001.574927</v>
      </c>
      <c r="G108" s="108">
        <v>1043.4205139999999</v>
      </c>
      <c r="H108" s="108">
        <v>1075.674158</v>
      </c>
      <c r="I108" s="108">
        <v>1183.109588</v>
      </c>
      <c r="J108" s="108">
        <v>1277.477486</v>
      </c>
      <c r="K108" s="108">
        <v>1168.00960988</v>
      </c>
    </row>
    <row r="109" spans="1:11" x14ac:dyDescent="0.25">
      <c r="A109" s="10" t="s">
        <v>52</v>
      </c>
      <c r="B109" s="117">
        <v>29.164207999999999</v>
      </c>
      <c r="C109" s="117">
        <v>27.070173</v>
      </c>
      <c r="D109" s="117">
        <v>19.923694000000001</v>
      </c>
      <c r="E109" s="117">
        <v>23.693435999999998</v>
      </c>
      <c r="F109" s="117">
        <v>19.596654999999998</v>
      </c>
      <c r="G109" s="117">
        <v>31.846098999999999</v>
      </c>
      <c r="H109" s="117">
        <v>37.461111000000002</v>
      </c>
      <c r="I109" s="117">
        <v>43.600386</v>
      </c>
      <c r="J109" s="117">
        <v>45.541442000000004</v>
      </c>
      <c r="K109" s="117">
        <v>30.266690409999999</v>
      </c>
    </row>
    <row r="110" spans="1:11" x14ac:dyDescent="0.25">
      <c r="A110" s="10" t="s">
        <v>53</v>
      </c>
      <c r="B110" s="117">
        <v>811.57879400000002</v>
      </c>
      <c r="C110" s="117">
        <v>861.63965199999996</v>
      </c>
      <c r="D110" s="117">
        <v>899.87352099999998</v>
      </c>
      <c r="E110" s="117">
        <v>799.60766100000001</v>
      </c>
      <c r="F110" s="117">
        <v>764.924351</v>
      </c>
      <c r="G110" s="117">
        <v>814.06476499999997</v>
      </c>
      <c r="H110" s="117">
        <v>895.95602299999996</v>
      </c>
      <c r="I110" s="117">
        <v>1014.626118</v>
      </c>
      <c r="J110" s="117">
        <v>1088.1126870000001</v>
      </c>
      <c r="K110" s="117">
        <v>1020.9612575899999</v>
      </c>
    </row>
    <row r="111" spans="1:11" x14ac:dyDescent="0.25">
      <c r="A111" s="188" t="s">
        <v>57</v>
      </c>
      <c r="B111" s="125">
        <v>297.77207900000002</v>
      </c>
      <c r="C111" s="125">
        <v>274.79047000000003</v>
      </c>
      <c r="D111" s="125">
        <v>261.64937099999997</v>
      </c>
      <c r="E111" s="125">
        <v>275.16199699999999</v>
      </c>
      <c r="F111" s="125">
        <v>217.05392000000001</v>
      </c>
      <c r="G111" s="125">
        <v>197.50964999999999</v>
      </c>
      <c r="H111" s="125">
        <v>142.257023</v>
      </c>
      <c r="I111" s="125">
        <v>124.883083</v>
      </c>
      <c r="J111" s="125">
        <v>143.82335599999999</v>
      </c>
      <c r="K111" s="125">
        <v>116.78166188</v>
      </c>
    </row>
    <row r="112" spans="1:11" x14ac:dyDescent="0.25">
      <c r="A112" s="189" t="s">
        <v>58</v>
      </c>
      <c r="B112" s="108">
        <v>356.90015499999998</v>
      </c>
      <c r="C112" s="108">
        <v>320.691216</v>
      </c>
      <c r="D112" s="108">
        <v>338.82387299999999</v>
      </c>
      <c r="E112" s="108">
        <v>332.57004899999998</v>
      </c>
      <c r="F112" s="108">
        <v>288.52383800000001</v>
      </c>
      <c r="G112" s="108">
        <v>305.57114300000001</v>
      </c>
      <c r="H112" s="108">
        <v>281.05716699999999</v>
      </c>
      <c r="I112" s="108">
        <v>337.756663</v>
      </c>
      <c r="J112" s="108">
        <v>406.34308700000003</v>
      </c>
      <c r="K112" s="108">
        <v>411.37212262000003</v>
      </c>
    </row>
    <row r="113" spans="1:11" x14ac:dyDescent="0.25">
      <c r="A113" s="10" t="s">
        <v>59</v>
      </c>
      <c r="B113" s="117">
        <v>44.808463000000003</v>
      </c>
      <c r="C113" s="117">
        <v>41.258674999999997</v>
      </c>
      <c r="D113" s="117">
        <v>44.946924000000003</v>
      </c>
      <c r="E113" s="117">
        <v>43.368270000000003</v>
      </c>
      <c r="F113" s="117">
        <v>21.621527</v>
      </c>
      <c r="G113" s="117">
        <v>32.072912000000002</v>
      </c>
      <c r="H113" s="117">
        <v>22.354897000000001</v>
      </c>
      <c r="I113" s="117">
        <v>26.053878000000001</v>
      </c>
      <c r="J113" s="117">
        <v>19.506947</v>
      </c>
      <c r="K113" s="117">
        <v>17.869254479999999</v>
      </c>
    </row>
    <row r="114" spans="1:11" x14ac:dyDescent="0.25">
      <c r="A114" s="10" t="s">
        <v>103</v>
      </c>
      <c r="B114" s="117">
        <v>4.8058589999999999</v>
      </c>
      <c r="C114" s="117">
        <v>4.1030949999999997</v>
      </c>
      <c r="D114" s="117">
        <v>5.3109460000000004</v>
      </c>
      <c r="E114" s="117">
        <v>6.5624380000000002</v>
      </c>
      <c r="F114" s="117">
        <v>12.077957</v>
      </c>
      <c r="G114" s="117">
        <v>6.3234870000000001</v>
      </c>
      <c r="H114" s="117">
        <v>8.7350169999999991</v>
      </c>
      <c r="I114" s="117">
        <v>8.3720599999999994</v>
      </c>
      <c r="J114" s="117">
        <v>21.064288000000001</v>
      </c>
      <c r="K114" s="117">
        <v>28.680039180000001</v>
      </c>
    </row>
    <row r="115" spans="1:11" x14ac:dyDescent="0.25">
      <c r="A115" s="10" t="s">
        <v>62</v>
      </c>
      <c r="B115" s="117">
        <v>86.280905000000004</v>
      </c>
      <c r="C115" s="117">
        <v>78.978613999999993</v>
      </c>
      <c r="D115" s="117">
        <v>70.053364000000002</v>
      </c>
      <c r="E115" s="117">
        <v>78.760568000000006</v>
      </c>
      <c r="F115" s="117">
        <v>70.666984999999997</v>
      </c>
      <c r="G115" s="117">
        <v>71.915432999999993</v>
      </c>
      <c r="H115" s="117">
        <v>55.302782000000001</v>
      </c>
      <c r="I115" s="117">
        <v>75.835794000000007</v>
      </c>
      <c r="J115" s="117">
        <v>92.528441999999998</v>
      </c>
      <c r="K115" s="117">
        <v>74.146910239999997</v>
      </c>
    </row>
    <row r="116" spans="1:11" x14ac:dyDescent="0.25">
      <c r="A116" s="188" t="s">
        <v>63</v>
      </c>
      <c r="B116" s="125">
        <v>221.00492600000001</v>
      </c>
      <c r="C116" s="125">
        <v>196.35083</v>
      </c>
      <c r="D116" s="125">
        <v>218.51263800000001</v>
      </c>
      <c r="E116" s="125">
        <v>203.878772</v>
      </c>
      <c r="F116" s="125">
        <v>184.15736699999999</v>
      </c>
      <c r="G116" s="125">
        <v>195.25931</v>
      </c>
      <c r="H116" s="125">
        <v>194.664469</v>
      </c>
      <c r="I116" s="125">
        <v>227.49493100000001</v>
      </c>
      <c r="J116" s="125">
        <v>273.24340899999999</v>
      </c>
      <c r="K116" s="125">
        <v>290.67591872000003</v>
      </c>
    </row>
    <row r="117" spans="1:11" x14ac:dyDescent="0.25">
      <c r="A117" s="189" t="s">
        <v>64</v>
      </c>
      <c r="B117" s="108">
        <v>2682.1073139999999</v>
      </c>
      <c r="C117" s="108">
        <v>2885.1467299999999</v>
      </c>
      <c r="D117" s="108">
        <v>2914.8462260000001</v>
      </c>
      <c r="E117" s="108">
        <v>2708.4159530000002</v>
      </c>
      <c r="F117" s="108">
        <v>2451.3868200000002</v>
      </c>
      <c r="G117" s="108">
        <v>2647.1969989999998</v>
      </c>
      <c r="H117" s="108">
        <v>2917.9058329999998</v>
      </c>
      <c r="I117" s="108">
        <v>3078.429987</v>
      </c>
      <c r="J117" s="108">
        <v>3624.8667350000001</v>
      </c>
      <c r="K117" s="108">
        <v>3530.8201920699998</v>
      </c>
    </row>
    <row r="118" spans="1:11" x14ac:dyDescent="0.25">
      <c r="A118" s="10" t="s">
        <v>65</v>
      </c>
      <c r="B118" s="117">
        <v>87.159747999999993</v>
      </c>
      <c r="C118" s="117">
        <v>88.464972000000003</v>
      </c>
      <c r="D118" s="117">
        <v>117.691576</v>
      </c>
      <c r="E118" s="117">
        <v>70.329556999999994</v>
      </c>
      <c r="F118" s="117">
        <v>32.233542999999997</v>
      </c>
      <c r="G118" s="117">
        <v>36.183737999999998</v>
      </c>
      <c r="H118" s="117">
        <v>36.999699999999997</v>
      </c>
      <c r="I118" s="117">
        <v>22.554122</v>
      </c>
      <c r="J118" s="117">
        <v>42.910424999999996</v>
      </c>
      <c r="K118" s="117">
        <v>41.003363309999997</v>
      </c>
    </row>
    <row r="119" spans="1:11" x14ac:dyDescent="0.25">
      <c r="A119" s="10" t="s">
        <v>66</v>
      </c>
      <c r="B119" s="117">
        <v>0</v>
      </c>
      <c r="C119" s="117">
        <v>0</v>
      </c>
      <c r="D119" s="117">
        <v>0</v>
      </c>
      <c r="E119" s="117">
        <v>0</v>
      </c>
      <c r="F119" s="117">
        <v>5.7098709999999997</v>
      </c>
      <c r="G119" s="117">
        <v>5.4837740000000004</v>
      </c>
      <c r="H119" s="117">
        <v>8.525957</v>
      </c>
      <c r="I119" s="117">
        <v>2.4479120000000001</v>
      </c>
      <c r="J119" s="117">
        <v>6.8209350000000004</v>
      </c>
      <c r="K119" s="117">
        <v>5.81307522</v>
      </c>
    </row>
    <row r="120" spans="1:11" x14ac:dyDescent="0.25">
      <c r="A120" s="10" t="s">
        <v>67</v>
      </c>
      <c r="B120" s="117">
        <v>1132.689897</v>
      </c>
      <c r="C120" s="117">
        <v>1338.5340679999999</v>
      </c>
      <c r="D120" s="117">
        <v>1283.3484530000001</v>
      </c>
      <c r="E120" s="117">
        <v>1329.842582</v>
      </c>
      <c r="F120" s="117">
        <v>1064.4694079999999</v>
      </c>
      <c r="G120" s="117">
        <v>1181.5496270000001</v>
      </c>
      <c r="H120" s="117">
        <v>1628.333983</v>
      </c>
      <c r="I120" s="117">
        <v>1807.9184150000001</v>
      </c>
      <c r="J120" s="117">
        <v>2130.4863019999998</v>
      </c>
      <c r="K120" s="117">
        <v>2096.9755464099999</v>
      </c>
    </row>
    <row r="121" spans="1:11" x14ac:dyDescent="0.25">
      <c r="A121" s="250" t="s">
        <v>120</v>
      </c>
      <c r="B121" s="135">
        <v>963.83697700000005</v>
      </c>
      <c r="C121" s="135">
        <v>1166.752665</v>
      </c>
      <c r="D121" s="135">
        <v>1086.023467</v>
      </c>
      <c r="E121" s="135">
        <v>1159.4004620000001</v>
      </c>
      <c r="F121" s="135">
        <v>929.16454599999997</v>
      </c>
      <c r="G121" s="135">
        <v>1015.935548</v>
      </c>
      <c r="H121" s="135">
        <v>1428.9472579999999</v>
      </c>
      <c r="I121" s="135">
        <v>1630.914319</v>
      </c>
      <c r="J121" s="135">
        <v>1933.064016</v>
      </c>
      <c r="K121" s="135">
        <v>1888.1423079599999</v>
      </c>
    </row>
    <row r="122" spans="1:11" x14ac:dyDescent="0.25">
      <c r="A122" s="251" t="s">
        <v>121</v>
      </c>
      <c r="B122" s="135">
        <v>122.480322</v>
      </c>
      <c r="C122" s="135">
        <v>107.11875499999999</v>
      </c>
      <c r="D122" s="135">
        <v>128.78630200000001</v>
      </c>
      <c r="E122" s="135">
        <v>111.011695</v>
      </c>
      <c r="F122" s="135">
        <v>119.23314999999999</v>
      </c>
      <c r="G122" s="135">
        <v>133.72303299999999</v>
      </c>
      <c r="H122" s="135">
        <v>135.541606</v>
      </c>
      <c r="I122" s="135">
        <v>119.04356300000001</v>
      </c>
      <c r="J122" s="135">
        <v>167.55393799999999</v>
      </c>
      <c r="K122" s="135">
        <v>151.64565091</v>
      </c>
    </row>
    <row r="123" spans="1:11" x14ac:dyDescent="0.25">
      <c r="A123" s="251" t="s">
        <v>122</v>
      </c>
      <c r="B123" s="135">
        <v>46.372598000000004</v>
      </c>
      <c r="C123" s="135">
        <v>64.662647000000007</v>
      </c>
      <c r="D123" s="135">
        <v>68.538683000000006</v>
      </c>
      <c r="E123" s="135">
        <v>59.430424000000002</v>
      </c>
      <c r="F123" s="135">
        <v>16.071712000000002</v>
      </c>
      <c r="G123" s="135">
        <v>31.891045999999999</v>
      </c>
      <c r="H123" s="135">
        <v>63.845117999999999</v>
      </c>
      <c r="I123" s="135">
        <v>57.960532000000001</v>
      </c>
      <c r="J123" s="135">
        <v>29.868347</v>
      </c>
      <c r="K123" s="135">
        <v>57.187587540000003</v>
      </c>
    </row>
    <row r="124" spans="1:11" x14ac:dyDescent="0.25">
      <c r="A124" s="10" t="s">
        <v>68</v>
      </c>
      <c r="B124" s="117">
        <v>547.44371100000001</v>
      </c>
      <c r="C124" s="117">
        <v>654.53634099999999</v>
      </c>
      <c r="D124" s="117">
        <v>798.64910499999996</v>
      </c>
      <c r="E124" s="117">
        <v>744.39045199999998</v>
      </c>
      <c r="F124" s="117">
        <v>692.32787399999995</v>
      </c>
      <c r="G124" s="117">
        <v>795.32046000000003</v>
      </c>
      <c r="H124" s="117">
        <v>567.15752499999996</v>
      </c>
      <c r="I124" s="117">
        <v>526.61779300000001</v>
      </c>
      <c r="J124" s="117">
        <v>692.36276099999998</v>
      </c>
      <c r="K124" s="117">
        <v>576.21467987000005</v>
      </c>
    </row>
    <row r="125" spans="1:11" x14ac:dyDescent="0.25">
      <c r="A125" s="250" t="s">
        <v>123</v>
      </c>
      <c r="B125" s="135">
        <v>218.068611</v>
      </c>
      <c r="C125" s="135">
        <v>171.30398299999999</v>
      </c>
      <c r="D125" s="135">
        <v>176.54746900000001</v>
      </c>
      <c r="E125" s="135">
        <v>209.06427199999999</v>
      </c>
      <c r="F125" s="135">
        <v>166.30180899999999</v>
      </c>
      <c r="G125" s="135">
        <v>145.992921</v>
      </c>
      <c r="H125" s="135">
        <v>100.937949</v>
      </c>
      <c r="I125" s="135">
        <v>162.291684</v>
      </c>
      <c r="J125" s="135">
        <v>256.670299</v>
      </c>
      <c r="K125" s="135">
        <v>189.70612672999999</v>
      </c>
    </row>
    <row r="126" spans="1:11" x14ac:dyDescent="0.25">
      <c r="A126" s="251" t="s">
        <v>124</v>
      </c>
      <c r="B126" s="135">
        <v>203.624301</v>
      </c>
      <c r="C126" s="135">
        <v>363.641479</v>
      </c>
      <c r="D126" s="135">
        <v>496.58318100000002</v>
      </c>
      <c r="E126" s="135">
        <v>421.14711299999999</v>
      </c>
      <c r="F126" s="135">
        <v>434.28848799999997</v>
      </c>
      <c r="G126" s="135">
        <v>482.76213200000001</v>
      </c>
      <c r="H126" s="135">
        <v>337.24079</v>
      </c>
      <c r="I126" s="135">
        <v>249.16519600000001</v>
      </c>
      <c r="J126" s="135">
        <v>270.604309</v>
      </c>
      <c r="K126" s="135">
        <v>242.14564153000001</v>
      </c>
    </row>
    <row r="127" spans="1:11" x14ac:dyDescent="0.25">
      <c r="A127" s="201" t="s">
        <v>69</v>
      </c>
      <c r="B127" s="117">
        <v>914.81395699999996</v>
      </c>
      <c r="C127" s="117">
        <v>803.61134800000002</v>
      </c>
      <c r="D127" s="117">
        <v>715.15709000000004</v>
      </c>
      <c r="E127" s="117">
        <v>563.85336099999995</v>
      </c>
      <c r="F127" s="117">
        <v>656.64612099999999</v>
      </c>
      <c r="G127" s="117">
        <v>628.65939700000001</v>
      </c>
      <c r="H127" s="117">
        <v>676.88866499999995</v>
      </c>
      <c r="I127" s="117">
        <v>718.89174300000002</v>
      </c>
      <c r="J127" s="117">
        <v>752.28630999999996</v>
      </c>
      <c r="K127" s="117">
        <v>810.81352726</v>
      </c>
    </row>
    <row r="128" spans="1:11" x14ac:dyDescent="0.25">
      <c r="A128" s="236" t="s">
        <v>125</v>
      </c>
      <c r="B128" s="135">
        <v>816.12502700000005</v>
      </c>
      <c r="C128" s="135">
        <v>709.43496900000002</v>
      </c>
      <c r="D128" s="135">
        <v>523.44264399999997</v>
      </c>
      <c r="E128" s="135">
        <v>399.485319</v>
      </c>
      <c r="F128" s="135">
        <v>453.02348799999999</v>
      </c>
      <c r="G128" s="135">
        <v>424.487686</v>
      </c>
      <c r="H128" s="135">
        <v>476.40783499999998</v>
      </c>
      <c r="I128" s="135">
        <v>491.72560499999997</v>
      </c>
      <c r="J128" s="135">
        <v>508.53540700000002</v>
      </c>
      <c r="K128" s="135">
        <v>446.07293849000001</v>
      </c>
    </row>
    <row r="129" spans="1:11" x14ac:dyDescent="0.25">
      <c r="A129" s="237" t="s">
        <v>126</v>
      </c>
      <c r="B129" s="135">
        <v>90.002594000000002</v>
      </c>
      <c r="C129" s="135">
        <v>85.856292999999994</v>
      </c>
      <c r="D129" s="135">
        <v>182.260098</v>
      </c>
      <c r="E129" s="135">
        <v>157.97124400000001</v>
      </c>
      <c r="F129" s="135">
        <v>200.46447800000001</v>
      </c>
      <c r="G129" s="135">
        <v>199.19056800000001</v>
      </c>
      <c r="H129" s="135">
        <v>195.32276200000001</v>
      </c>
      <c r="I129" s="135">
        <v>221.412442</v>
      </c>
      <c r="J129" s="135">
        <v>232.698004</v>
      </c>
      <c r="K129" s="135">
        <v>355.81389931000001</v>
      </c>
    </row>
    <row r="130" spans="1:11" x14ac:dyDescent="0.25">
      <c r="A130" s="239" t="s">
        <v>127</v>
      </c>
      <c r="B130" s="142">
        <v>8.6863349999999997</v>
      </c>
      <c r="C130" s="142">
        <v>8.3200850000000006</v>
      </c>
      <c r="D130" s="142">
        <v>9.4543470000000003</v>
      </c>
      <c r="E130" s="142">
        <v>6.3967970000000003</v>
      </c>
      <c r="F130" s="142">
        <v>3.1581540000000001</v>
      </c>
      <c r="G130" s="142">
        <v>4.9811420000000002</v>
      </c>
      <c r="H130" s="142">
        <v>5.158067</v>
      </c>
      <c r="I130" s="142">
        <v>5.7536949999999996</v>
      </c>
      <c r="J130" s="142">
        <v>11.052898000000001</v>
      </c>
      <c r="K130" s="142">
        <v>8.9266894600000004</v>
      </c>
    </row>
    <row r="131" spans="1:11" x14ac:dyDescent="0.25">
      <c r="A131" s="189" t="s">
        <v>70</v>
      </c>
      <c r="B131" s="108">
        <v>1078.1409269999999</v>
      </c>
      <c r="C131" s="108">
        <v>1174.328653</v>
      </c>
      <c r="D131" s="108">
        <v>1315.9255089999999</v>
      </c>
      <c r="E131" s="108">
        <v>1104.6438579999999</v>
      </c>
      <c r="F131" s="108">
        <v>1640.3230129999999</v>
      </c>
      <c r="G131" s="108">
        <v>1425.252119</v>
      </c>
      <c r="H131" s="108">
        <v>1635.653785</v>
      </c>
      <c r="I131" s="108">
        <v>2741.0326060000002</v>
      </c>
      <c r="J131" s="108">
        <v>2014.2504750000001</v>
      </c>
      <c r="K131" s="108">
        <v>1833.310301</v>
      </c>
    </row>
    <row r="132" spans="1:11" x14ac:dyDescent="0.25">
      <c r="A132" s="10" t="s">
        <v>71</v>
      </c>
      <c r="B132" s="117">
        <v>500.85172499999999</v>
      </c>
      <c r="C132" s="117">
        <v>569.70252100000005</v>
      </c>
      <c r="D132" s="117">
        <v>665.16169100000002</v>
      </c>
      <c r="E132" s="117">
        <v>508.40835499999997</v>
      </c>
      <c r="F132" s="117">
        <v>765.34408499999995</v>
      </c>
      <c r="G132" s="117">
        <v>622.97294499999998</v>
      </c>
      <c r="H132" s="117">
        <v>646.63114199999995</v>
      </c>
      <c r="I132" s="117">
        <v>979.44206499999996</v>
      </c>
      <c r="J132" s="117">
        <v>712.041965</v>
      </c>
      <c r="K132" s="117">
        <v>696.82530223000003</v>
      </c>
    </row>
    <row r="133" spans="1:11" x14ac:dyDescent="0.25">
      <c r="A133" s="250" t="s">
        <v>128</v>
      </c>
      <c r="B133" s="135">
        <v>328.81528400000002</v>
      </c>
      <c r="C133" s="135">
        <v>406.570018</v>
      </c>
      <c r="D133" s="135">
        <v>439.00851999999998</v>
      </c>
      <c r="E133" s="135">
        <v>374.451233</v>
      </c>
      <c r="F133" s="135">
        <v>415.07632999999998</v>
      </c>
      <c r="G133" s="135">
        <v>355.19879300000002</v>
      </c>
      <c r="H133" s="135">
        <v>398.71883600000001</v>
      </c>
      <c r="I133" s="135">
        <v>314.78135200000003</v>
      </c>
      <c r="J133" s="135">
        <v>332.003398</v>
      </c>
      <c r="K133" s="135">
        <v>361.00463422000001</v>
      </c>
    </row>
    <row r="134" spans="1:11" x14ac:dyDescent="0.25">
      <c r="A134" s="10" t="s">
        <v>73</v>
      </c>
      <c r="B134" s="117">
        <v>180.286721</v>
      </c>
      <c r="C134" s="117">
        <v>187.753207</v>
      </c>
      <c r="D134" s="117">
        <v>190.67649900000001</v>
      </c>
      <c r="E134" s="117">
        <v>172.27885599999999</v>
      </c>
      <c r="F134" s="117">
        <v>235.03964199999999</v>
      </c>
      <c r="G134" s="117">
        <v>254.531462</v>
      </c>
      <c r="H134" s="117">
        <v>322.07921800000003</v>
      </c>
      <c r="I134" s="117">
        <v>334.43634500000002</v>
      </c>
      <c r="J134" s="117">
        <v>361.16413899999998</v>
      </c>
      <c r="K134" s="117">
        <v>384.70663406</v>
      </c>
    </row>
    <row r="135" spans="1:11" x14ac:dyDescent="0.25">
      <c r="A135" s="190" t="s">
        <v>74</v>
      </c>
      <c r="B135" s="117">
        <v>278.29335500000002</v>
      </c>
      <c r="C135" s="117">
        <v>292.25121300000001</v>
      </c>
      <c r="D135" s="117">
        <v>337.31574899999998</v>
      </c>
      <c r="E135" s="117">
        <v>321.24457000000001</v>
      </c>
      <c r="F135" s="117">
        <v>542.06665199999998</v>
      </c>
      <c r="G135" s="117">
        <v>449.44345399999997</v>
      </c>
      <c r="H135" s="117">
        <v>538.76796300000001</v>
      </c>
      <c r="I135" s="117">
        <v>1246.7175870000001</v>
      </c>
      <c r="J135" s="117">
        <v>744.98652500000003</v>
      </c>
      <c r="K135" s="117">
        <v>601.63499951999995</v>
      </c>
    </row>
    <row r="136" spans="1:11" x14ac:dyDescent="0.25">
      <c r="A136" s="191" t="s">
        <v>75</v>
      </c>
      <c r="B136" s="125">
        <v>118.709124</v>
      </c>
      <c r="C136" s="125">
        <v>124.621711</v>
      </c>
      <c r="D136" s="125">
        <v>122.771568</v>
      </c>
      <c r="E136" s="125">
        <v>102.712076</v>
      </c>
      <c r="F136" s="125">
        <v>97.872632999999993</v>
      </c>
      <c r="G136" s="125">
        <v>98.304255999999995</v>
      </c>
      <c r="H136" s="125">
        <v>128.17545999999999</v>
      </c>
      <c r="I136" s="125">
        <v>180.43660700000001</v>
      </c>
      <c r="J136" s="125">
        <v>196.05784399999999</v>
      </c>
      <c r="K136" s="125">
        <v>150.14336519</v>
      </c>
    </row>
    <row r="137" spans="1:11" x14ac:dyDescent="0.25">
      <c r="A137" s="240" t="s">
        <v>12</v>
      </c>
      <c r="B137" s="57">
        <v>0</v>
      </c>
      <c r="C137" s="57">
        <v>0</v>
      </c>
      <c r="D137" s="57">
        <v>0</v>
      </c>
      <c r="E137" s="57">
        <v>0</v>
      </c>
      <c r="F137" s="57">
        <v>0</v>
      </c>
      <c r="G137" s="57">
        <v>0</v>
      </c>
      <c r="H137" s="57">
        <v>0</v>
      </c>
      <c r="I137" s="57">
        <v>0</v>
      </c>
      <c r="J137" s="57">
        <v>64.169162</v>
      </c>
      <c r="K137" s="57">
        <v>113.48765289000001</v>
      </c>
    </row>
    <row r="138" spans="1:11" ht="13.5" thickBot="1" x14ac:dyDescent="0.3">
      <c r="A138" s="244" t="s">
        <v>107</v>
      </c>
      <c r="B138" s="245">
        <v>8945.8631700000005</v>
      </c>
      <c r="C138" s="245">
        <v>9276.9556869999997</v>
      </c>
      <c r="D138" s="245">
        <v>9605.5502460000007</v>
      </c>
      <c r="E138" s="245">
        <v>9027.0139400000007</v>
      </c>
      <c r="F138" s="245">
        <v>9683.5666180000007</v>
      </c>
      <c r="G138" s="245">
        <v>10030.316827000001</v>
      </c>
      <c r="H138" s="245">
        <v>11087.845642</v>
      </c>
      <c r="I138" s="245">
        <v>12667.775823</v>
      </c>
      <c r="J138" s="245">
        <v>13226.468124999999</v>
      </c>
      <c r="K138" s="245">
        <v>13093.824389899999</v>
      </c>
    </row>
    <row r="139" spans="1:11" x14ac:dyDescent="0.2">
      <c r="A139" s="82" t="s">
        <v>109</v>
      </c>
      <c r="B139" s="160"/>
      <c r="C139" s="203"/>
      <c r="D139" s="203"/>
      <c r="E139" s="203"/>
      <c r="F139" s="203"/>
      <c r="G139" s="203"/>
      <c r="H139" s="203"/>
      <c r="I139" s="203"/>
      <c r="J139" s="203"/>
    </row>
    <row r="140" spans="1:11" x14ac:dyDescent="0.25">
      <c r="A140" s="231" t="s">
        <v>129</v>
      </c>
      <c r="B140" s="231"/>
      <c r="C140" s="10"/>
      <c r="D140" s="10"/>
      <c r="E140" s="10"/>
      <c r="F140" s="10"/>
      <c r="G140" s="10"/>
      <c r="H140" s="10"/>
      <c r="I140" s="10"/>
      <c r="J140" s="10"/>
    </row>
    <row r="141" spans="1:11" x14ac:dyDescent="0.25">
      <c r="A141" s="184"/>
      <c r="B141" s="8"/>
      <c r="C141" s="8"/>
      <c r="D141" s="8"/>
      <c r="E141" s="8"/>
      <c r="F141" s="8"/>
      <c r="G141" s="8"/>
      <c r="H141" s="8"/>
      <c r="I141" s="8"/>
      <c r="J141" s="8"/>
    </row>
    <row r="142" spans="1:11" x14ac:dyDescent="0.25">
      <c r="A142" s="184"/>
      <c r="B142" s="8"/>
      <c r="C142" s="8"/>
      <c r="D142" s="8"/>
      <c r="E142" s="8"/>
      <c r="F142" s="8"/>
      <c r="G142" s="8"/>
      <c r="H142" s="8"/>
      <c r="I142" s="8"/>
      <c r="J142" s="8"/>
    </row>
    <row r="143" spans="1:11" ht="15.75" x14ac:dyDescent="0.25">
      <c r="A143" s="11"/>
      <c r="B143" s="7"/>
      <c r="C143" s="10"/>
      <c r="D143" s="10"/>
      <c r="E143" s="10"/>
      <c r="F143" s="10"/>
      <c r="G143" s="10"/>
      <c r="H143" s="10"/>
      <c r="I143" s="10"/>
      <c r="J143" s="10"/>
    </row>
    <row r="144" spans="1:11" x14ac:dyDescent="0.25">
      <c r="A144" s="233"/>
      <c r="B144" s="233"/>
      <c r="C144" s="190"/>
      <c r="D144" s="190"/>
      <c r="E144" s="190"/>
      <c r="F144" s="190"/>
      <c r="G144" s="190"/>
      <c r="H144" s="190"/>
      <c r="I144" s="190" t="s">
        <v>186</v>
      </c>
      <c r="J144" s="190"/>
    </row>
    <row r="145" spans="1:11" ht="15.75" x14ac:dyDescent="0.25">
      <c r="A145" s="11"/>
      <c r="B145" s="9"/>
      <c r="C145" s="10"/>
      <c r="D145" s="190"/>
      <c r="E145" s="190"/>
      <c r="F145" s="190"/>
      <c r="G145" s="190" t="s">
        <v>187</v>
      </c>
      <c r="H145" s="190"/>
      <c r="I145" s="10"/>
      <c r="J145" s="10"/>
    </row>
    <row r="146" spans="1:11" ht="15.75" x14ac:dyDescent="0.25">
      <c r="A146" s="11"/>
      <c r="B146" s="9"/>
      <c r="C146" s="10"/>
      <c r="D146" s="190"/>
      <c r="E146" s="190"/>
      <c r="F146" s="190" t="s">
        <v>188</v>
      </c>
      <c r="G146" s="190"/>
      <c r="H146" s="190"/>
      <c r="I146" s="10"/>
      <c r="J146" s="10"/>
    </row>
    <row r="147" spans="1:11" ht="16.5" thickBot="1" x14ac:dyDescent="0.3">
      <c r="A147" s="11"/>
      <c r="B147" s="9"/>
      <c r="C147" s="10"/>
      <c r="D147" s="190"/>
      <c r="E147" s="190" t="s">
        <v>189</v>
      </c>
      <c r="F147" s="190"/>
      <c r="G147" s="190"/>
      <c r="H147" s="190"/>
      <c r="I147" s="10"/>
      <c r="J147" s="10"/>
    </row>
    <row r="148" spans="1:11" x14ac:dyDescent="0.2">
      <c r="A148" s="210" t="s">
        <v>190</v>
      </c>
      <c r="B148" s="19">
        <v>2013</v>
      </c>
      <c r="C148" s="19">
        <v>2014</v>
      </c>
      <c r="D148" s="19">
        <v>2015</v>
      </c>
      <c r="E148" s="19">
        <v>2016</v>
      </c>
      <c r="F148" s="19">
        <v>2017</v>
      </c>
      <c r="G148" s="19">
        <v>2018</v>
      </c>
      <c r="H148" s="19">
        <v>2019</v>
      </c>
      <c r="I148" s="19">
        <v>2020</v>
      </c>
      <c r="J148" s="19">
        <v>2021</v>
      </c>
      <c r="K148" s="19">
        <v>2022</v>
      </c>
    </row>
    <row r="149" spans="1:11" ht="14.25" x14ac:dyDescent="0.2">
      <c r="A149" s="15" t="s">
        <v>153</v>
      </c>
      <c r="B149" s="218">
        <v>66.078559999999996</v>
      </c>
      <c r="C149" s="218">
        <v>66.412931999999998</v>
      </c>
      <c r="D149" s="218">
        <v>66.735726</v>
      </c>
      <c r="E149" s="218">
        <v>67.042405000000002</v>
      </c>
      <c r="F149" s="218">
        <v>67.357996999999997</v>
      </c>
      <c r="G149" s="218">
        <v>67.609086000000005</v>
      </c>
      <c r="H149" s="218">
        <v>67.751838000000006</v>
      </c>
      <c r="I149" s="218">
        <v>67.761092000000005</v>
      </c>
      <c r="J149" s="218">
        <v>67.973330000000004</v>
      </c>
      <c r="K149" s="218">
        <v>68.492092999999997</v>
      </c>
    </row>
    <row r="150" spans="1:11" x14ac:dyDescent="0.2">
      <c r="A150" s="15" t="s">
        <v>191</v>
      </c>
      <c r="B150" s="249">
        <v>17</v>
      </c>
      <c r="C150" s="249">
        <v>17</v>
      </c>
      <c r="D150" s="249">
        <v>17</v>
      </c>
      <c r="E150" s="249">
        <v>17</v>
      </c>
      <c r="F150" s="249">
        <v>17</v>
      </c>
      <c r="G150" s="249">
        <v>17</v>
      </c>
      <c r="H150" s="249">
        <v>17</v>
      </c>
      <c r="I150" s="249">
        <v>17</v>
      </c>
      <c r="J150" s="249">
        <v>17</v>
      </c>
      <c r="K150" s="249">
        <v>17</v>
      </c>
    </row>
    <row r="151" spans="1:11" ht="25.5" x14ac:dyDescent="0.25">
      <c r="A151" s="214" t="s">
        <v>165</v>
      </c>
      <c r="B151" s="214"/>
      <c r="C151" s="214"/>
      <c r="D151" s="214"/>
      <c r="E151" s="214"/>
      <c r="F151" s="214"/>
      <c r="G151" s="214"/>
      <c r="H151" s="214"/>
      <c r="I151" s="214"/>
      <c r="J151" s="214"/>
      <c r="K151" s="214"/>
    </row>
    <row r="152" spans="1:11" x14ac:dyDescent="0.25">
      <c r="A152" s="107" t="s">
        <v>17</v>
      </c>
      <c r="B152" s="108">
        <v>2416.9320980000002</v>
      </c>
      <c r="C152" s="108">
        <v>2493.4723370000002</v>
      </c>
      <c r="D152" s="108">
        <v>2825.7951370000001</v>
      </c>
      <c r="E152" s="108">
        <v>2815.7117249999997</v>
      </c>
      <c r="F152" s="108">
        <v>3750.9431979999999</v>
      </c>
      <c r="G152" s="108">
        <v>4339.2584729999999</v>
      </c>
      <c r="H152" s="108">
        <v>4600.5219809999999</v>
      </c>
      <c r="I152" s="108">
        <v>4955.4874600000003</v>
      </c>
      <c r="J152" s="108">
        <v>4891.4047069999997</v>
      </c>
      <c r="K152" s="108">
        <v>5184.8783054699998</v>
      </c>
    </row>
    <row r="153" spans="1:11" x14ac:dyDescent="0.25">
      <c r="A153" s="116" t="s">
        <v>18</v>
      </c>
      <c r="B153" s="117">
        <v>98.313020999999992</v>
      </c>
      <c r="C153" s="117">
        <v>197.924871</v>
      </c>
      <c r="D153" s="117">
        <v>122.881428</v>
      </c>
      <c r="E153" s="117">
        <v>84.985592999999994</v>
      </c>
      <c r="F153" s="117">
        <v>100.54101299999999</v>
      </c>
      <c r="G153" s="117">
        <v>102.109768</v>
      </c>
      <c r="H153" s="117">
        <v>65.468624000000005</v>
      </c>
      <c r="I153" s="117">
        <v>73.676250999999993</v>
      </c>
      <c r="J153" s="117">
        <v>94.219915</v>
      </c>
      <c r="K153" s="117">
        <v>106.27243317</v>
      </c>
    </row>
    <row r="154" spans="1:11" x14ac:dyDescent="0.25">
      <c r="A154" s="116" t="s">
        <v>19</v>
      </c>
      <c r="B154" s="117">
        <v>1795.5364039999999</v>
      </c>
      <c r="C154" s="117">
        <v>1760.2639429999999</v>
      </c>
      <c r="D154" s="117">
        <v>1794.8719310000001</v>
      </c>
      <c r="E154" s="117">
        <v>1891.4488779999999</v>
      </c>
      <c r="F154" s="117">
        <v>2191.167543</v>
      </c>
      <c r="G154" s="117">
        <v>2208.898072</v>
      </c>
      <c r="H154" s="117">
        <v>2358.530984</v>
      </c>
      <c r="I154" s="117">
        <v>2410.930085</v>
      </c>
      <c r="J154" s="117">
        <v>2419.3446940000003</v>
      </c>
      <c r="K154" s="117">
        <v>2482.8838599699998</v>
      </c>
    </row>
    <row r="155" spans="1:11" x14ac:dyDescent="0.25">
      <c r="A155" s="116" t="s">
        <v>20</v>
      </c>
      <c r="B155" s="117">
        <v>142.33714899999998</v>
      </c>
      <c r="C155" s="117">
        <v>138.54718700000001</v>
      </c>
      <c r="D155" s="117">
        <v>134.16129899999999</v>
      </c>
      <c r="E155" s="117">
        <v>133.38741400000001</v>
      </c>
      <c r="F155" s="117">
        <v>136.48781199999999</v>
      </c>
      <c r="G155" s="117">
        <v>134.876397</v>
      </c>
      <c r="H155" s="117">
        <v>139.26313599999997</v>
      </c>
      <c r="I155" s="117">
        <v>130.122964</v>
      </c>
      <c r="J155" s="117">
        <v>131.386415</v>
      </c>
      <c r="K155" s="117">
        <v>138.99120539999998</v>
      </c>
    </row>
    <row r="156" spans="1:11" x14ac:dyDescent="0.25">
      <c r="A156" s="116" t="s">
        <v>21</v>
      </c>
      <c r="B156" s="117">
        <v>380.745521</v>
      </c>
      <c r="C156" s="117">
        <v>396.736334</v>
      </c>
      <c r="D156" s="117">
        <v>773.88047600000004</v>
      </c>
      <c r="E156" s="117">
        <v>705.88983600000006</v>
      </c>
      <c r="F156" s="117">
        <v>1322.7468269999999</v>
      </c>
      <c r="G156" s="117">
        <v>1893.3742320000001</v>
      </c>
      <c r="H156" s="117">
        <v>2037.259235</v>
      </c>
      <c r="I156" s="117">
        <v>2340.7581570000002</v>
      </c>
      <c r="J156" s="117">
        <v>2246.4536800000001</v>
      </c>
      <c r="K156" s="117">
        <v>2456.7308069299997</v>
      </c>
    </row>
    <row r="157" spans="1:11" x14ac:dyDescent="0.25">
      <c r="A157" s="177" t="s">
        <v>113</v>
      </c>
      <c r="B157" s="135">
        <v>0</v>
      </c>
      <c r="C157" s="135">
        <v>0</v>
      </c>
      <c r="D157" s="135">
        <v>357.68326999999999</v>
      </c>
      <c r="E157" s="135">
        <v>428.11922600000003</v>
      </c>
      <c r="F157" s="135">
        <v>1246.5341779999999</v>
      </c>
      <c r="G157" s="135">
        <v>1848.5972780000002</v>
      </c>
      <c r="H157" s="135">
        <v>1990.931049</v>
      </c>
      <c r="I157" s="135">
        <v>2290.5645450000002</v>
      </c>
      <c r="J157" s="135">
        <v>2188.9105890000001</v>
      </c>
      <c r="K157" s="135">
        <v>2388.9699999899999</v>
      </c>
    </row>
    <row r="158" spans="1:11" x14ac:dyDescent="0.25">
      <c r="A158" s="178" t="s">
        <v>22</v>
      </c>
      <c r="B158" s="57">
        <v>0.14305599999999999</v>
      </c>
      <c r="C158" s="57">
        <v>0</v>
      </c>
      <c r="D158" s="57">
        <v>0</v>
      </c>
      <c r="E158" s="57">
        <v>32.223393000000002</v>
      </c>
      <c r="F158" s="57">
        <v>33.066406999999998</v>
      </c>
      <c r="G158" s="57">
        <v>86.120932999999994</v>
      </c>
      <c r="H158" s="57">
        <v>89.489861000000005</v>
      </c>
      <c r="I158" s="57">
        <v>103.41123899999999</v>
      </c>
      <c r="J158" s="57">
        <v>107.160993</v>
      </c>
      <c r="K158" s="57">
        <v>111.02032042</v>
      </c>
    </row>
    <row r="159" spans="1:11" x14ac:dyDescent="0.25">
      <c r="A159" s="132" t="s">
        <v>28</v>
      </c>
      <c r="B159" s="108">
        <v>11435.155043000001</v>
      </c>
      <c r="C159" s="108">
        <v>11549.43218</v>
      </c>
      <c r="D159" s="108">
        <v>11608.21394</v>
      </c>
      <c r="E159" s="108">
        <v>11992.380158</v>
      </c>
      <c r="F159" s="108">
        <v>11804.246114000001</v>
      </c>
      <c r="G159" s="108">
        <v>11379.410537</v>
      </c>
      <c r="H159" s="108">
        <v>11929.963705</v>
      </c>
      <c r="I159" s="108">
        <v>10674.228853000001</v>
      </c>
      <c r="J159" s="108">
        <v>11509.465295</v>
      </c>
      <c r="K159" s="108">
        <v>12016.6049313</v>
      </c>
    </row>
    <row r="160" spans="1:11" x14ac:dyDescent="0.25">
      <c r="A160" s="116" t="s">
        <v>29</v>
      </c>
      <c r="B160" s="117">
        <v>324.24777899999998</v>
      </c>
      <c r="C160" s="117">
        <v>340.44358400000004</v>
      </c>
      <c r="D160" s="117">
        <v>351.192995</v>
      </c>
      <c r="E160" s="117">
        <v>251.80901699999998</v>
      </c>
      <c r="F160" s="117">
        <v>170.983813</v>
      </c>
      <c r="G160" s="117">
        <v>97.112838000000011</v>
      </c>
      <c r="H160" s="117">
        <v>75.156809999999993</v>
      </c>
      <c r="I160" s="117">
        <v>78.84353200000001</v>
      </c>
      <c r="J160" s="117">
        <v>73.457740000000001</v>
      </c>
      <c r="K160" s="117">
        <v>85.924983620000006</v>
      </c>
    </row>
    <row r="161" spans="1:11" x14ac:dyDescent="0.25">
      <c r="A161" s="116" t="s">
        <v>30</v>
      </c>
      <c r="B161" s="117">
        <v>22.538472000000002</v>
      </c>
      <c r="C161" s="117">
        <v>11.11369</v>
      </c>
      <c r="D161" s="117">
        <v>20.816706</v>
      </c>
      <c r="E161" s="117">
        <v>13.802847</v>
      </c>
      <c r="F161" s="117">
        <v>15.540151</v>
      </c>
      <c r="G161" s="117">
        <v>16.161614</v>
      </c>
      <c r="H161" s="117">
        <v>14.290611999999999</v>
      </c>
      <c r="I161" s="117">
        <v>13.899818</v>
      </c>
      <c r="J161" s="117">
        <v>11.997343000000001</v>
      </c>
      <c r="K161" s="117">
        <v>8.9059018299999995</v>
      </c>
    </row>
    <row r="162" spans="1:11" x14ac:dyDescent="0.25">
      <c r="A162" s="116" t="s">
        <v>31</v>
      </c>
      <c r="B162" s="117">
        <v>5059.9616889999998</v>
      </c>
      <c r="C162" s="117">
        <v>5196.7980520000001</v>
      </c>
      <c r="D162" s="117">
        <v>5183.1806799999995</v>
      </c>
      <c r="E162" s="117">
        <v>5585.2145820000005</v>
      </c>
      <c r="F162" s="117">
        <v>5635.6982459999999</v>
      </c>
      <c r="G162" s="117">
        <v>5687.4984850000001</v>
      </c>
      <c r="H162" s="117">
        <v>5868.9950349999999</v>
      </c>
      <c r="I162" s="117">
        <v>5884.6529600000003</v>
      </c>
      <c r="J162" s="117">
        <v>6412.1082919999999</v>
      </c>
      <c r="K162" s="117">
        <v>6609.2775334799999</v>
      </c>
    </row>
    <row r="163" spans="1:11" x14ac:dyDescent="0.25">
      <c r="A163" s="116" t="s">
        <v>32</v>
      </c>
      <c r="B163" s="117">
        <v>5700.8231519999999</v>
      </c>
      <c r="C163" s="117">
        <v>5680.1941989999996</v>
      </c>
      <c r="D163" s="117">
        <v>5721.7230239999999</v>
      </c>
      <c r="E163" s="117">
        <v>5812.9695740000006</v>
      </c>
      <c r="F163" s="117">
        <v>5683.6534380000003</v>
      </c>
      <c r="G163" s="117">
        <v>5304.0432260000007</v>
      </c>
      <c r="H163" s="117">
        <v>5558.0718740000002</v>
      </c>
      <c r="I163" s="117">
        <v>4349.7194580000005</v>
      </c>
      <c r="J163" s="117">
        <v>4633.6920810000001</v>
      </c>
      <c r="K163" s="117">
        <v>4938.6482751399999</v>
      </c>
    </row>
    <row r="164" spans="1:11" x14ac:dyDescent="0.25">
      <c r="A164" s="177" t="s">
        <v>114</v>
      </c>
      <c r="B164" s="135">
        <v>394.81542100000001</v>
      </c>
      <c r="C164" s="135">
        <v>412.02245699999997</v>
      </c>
      <c r="D164" s="135">
        <v>420.63227899999998</v>
      </c>
      <c r="E164" s="135">
        <v>399.57002999999997</v>
      </c>
      <c r="F164" s="135">
        <v>321.19355000000002</v>
      </c>
      <c r="G164" s="135">
        <v>306.116626</v>
      </c>
      <c r="H164" s="135">
        <v>304.18695300000002</v>
      </c>
      <c r="I164" s="135">
        <v>301.66895799999998</v>
      </c>
      <c r="J164" s="135">
        <v>311.94804099999999</v>
      </c>
      <c r="K164" s="135">
        <v>342.84253777000004</v>
      </c>
    </row>
    <row r="165" spans="1:11" x14ac:dyDescent="0.25">
      <c r="A165" s="179" t="s">
        <v>115</v>
      </c>
      <c r="B165" s="135">
        <v>2167.5912590000003</v>
      </c>
      <c r="C165" s="135">
        <v>2229.257149</v>
      </c>
      <c r="D165" s="135">
        <v>2343.303386</v>
      </c>
      <c r="E165" s="135">
        <v>2490.71776</v>
      </c>
      <c r="F165" s="135">
        <v>2474.0856490000001</v>
      </c>
      <c r="G165" s="135">
        <v>2051.1998279999998</v>
      </c>
      <c r="H165" s="135">
        <v>2327.0694819999999</v>
      </c>
      <c r="I165" s="135">
        <v>2428.9989700000001</v>
      </c>
      <c r="J165" s="135">
        <v>2777.9122990000001</v>
      </c>
      <c r="K165" s="135">
        <v>2976.4016436300003</v>
      </c>
    </row>
    <row r="166" spans="1:11" x14ac:dyDescent="0.25">
      <c r="A166" s="179" t="s">
        <v>116</v>
      </c>
      <c r="B166" s="135">
        <v>2078.9447770000002</v>
      </c>
      <c r="C166" s="135">
        <v>1974.4333220000001</v>
      </c>
      <c r="D166" s="135">
        <v>1864.7788700000001</v>
      </c>
      <c r="E166" s="135">
        <v>1805.0437039999999</v>
      </c>
      <c r="F166" s="135">
        <v>1792.002127</v>
      </c>
      <c r="G166" s="135">
        <v>1813.7185280000001</v>
      </c>
      <c r="H166" s="135">
        <v>1787.8723050000001</v>
      </c>
      <c r="I166" s="135">
        <v>372.816147</v>
      </c>
      <c r="J166" s="135">
        <v>294.28917200000001</v>
      </c>
      <c r="K166" s="135">
        <v>297.12732407999999</v>
      </c>
    </row>
    <row r="167" spans="1:11" x14ac:dyDescent="0.25">
      <c r="A167" s="179" t="s">
        <v>117</v>
      </c>
      <c r="B167" s="135">
        <v>1059.471691</v>
      </c>
      <c r="C167" s="135">
        <v>1064.481268</v>
      </c>
      <c r="D167" s="135">
        <v>1093.0084859999999</v>
      </c>
      <c r="E167" s="135">
        <v>1117.6380770000001</v>
      </c>
      <c r="F167" s="135">
        <v>1096.3721089999999</v>
      </c>
      <c r="G167" s="135">
        <v>1133.008241</v>
      </c>
      <c r="H167" s="135">
        <v>1138.9431319999999</v>
      </c>
      <c r="I167" s="135">
        <v>1246.2353800000001</v>
      </c>
      <c r="J167" s="135">
        <v>1249.5425659999999</v>
      </c>
      <c r="K167" s="135">
        <v>1322.2767696600001</v>
      </c>
    </row>
    <row r="168" spans="1:11" x14ac:dyDescent="0.25">
      <c r="A168" s="124" t="s">
        <v>34</v>
      </c>
      <c r="B168" s="125">
        <v>327.58394900000002</v>
      </c>
      <c r="C168" s="125">
        <v>320.88265100000001</v>
      </c>
      <c r="D168" s="125">
        <v>331.30053299999997</v>
      </c>
      <c r="E168" s="125">
        <v>328.58413400000001</v>
      </c>
      <c r="F168" s="125">
        <v>298.37046200000003</v>
      </c>
      <c r="G168" s="125">
        <v>274.59437200000002</v>
      </c>
      <c r="H168" s="125">
        <v>413.44937100000004</v>
      </c>
      <c r="I168" s="125">
        <v>347.11308200000002</v>
      </c>
      <c r="J168" s="125">
        <v>378.209835</v>
      </c>
      <c r="K168" s="125">
        <v>373.84823723</v>
      </c>
    </row>
    <row r="169" spans="1:11" x14ac:dyDescent="0.25">
      <c r="A169" s="132" t="s">
        <v>35</v>
      </c>
      <c r="B169" s="108">
        <v>1105.3317670000001</v>
      </c>
      <c r="C169" s="108">
        <v>1130.4286550000002</v>
      </c>
      <c r="D169" s="108">
        <v>1155.1216119999999</v>
      </c>
      <c r="E169" s="108">
        <v>996.63664400000005</v>
      </c>
      <c r="F169" s="108">
        <v>1020.0770540000001</v>
      </c>
      <c r="G169" s="108">
        <v>1066.5652700000001</v>
      </c>
      <c r="H169" s="108">
        <v>1146.037644</v>
      </c>
      <c r="I169" s="108">
        <v>1202.9454639999999</v>
      </c>
      <c r="J169" s="108">
        <v>1207.9070769999998</v>
      </c>
      <c r="K169" s="108">
        <v>1268.4346524</v>
      </c>
    </row>
    <row r="170" spans="1:11" x14ac:dyDescent="0.25">
      <c r="A170" s="116" t="s">
        <v>36</v>
      </c>
      <c r="B170" s="117">
        <v>20.274698999999998</v>
      </c>
      <c r="C170" s="117">
        <v>27.628318</v>
      </c>
      <c r="D170" s="117">
        <v>44.019978999999999</v>
      </c>
      <c r="E170" s="117">
        <v>27.409554999999997</v>
      </c>
      <c r="F170" s="117">
        <v>25.961471</v>
      </c>
      <c r="G170" s="117">
        <v>36.421782999999998</v>
      </c>
      <c r="H170" s="117">
        <v>29.350613000000003</v>
      </c>
      <c r="I170" s="117">
        <v>22.139392000000001</v>
      </c>
      <c r="J170" s="117">
        <v>25.198692000000001</v>
      </c>
      <c r="K170" s="117">
        <v>30.451433380000001</v>
      </c>
    </row>
    <row r="171" spans="1:11" x14ac:dyDescent="0.25">
      <c r="A171" s="116" t="s">
        <v>37</v>
      </c>
      <c r="B171" s="117">
        <v>800.65564699999993</v>
      </c>
      <c r="C171" s="117">
        <v>777.038138</v>
      </c>
      <c r="D171" s="117">
        <v>788.26952900000003</v>
      </c>
      <c r="E171" s="117">
        <v>701.47480199999995</v>
      </c>
      <c r="F171" s="117">
        <v>695.13747499999999</v>
      </c>
      <c r="G171" s="117">
        <v>737.77184</v>
      </c>
      <c r="H171" s="117">
        <v>764.98494599999992</v>
      </c>
      <c r="I171" s="117">
        <v>802.36300399999993</v>
      </c>
      <c r="J171" s="117">
        <v>757.72670899999991</v>
      </c>
      <c r="K171" s="117">
        <v>785.37950161000003</v>
      </c>
    </row>
    <row r="172" spans="1:11" x14ac:dyDescent="0.25">
      <c r="A172" s="116" t="s">
        <v>40</v>
      </c>
      <c r="B172" s="117">
        <v>245.54585900000001</v>
      </c>
      <c r="C172" s="117">
        <v>287.62428699999998</v>
      </c>
      <c r="D172" s="117">
        <v>277.52505299999996</v>
      </c>
      <c r="E172" s="117">
        <v>238.86166900000001</v>
      </c>
      <c r="F172" s="117">
        <v>268.47418700000003</v>
      </c>
      <c r="G172" s="117">
        <v>251.784413</v>
      </c>
      <c r="H172" s="117">
        <v>300.98587600000002</v>
      </c>
      <c r="I172" s="117">
        <v>341.252477</v>
      </c>
      <c r="J172" s="117">
        <v>371.48486100000002</v>
      </c>
      <c r="K172" s="117">
        <v>396.83232415999998</v>
      </c>
    </row>
    <row r="173" spans="1:11" x14ac:dyDescent="0.25">
      <c r="A173" s="188" t="s">
        <v>41</v>
      </c>
      <c r="B173" s="125">
        <v>36.65363</v>
      </c>
      <c r="C173" s="125">
        <v>36.328103999999996</v>
      </c>
      <c r="D173" s="125">
        <v>43.793047999999999</v>
      </c>
      <c r="E173" s="125">
        <v>27.666007</v>
      </c>
      <c r="F173" s="125">
        <v>29.624655999999998</v>
      </c>
      <c r="G173" s="125">
        <v>38.733885999999998</v>
      </c>
      <c r="H173" s="125">
        <v>47.736491999999998</v>
      </c>
      <c r="I173" s="125">
        <v>35.818622000000005</v>
      </c>
      <c r="J173" s="125">
        <v>52.440029000000003</v>
      </c>
      <c r="K173" s="125">
        <v>54.529979669999996</v>
      </c>
    </row>
    <row r="174" spans="1:11" x14ac:dyDescent="0.25">
      <c r="A174" s="189" t="s">
        <v>42</v>
      </c>
      <c r="B174" s="108">
        <v>159.291315</v>
      </c>
      <c r="C174" s="108">
        <v>152.87896999999998</v>
      </c>
      <c r="D174" s="108">
        <v>156.13329499999998</v>
      </c>
      <c r="E174" s="108">
        <v>792.9050719999999</v>
      </c>
      <c r="F174" s="108">
        <v>742.21018700000002</v>
      </c>
      <c r="G174" s="108">
        <v>965.88745500000005</v>
      </c>
      <c r="H174" s="108">
        <v>771.537913</v>
      </c>
      <c r="I174" s="108">
        <v>1034.4435699999999</v>
      </c>
      <c r="J174" s="108">
        <v>879.46668</v>
      </c>
      <c r="K174" s="108">
        <v>863.93360693</v>
      </c>
    </row>
    <row r="175" spans="1:11" x14ac:dyDescent="0.25">
      <c r="A175" s="10" t="s">
        <v>118</v>
      </c>
      <c r="B175" s="117">
        <v>4.3244400000000001</v>
      </c>
      <c r="C175" s="117">
        <v>4.4855510000000001</v>
      </c>
      <c r="D175" s="117">
        <v>7.4249380000000009</v>
      </c>
      <c r="E175" s="117">
        <v>446.10817499999996</v>
      </c>
      <c r="F175" s="117">
        <v>440.38760000000002</v>
      </c>
      <c r="G175" s="117">
        <v>563.74622699999998</v>
      </c>
      <c r="H175" s="117">
        <v>398.02141500000005</v>
      </c>
      <c r="I175" s="117">
        <v>444.45905099999999</v>
      </c>
      <c r="J175" s="117">
        <v>421.60186799999997</v>
      </c>
      <c r="K175" s="117">
        <v>414.73336288000002</v>
      </c>
    </row>
    <row r="176" spans="1:11" x14ac:dyDescent="0.25">
      <c r="A176" s="10" t="s">
        <v>44</v>
      </c>
      <c r="B176" s="117">
        <v>59.777445</v>
      </c>
      <c r="C176" s="117">
        <v>63.431047999999997</v>
      </c>
      <c r="D176" s="117">
        <v>58.088334000000003</v>
      </c>
      <c r="E176" s="117">
        <v>80.993548000000004</v>
      </c>
      <c r="F176" s="117">
        <v>70.851815999999999</v>
      </c>
      <c r="G176" s="117">
        <v>75.312203000000011</v>
      </c>
      <c r="H176" s="117">
        <v>67.924951000000007</v>
      </c>
      <c r="I176" s="117">
        <v>261.43955700000004</v>
      </c>
      <c r="J176" s="117">
        <v>103.808335</v>
      </c>
      <c r="K176" s="117">
        <v>89.501181989999992</v>
      </c>
    </row>
    <row r="177" spans="1:11" x14ac:dyDescent="0.25">
      <c r="A177" s="188" t="s">
        <v>119</v>
      </c>
      <c r="B177" s="125">
        <v>95.189427999999992</v>
      </c>
      <c r="C177" s="125">
        <v>84.962368999999995</v>
      </c>
      <c r="D177" s="125">
        <v>90.620022000000006</v>
      </c>
      <c r="E177" s="125">
        <v>265.80334499999998</v>
      </c>
      <c r="F177" s="125">
        <v>230.97076799999999</v>
      </c>
      <c r="G177" s="125">
        <v>326.82902300000001</v>
      </c>
      <c r="H177" s="125">
        <v>305.591545</v>
      </c>
      <c r="I177" s="125">
        <v>328.544961</v>
      </c>
      <c r="J177" s="125">
        <v>354.05647599999998</v>
      </c>
      <c r="K177" s="125">
        <v>359.69906206000002</v>
      </c>
    </row>
    <row r="178" spans="1:11" x14ac:dyDescent="0.25">
      <c r="A178" s="189" t="s">
        <v>51</v>
      </c>
      <c r="B178" s="108">
        <v>1402.1079679999998</v>
      </c>
      <c r="C178" s="108">
        <v>1400.2632659999999</v>
      </c>
      <c r="D178" s="108">
        <v>1410.238883</v>
      </c>
      <c r="E178" s="108">
        <v>1295.5878810000002</v>
      </c>
      <c r="F178" s="108">
        <v>1161.7877760000001</v>
      </c>
      <c r="G178" s="108">
        <v>1201.8454819999999</v>
      </c>
      <c r="H178" s="108">
        <v>1221.7323160000001</v>
      </c>
      <c r="I178" s="108">
        <v>1329.730808</v>
      </c>
      <c r="J178" s="108">
        <v>1401.7640289999999</v>
      </c>
      <c r="K178" s="108">
        <v>1301.7653910199999</v>
      </c>
    </row>
    <row r="179" spans="1:11" x14ac:dyDescent="0.25">
      <c r="A179" s="10" t="s">
        <v>52</v>
      </c>
      <c r="B179" s="117">
        <v>66.716925000000003</v>
      </c>
      <c r="C179" s="117">
        <v>62.170635000000004</v>
      </c>
      <c r="D179" s="117">
        <v>53.827584000000002</v>
      </c>
      <c r="E179" s="117">
        <v>55.866921999999995</v>
      </c>
      <c r="F179" s="117">
        <v>54.253305999999995</v>
      </c>
      <c r="G179" s="117">
        <v>78.085593000000003</v>
      </c>
      <c r="H179" s="117">
        <v>75.652197000000001</v>
      </c>
      <c r="I179" s="117">
        <v>81.269007000000002</v>
      </c>
      <c r="J179" s="117">
        <v>77.092370000000003</v>
      </c>
      <c r="K179" s="117">
        <v>67.893554569999992</v>
      </c>
    </row>
    <row r="180" spans="1:11" x14ac:dyDescent="0.25">
      <c r="A180" s="10" t="s">
        <v>53</v>
      </c>
      <c r="B180" s="117">
        <v>1026.7724559999999</v>
      </c>
      <c r="C180" s="117">
        <v>1053.382605</v>
      </c>
      <c r="D180" s="117">
        <v>1083.839328</v>
      </c>
      <c r="E180" s="117">
        <v>954.61407800000006</v>
      </c>
      <c r="F180" s="117">
        <v>880.78263400000003</v>
      </c>
      <c r="G180" s="117">
        <v>920.40519199999994</v>
      </c>
      <c r="H180" s="117">
        <v>1000.663157</v>
      </c>
      <c r="I180" s="117">
        <v>1120.2031079999999</v>
      </c>
      <c r="J180" s="117">
        <v>1175.2209030000001</v>
      </c>
      <c r="K180" s="117">
        <v>1111.8160678699999</v>
      </c>
    </row>
    <row r="181" spans="1:11" x14ac:dyDescent="0.25">
      <c r="A181" s="188" t="s">
        <v>57</v>
      </c>
      <c r="B181" s="125">
        <v>308.618585</v>
      </c>
      <c r="C181" s="125">
        <v>284.71002400000003</v>
      </c>
      <c r="D181" s="125">
        <v>272.57196999999996</v>
      </c>
      <c r="E181" s="125">
        <v>285.10687899999999</v>
      </c>
      <c r="F181" s="125">
        <v>226.751835</v>
      </c>
      <c r="G181" s="125">
        <v>203.35469599999999</v>
      </c>
      <c r="H181" s="125">
        <v>145.41696000000002</v>
      </c>
      <c r="I181" s="125">
        <v>128.25869</v>
      </c>
      <c r="J181" s="125">
        <v>149.45075399999999</v>
      </c>
      <c r="K181" s="125">
        <v>122.05576858000001</v>
      </c>
    </row>
    <row r="182" spans="1:11" x14ac:dyDescent="0.25">
      <c r="A182" s="189" t="s">
        <v>58</v>
      </c>
      <c r="B182" s="108">
        <v>581.76881900000001</v>
      </c>
      <c r="C182" s="108">
        <v>551.55593299999998</v>
      </c>
      <c r="D182" s="108">
        <v>559.584609</v>
      </c>
      <c r="E182" s="108">
        <v>541.04923499999995</v>
      </c>
      <c r="F182" s="108">
        <v>496.39046200000001</v>
      </c>
      <c r="G182" s="108">
        <v>532.57754899999998</v>
      </c>
      <c r="H182" s="108">
        <v>491.55162899999999</v>
      </c>
      <c r="I182" s="108">
        <v>560.567903</v>
      </c>
      <c r="J182" s="108">
        <v>654.56895200000008</v>
      </c>
      <c r="K182" s="108">
        <v>663.39619805999996</v>
      </c>
    </row>
    <row r="183" spans="1:11" x14ac:dyDescent="0.25">
      <c r="A183" s="10" t="s">
        <v>59</v>
      </c>
      <c r="B183" s="117">
        <v>131.013103</v>
      </c>
      <c r="C183" s="117">
        <v>133.605459</v>
      </c>
      <c r="D183" s="117">
        <v>130.13601600000001</v>
      </c>
      <c r="E183" s="117">
        <v>117.397212</v>
      </c>
      <c r="F183" s="117">
        <v>97.855425999999994</v>
      </c>
      <c r="G183" s="117">
        <v>119.502791</v>
      </c>
      <c r="H183" s="117">
        <v>94.426317000000012</v>
      </c>
      <c r="I183" s="117">
        <v>110.34700599999999</v>
      </c>
      <c r="J183" s="117">
        <v>90.869534999999999</v>
      </c>
      <c r="K183" s="117">
        <v>95.908664219999991</v>
      </c>
    </row>
    <row r="184" spans="1:11" x14ac:dyDescent="0.25">
      <c r="A184" s="10" t="s">
        <v>103</v>
      </c>
      <c r="B184" s="117">
        <v>9.7708680000000001</v>
      </c>
      <c r="C184" s="117">
        <v>9.5690469999999994</v>
      </c>
      <c r="D184" s="117">
        <v>9.6413980000000006</v>
      </c>
      <c r="E184" s="117">
        <v>10.768291000000001</v>
      </c>
      <c r="F184" s="117">
        <v>16.964013000000001</v>
      </c>
      <c r="G184" s="117">
        <v>11.05631</v>
      </c>
      <c r="H184" s="117">
        <v>13.010345999999998</v>
      </c>
      <c r="I184" s="117">
        <v>13.044020999999999</v>
      </c>
      <c r="J184" s="117">
        <v>27.532589000000002</v>
      </c>
      <c r="K184" s="117">
        <v>35.81110194</v>
      </c>
    </row>
    <row r="185" spans="1:11" x14ac:dyDescent="0.25">
      <c r="A185" s="10" t="s">
        <v>62</v>
      </c>
      <c r="B185" s="117">
        <v>112.08130300000001</v>
      </c>
      <c r="C185" s="117">
        <v>106.087971</v>
      </c>
      <c r="D185" s="117">
        <v>96.931465000000003</v>
      </c>
      <c r="E185" s="117">
        <v>107.49303500000001</v>
      </c>
      <c r="F185" s="117">
        <v>98.753214999999997</v>
      </c>
      <c r="G185" s="117">
        <v>98.454339999999988</v>
      </c>
      <c r="H185" s="117">
        <v>81.434288000000009</v>
      </c>
      <c r="I185" s="117">
        <v>101.88416100000001</v>
      </c>
      <c r="J185" s="117">
        <v>125.793448</v>
      </c>
      <c r="K185" s="117">
        <v>99.792660229999996</v>
      </c>
    </row>
    <row r="186" spans="1:11" x14ac:dyDescent="0.25">
      <c r="A186" s="188" t="s">
        <v>63</v>
      </c>
      <c r="B186" s="125">
        <v>328.90354100000002</v>
      </c>
      <c r="C186" s="125">
        <v>302.293453</v>
      </c>
      <c r="D186" s="125">
        <v>322.87572799999998</v>
      </c>
      <c r="E186" s="125">
        <v>305.39069499999999</v>
      </c>
      <c r="F186" s="125">
        <v>282.81780500000002</v>
      </c>
      <c r="G186" s="125">
        <v>303.56410499999998</v>
      </c>
      <c r="H186" s="125">
        <v>302.68067400000001</v>
      </c>
      <c r="I186" s="125">
        <v>335.29271399999999</v>
      </c>
      <c r="J186" s="125">
        <v>410.373378</v>
      </c>
      <c r="K186" s="125">
        <v>431.88377166999999</v>
      </c>
    </row>
    <row r="187" spans="1:11" x14ac:dyDescent="0.25">
      <c r="A187" s="189" t="s">
        <v>64</v>
      </c>
      <c r="B187" s="108">
        <v>6770.3619839999992</v>
      </c>
      <c r="C187" s="108">
        <v>7094.3044190000001</v>
      </c>
      <c r="D187" s="108">
        <v>7308.2120770000001</v>
      </c>
      <c r="E187" s="108">
        <v>7111.7485099999994</v>
      </c>
      <c r="F187" s="108">
        <v>8626.7805449999996</v>
      </c>
      <c r="G187" s="108">
        <v>9827.079538</v>
      </c>
      <c r="H187" s="108">
        <v>10267.712262999999</v>
      </c>
      <c r="I187" s="108">
        <v>10335.779167000001</v>
      </c>
      <c r="J187" s="108">
        <v>11497.077755</v>
      </c>
      <c r="K187" s="108">
        <v>11492.180546109999</v>
      </c>
    </row>
    <row r="188" spans="1:11" x14ac:dyDescent="0.25">
      <c r="A188" s="10" t="s">
        <v>65</v>
      </c>
      <c r="B188" s="117">
        <v>94.25029099999999</v>
      </c>
      <c r="C188" s="117">
        <v>93.206258000000005</v>
      </c>
      <c r="D188" s="117">
        <v>122.294157</v>
      </c>
      <c r="E188" s="117">
        <v>77.29300099999999</v>
      </c>
      <c r="F188" s="117">
        <v>46.818902999999999</v>
      </c>
      <c r="G188" s="117">
        <v>57.263959999999997</v>
      </c>
      <c r="H188" s="117">
        <v>68.020928999999995</v>
      </c>
      <c r="I188" s="117">
        <v>55.891233</v>
      </c>
      <c r="J188" s="117">
        <v>81.392356000000007</v>
      </c>
      <c r="K188" s="117">
        <v>234.75735304</v>
      </c>
    </row>
    <row r="189" spans="1:11" x14ac:dyDescent="0.25">
      <c r="A189" s="10" t="s">
        <v>66</v>
      </c>
      <c r="B189" s="117">
        <v>0</v>
      </c>
      <c r="C189" s="117">
        <v>0</v>
      </c>
      <c r="D189" s="117">
        <v>0</v>
      </c>
      <c r="E189" s="117">
        <v>37.933228999999997</v>
      </c>
      <c r="F189" s="117">
        <v>513.09827599999994</v>
      </c>
      <c r="G189" s="117">
        <v>1361.741127</v>
      </c>
      <c r="H189" s="117">
        <v>1363.9431610000001</v>
      </c>
      <c r="I189" s="117">
        <v>1343.089498</v>
      </c>
      <c r="J189" s="117">
        <v>1627.0767129999999</v>
      </c>
      <c r="K189" s="117">
        <v>1445.37529019</v>
      </c>
    </row>
    <row r="190" spans="1:11" x14ac:dyDescent="0.25">
      <c r="A190" s="10" t="s">
        <v>67</v>
      </c>
      <c r="B190" s="117">
        <v>4911.371236</v>
      </c>
      <c r="C190" s="117">
        <v>5251.099166</v>
      </c>
      <c r="D190" s="117">
        <v>5370.6113189999996</v>
      </c>
      <c r="E190" s="117">
        <v>5357.0772530000004</v>
      </c>
      <c r="F190" s="117">
        <v>6406.907201</v>
      </c>
      <c r="G190" s="117">
        <v>6656.6640850000003</v>
      </c>
      <c r="H190" s="117">
        <v>7271.3809299999994</v>
      </c>
      <c r="I190" s="117">
        <v>7386.7695700000004</v>
      </c>
      <c r="J190" s="117">
        <v>8028.9343349999999</v>
      </c>
      <c r="K190" s="117">
        <v>8058.0189637200001</v>
      </c>
    </row>
    <row r="191" spans="1:11" x14ac:dyDescent="0.25">
      <c r="A191" s="250" t="s">
        <v>120</v>
      </c>
      <c r="B191" s="135">
        <v>3859.1578420000001</v>
      </c>
      <c r="C191" s="135">
        <v>4146.1823949999998</v>
      </c>
      <c r="D191" s="135">
        <v>4194.565791</v>
      </c>
      <c r="E191" s="135">
        <v>4253.2843599999997</v>
      </c>
      <c r="F191" s="135">
        <v>4090.867416</v>
      </c>
      <c r="G191" s="135">
        <v>4204.0528709999999</v>
      </c>
      <c r="H191" s="135">
        <v>4782.2676670000001</v>
      </c>
      <c r="I191" s="135">
        <v>5010.6957160000002</v>
      </c>
      <c r="J191" s="135">
        <v>5533.7920759999997</v>
      </c>
      <c r="K191" s="135">
        <v>5527.1936984900003</v>
      </c>
    </row>
    <row r="192" spans="1:11" x14ac:dyDescent="0.25">
      <c r="A192" s="251" t="s">
        <v>121</v>
      </c>
      <c r="B192" s="135">
        <v>958.72970299999997</v>
      </c>
      <c r="C192" s="135">
        <v>984.67541499999993</v>
      </c>
      <c r="D192" s="135">
        <v>1046.8226400000001</v>
      </c>
      <c r="E192" s="135">
        <v>987.41017099999999</v>
      </c>
      <c r="F192" s="135">
        <v>2232.5143429999998</v>
      </c>
      <c r="G192" s="135">
        <v>2339.2990399999999</v>
      </c>
      <c r="H192" s="135">
        <v>2395.8926270000002</v>
      </c>
      <c r="I192" s="135">
        <v>2286.584746</v>
      </c>
      <c r="J192" s="135">
        <v>2432.591958</v>
      </c>
      <c r="K192" s="135">
        <v>2444.7949839600001</v>
      </c>
    </row>
    <row r="193" spans="1:11" x14ac:dyDescent="0.25">
      <c r="A193" s="251" t="s">
        <v>122</v>
      </c>
      <c r="B193" s="135">
        <v>93.483688999999998</v>
      </c>
      <c r="C193" s="135">
        <v>120.241354</v>
      </c>
      <c r="D193" s="135">
        <v>129.22288500000002</v>
      </c>
      <c r="E193" s="135">
        <v>116.38272000000001</v>
      </c>
      <c r="F193" s="135">
        <v>83.525441000000001</v>
      </c>
      <c r="G193" s="135">
        <v>113.312173</v>
      </c>
      <c r="H193" s="135">
        <v>93.220634000000004</v>
      </c>
      <c r="I193" s="135">
        <v>89.489105999999992</v>
      </c>
      <c r="J193" s="135">
        <v>62.550299000000003</v>
      </c>
      <c r="K193" s="135">
        <v>86.030281270000003</v>
      </c>
    </row>
    <row r="194" spans="1:11" x14ac:dyDescent="0.25">
      <c r="A194" s="10" t="s">
        <v>68</v>
      </c>
      <c r="B194" s="117">
        <v>609.26163799999995</v>
      </c>
      <c r="C194" s="117">
        <v>712.69661099999996</v>
      </c>
      <c r="D194" s="117">
        <v>856.16307199999994</v>
      </c>
      <c r="E194" s="117">
        <v>821.79616899999996</v>
      </c>
      <c r="F194" s="117">
        <v>760.13535499999989</v>
      </c>
      <c r="G194" s="117">
        <v>872.81849399999999</v>
      </c>
      <c r="H194" s="117">
        <v>639.38825199999997</v>
      </c>
      <c r="I194" s="117">
        <v>591.69406100000003</v>
      </c>
      <c r="J194" s="117">
        <v>761.62355000000002</v>
      </c>
      <c r="K194" s="117">
        <v>653.91360163000002</v>
      </c>
    </row>
    <row r="195" spans="1:11" x14ac:dyDescent="0.25">
      <c r="A195" s="250" t="s">
        <v>123</v>
      </c>
      <c r="B195" s="135">
        <v>228.10041900000002</v>
      </c>
      <c r="C195" s="135">
        <v>175.46989499999998</v>
      </c>
      <c r="D195" s="135">
        <v>180.53573</v>
      </c>
      <c r="E195" s="135">
        <v>216.72853899999998</v>
      </c>
      <c r="F195" s="135">
        <v>171.28597299999998</v>
      </c>
      <c r="G195" s="135">
        <v>146.02572999999998</v>
      </c>
      <c r="H195" s="135">
        <v>101.026709</v>
      </c>
      <c r="I195" s="135">
        <v>162.30127000000002</v>
      </c>
      <c r="J195" s="135">
        <v>256.67583400000001</v>
      </c>
      <c r="K195" s="135">
        <v>189.81059033</v>
      </c>
    </row>
    <row r="196" spans="1:11" x14ac:dyDescent="0.25">
      <c r="A196" s="251" t="s">
        <v>124</v>
      </c>
      <c r="B196" s="135">
        <v>255.37858</v>
      </c>
      <c r="C196" s="135">
        <v>417.615837</v>
      </c>
      <c r="D196" s="135">
        <v>550.04651000000001</v>
      </c>
      <c r="E196" s="135">
        <v>478.886031</v>
      </c>
      <c r="F196" s="135">
        <v>485.87659699999995</v>
      </c>
      <c r="G196" s="135">
        <v>535.33178399999997</v>
      </c>
      <c r="H196" s="135">
        <v>398.09205200000002</v>
      </c>
      <c r="I196" s="135">
        <v>306.12257399999999</v>
      </c>
      <c r="J196" s="135">
        <v>329.003987</v>
      </c>
      <c r="K196" s="135">
        <v>308.17089633000001</v>
      </c>
    </row>
    <row r="197" spans="1:11" x14ac:dyDescent="0.25">
      <c r="A197" s="201" t="s">
        <v>69</v>
      </c>
      <c r="B197" s="117">
        <v>1155.4788160000001</v>
      </c>
      <c r="C197" s="117">
        <v>1037.302381</v>
      </c>
      <c r="D197" s="117">
        <v>959.14352500000007</v>
      </c>
      <c r="E197" s="117">
        <v>817.64885499999991</v>
      </c>
      <c r="F197" s="117">
        <v>899.82080500000006</v>
      </c>
      <c r="G197" s="117">
        <v>878.59186799999998</v>
      </c>
      <c r="H197" s="117">
        <v>924.97898599999996</v>
      </c>
      <c r="I197" s="117">
        <v>958.33480200000008</v>
      </c>
      <c r="J197" s="117">
        <v>998.05079599999999</v>
      </c>
      <c r="K197" s="117">
        <v>1100.11533753</v>
      </c>
    </row>
    <row r="198" spans="1:11" x14ac:dyDescent="0.25">
      <c r="A198" s="236" t="s">
        <v>125</v>
      </c>
      <c r="B198" s="135">
        <v>820.00726300000008</v>
      </c>
      <c r="C198" s="135">
        <v>715.683492</v>
      </c>
      <c r="D198" s="135">
        <v>539.04811899999993</v>
      </c>
      <c r="E198" s="135">
        <v>415.32622200000003</v>
      </c>
      <c r="F198" s="135">
        <v>466.74913099999998</v>
      </c>
      <c r="G198" s="135">
        <v>438.47598599999998</v>
      </c>
      <c r="H198" s="135">
        <v>491.40076199999999</v>
      </c>
      <c r="I198" s="135">
        <v>506.67706699999997</v>
      </c>
      <c r="J198" s="135">
        <v>526.41501800000003</v>
      </c>
      <c r="K198" s="135">
        <v>464.23166572000002</v>
      </c>
    </row>
    <row r="199" spans="1:11" x14ac:dyDescent="0.25">
      <c r="A199" s="237" t="s">
        <v>126</v>
      </c>
      <c r="B199" s="135">
        <v>128.99061399999999</v>
      </c>
      <c r="C199" s="135">
        <v>124.26564999999999</v>
      </c>
      <c r="D199" s="135">
        <v>221.506767</v>
      </c>
      <c r="E199" s="135">
        <v>206.90625500000002</v>
      </c>
      <c r="F199" s="135">
        <v>240.39662000000001</v>
      </c>
      <c r="G199" s="135">
        <v>245.913321</v>
      </c>
      <c r="H199" s="135">
        <v>239.34588200000002</v>
      </c>
      <c r="I199" s="135">
        <v>256.53312499999998</v>
      </c>
      <c r="J199" s="135">
        <v>270.97877499999998</v>
      </c>
      <c r="K199" s="135">
        <v>403.88689495</v>
      </c>
    </row>
    <row r="200" spans="1:11" x14ac:dyDescent="0.25">
      <c r="A200" s="239" t="s">
        <v>127</v>
      </c>
      <c r="B200" s="142">
        <v>206.48093699999998</v>
      </c>
      <c r="C200" s="142">
        <v>197.353238</v>
      </c>
      <c r="D200" s="142">
        <v>198.58863700000001</v>
      </c>
      <c r="E200" s="142">
        <v>195.41637599999999</v>
      </c>
      <c r="F200" s="142">
        <v>192.675051</v>
      </c>
      <c r="G200" s="142">
        <v>194.20255900000001</v>
      </c>
      <c r="H200" s="142">
        <v>194.23233999999999</v>
      </c>
      <c r="I200" s="142">
        <v>195.12460799999999</v>
      </c>
      <c r="J200" s="142">
        <v>200.65700000000001</v>
      </c>
      <c r="K200" s="142">
        <v>231.99677686000001</v>
      </c>
    </row>
    <row r="201" spans="1:11" x14ac:dyDescent="0.25">
      <c r="A201" s="189" t="s">
        <v>70</v>
      </c>
      <c r="B201" s="108">
        <v>2036.60509</v>
      </c>
      <c r="C201" s="108">
        <v>2118.7025530000001</v>
      </c>
      <c r="D201" s="108">
        <v>2283.1177429999998</v>
      </c>
      <c r="E201" s="108">
        <v>1985.8759689999999</v>
      </c>
      <c r="F201" s="108">
        <v>2576.205872</v>
      </c>
      <c r="G201" s="108">
        <v>2291.456451</v>
      </c>
      <c r="H201" s="108">
        <v>2520.1640079999997</v>
      </c>
      <c r="I201" s="108">
        <v>3716.3905640000003</v>
      </c>
      <c r="J201" s="108">
        <v>2989.1804569999999</v>
      </c>
      <c r="K201" s="108">
        <v>2737.1031021999997</v>
      </c>
    </row>
    <row r="202" spans="1:11" x14ac:dyDescent="0.25">
      <c r="A202" s="10" t="s">
        <v>71</v>
      </c>
      <c r="B202" s="117">
        <v>1007.0975960000001</v>
      </c>
      <c r="C202" s="117">
        <v>1076.800923</v>
      </c>
      <c r="D202" s="117">
        <v>1184.0354029999999</v>
      </c>
      <c r="E202" s="117">
        <v>986.29217100000005</v>
      </c>
      <c r="F202" s="117">
        <v>1228.733201</v>
      </c>
      <c r="G202" s="117">
        <v>1027.2305900000001</v>
      </c>
      <c r="H202" s="117">
        <v>1036.3438759999999</v>
      </c>
      <c r="I202" s="117">
        <v>1377.17302</v>
      </c>
      <c r="J202" s="117">
        <v>1125.307898</v>
      </c>
      <c r="K202" s="117">
        <v>1120.57626989</v>
      </c>
    </row>
    <row r="203" spans="1:11" x14ac:dyDescent="0.25">
      <c r="A203" s="250" t="s">
        <v>128</v>
      </c>
      <c r="B203" s="135">
        <v>580.482214</v>
      </c>
      <c r="C203" s="135">
        <v>651.04036300000007</v>
      </c>
      <c r="D203" s="135">
        <v>673.18242199999997</v>
      </c>
      <c r="E203" s="135">
        <v>601.65099699999996</v>
      </c>
      <c r="F203" s="135">
        <v>632.45853099999999</v>
      </c>
      <c r="G203" s="135">
        <v>534.93567900000005</v>
      </c>
      <c r="H203" s="135">
        <v>584.98481800000002</v>
      </c>
      <c r="I203" s="135">
        <v>495.15590600000002</v>
      </c>
      <c r="J203" s="135">
        <v>512.48780399999998</v>
      </c>
      <c r="K203" s="135">
        <v>545.82323446999999</v>
      </c>
    </row>
    <row r="204" spans="1:11" x14ac:dyDescent="0.25">
      <c r="A204" s="10" t="s">
        <v>73</v>
      </c>
      <c r="B204" s="117">
        <v>322.34687099999996</v>
      </c>
      <c r="C204" s="117">
        <v>321.302908</v>
      </c>
      <c r="D204" s="117">
        <v>344.24904200000003</v>
      </c>
      <c r="E204" s="117">
        <v>311.101338</v>
      </c>
      <c r="F204" s="117">
        <v>399.081346</v>
      </c>
      <c r="G204" s="117">
        <v>409.41875600000003</v>
      </c>
      <c r="H204" s="117">
        <v>475.83125900000005</v>
      </c>
      <c r="I204" s="117">
        <v>493.89018299999998</v>
      </c>
      <c r="J204" s="117">
        <v>515.19981899999993</v>
      </c>
      <c r="K204" s="117">
        <v>533.96383436999997</v>
      </c>
    </row>
    <row r="205" spans="1:11" x14ac:dyDescent="0.25">
      <c r="A205" s="190" t="s">
        <v>74</v>
      </c>
      <c r="B205" s="117">
        <v>412.62080200000003</v>
      </c>
      <c r="C205" s="117">
        <v>420.442362</v>
      </c>
      <c r="D205" s="117">
        <v>466.91050799999999</v>
      </c>
      <c r="E205" s="117">
        <v>439.01964500000003</v>
      </c>
      <c r="F205" s="117">
        <v>705.43341099999998</v>
      </c>
      <c r="G205" s="117">
        <v>614.16240700000003</v>
      </c>
      <c r="H205" s="117">
        <v>738.87474500000008</v>
      </c>
      <c r="I205" s="117">
        <v>1497.7735160000002</v>
      </c>
      <c r="J205" s="117">
        <v>1027.8870810000001</v>
      </c>
      <c r="K205" s="117">
        <v>802.63927912999998</v>
      </c>
    </row>
    <row r="206" spans="1:11" x14ac:dyDescent="0.25">
      <c r="A206" s="191" t="s">
        <v>75</v>
      </c>
      <c r="B206" s="125">
        <v>294.53981699999997</v>
      </c>
      <c r="C206" s="125">
        <v>300.15635800000001</v>
      </c>
      <c r="D206" s="125">
        <v>287.92278699999997</v>
      </c>
      <c r="E206" s="125">
        <v>249.46281199999999</v>
      </c>
      <c r="F206" s="125">
        <v>242.95791300000002</v>
      </c>
      <c r="G206" s="125">
        <v>240.64469500000001</v>
      </c>
      <c r="H206" s="125">
        <v>269.11412499999994</v>
      </c>
      <c r="I206" s="125">
        <v>347.55384200000003</v>
      </c>
      <c r="J206" s="125">
        <v>320.78565600000002</v>
      </c>
      <c r="K206" s="125">
        <v>279.92371880999997</v>
      </c>
    </row>
    <row r="207" spans="1:11" x14ac:dyDescent="0.25">
      <c r="A207" s="240" t="s">
        <v>12</v>
      </c>
      <c r="B207" s="57">
        <v>0</v>
      </c>
      <c r="C207" s="57">
        <v>0</v>
      </c>
      <c r="D207" s="57">
        <v>0</v>
      </c>
      <c r="E207" s="57">
        <v>0</v>
      </c>
      <c r="F207" s="57">
        <v>0</v>
      </c>
      <c r="G207" s="57">
        <v>0</v>
      </c>
      <c r="H207" s="57">
        <v>0</v>
      </c>
      <c r="I207" s="57">
        <v>0</v>
      </c>
      <c r="J207" s="57">
        <v>91.130104000000003</v>
      </c>
      <c r="K207" s="57">
        <v>132.76651068000001</v>
      </c>
    </row>
    <row r="208" spans="1:11" x14ac:dyDescent="0.25">
      <c r="A208" s="151" t="s">
        <v>107</v>
      </c>
      <c r="B208" s="57">
        <v>25907.697146000002</v>
      </c>
      <c r="C208" s="57">
        <v>26491.038321</v>
      </c>
      <c r="D208" s="57">
        <v>27306.417302000002</v>
      </c>
      <c r="E208" s="57">
        <v>27564.118594</v>
      </c>
      <c r="F208" s="57">
        <v>30211.707624999999</v>
      </c>
      <c r="G208" s="57">
        <v>31690.201694000003</v>
      </c>
      <c r="H208" s="57">
        <v>33038.711328000005</v>
      </c>
      <c r="I208" s="57">
        <v>33912.985035999998</v>
      </c>
      <c r="J208" s="57">
        <v>35229.126059999995</v>
      </c>
      <c r="K208" s="57">
        <v>35772.083564590001</v>
      </c>
    </row>
    <row r="209" spans="1:11" ht="13.5" thickBot="1" x14ac:dyDescent="0.3">
      <c r="A209" s="241" t="s">
        <v>108</v>
      </c>
      <c r="B209" s="242">
        <v>608.15936399999998</v>
      </c>
      <c r="C209" s="242">
        <v>615.05942500000003</v>
      </c>
      <c r="D209" s="242">
        <v>627.54793500000005</v>
      </c>
      <c r="E209" s="242">
        <v>612.54741899999999</v>
      </c>
      <c r="F209" s="242">
        <v>597.98720200000002</v>
      </c>
      <c r="G209" s="242">
        <v>600.58498999999995</v>
      </c>
      <c r="H209" s="242">
        <v>586.54557499999999</v>
      </c>
      <c r="I209" s="242">
        <v>564.42702099999997</v>
      </c>
      <c r="J209" s="242">
        <v>560.19651299999998</v>
      </c>
      <c r="K209" s="242">
        <v>560.60905532000004</v>
      </c>
    </row>
    <row r="210" spans="1:11" x14ac:dyDescent="0.2">
      <c r="A210" s="82" t="s">
        <v>109</v>
      </c>
      <c r="B210" s="160"/>
      <c r="C210" s="203"/>
      <c r="D210" s="203"/>
      <c r="E210" s="203"/>
      <c r="F210" s="203"/>
      <c r="G210" s="203"/>
      <c r="H210" s="203"/>
      <c r="I210" s="203"/>
      <c r="J210" s="203"/>
    </row>
    <row r="211" spans="1:11" x14ac:dyDescent="0.25">
      <c r="A211" s="231" t="s">
        <v>129</v>
      </c>
      <c r="B211" s="231"/>
      <c r="C211" s="10"/>
      <c r="D211" s="10"/>
      <c r="E211" s="10"/>
      <c r="F211" s="10"/>
      <c r="G211" s="10"/>
      <c r="H211" s="10"/>
      <c r="I211" s="10"/>
      <c r="J211" s="10"/>
    </row>
    <row r="212" spans="1:11" x14ac:dyDescent="0.25">
      <c r="A212" s="184"/>
      <c r="B212" s="8"/>
      <c r="C212" s="8"/>
      <c r="D212" s="8"/>
      <c r="E212" s="8"/>
      <c r="F212" s="8"/>
      <c r="G212" s="8"/>
      <c r="H212" s="8"/>
      <c r="I212" s="8"/>
      <c r="J212"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abSelected="1" workbookViewId="0">
      <selection activeCell="J39" sqref="J39"/>
    </sheetView>
  </sheetViews>
  <sheetFormatPr baseColWidth="10" defaultColWidth="11.42578125" defaultRowHeight="12.75" x14ac:dyDescent="0.25"/>
  <cols>
    <col min="1" max="1" width="44.85546875" style="187" customWidth="1"/>
    <col min="2" max="2" width="15.5703125" style="172" customWidth="1"/>
    <col min="3" max="3" width="15" style="172" customWidth="1"/>
    <col min="4" max="4" width="11.42578125" style="172" customWidth="1"/>
    <col min="5" max="5" width="9.85546875" style="172" customWidth="1"/>
    <col min="6" max="6" width="11" style="172" customWidth="1"/>
    <col min="7" max="12" width="11.42578125" style="172"/>
    <col min="13" max="14" width="16.5703125" style="172" customWidth="1"/>
    <col min="15" max="16384" width="11.42578125" style="172"/>
  </cols>
  <sheetData>
    <row r="1" spans="1:15" ht="21" customHeight="1" x14ac:dyDescent="0.25">
      <c r="A1" s="1044" t="s">
        <v>136</v>
      </c>
      <c r="B1" s="1044"/>
      <c r="C1" s="1044"/>
      <c r="D1" s="1044"/>
      <c r="E1" s="1044"/>
      <c r="F1" s="1044"/>
      <c r="G1" s="1044"/>
      <c r="M1" s="1040" t="s">
        <v>0</v>
      </c>
      <c r="N1" s="1040"/>
      <c r="O1" s="1040"/>
    </row>
    <row r="2" spans="1:15" s="3" customFormat="1" ht="14.1" customHeight="1" x14ac:dyDescent="0.25">
      <c r="A2" s="11"/>
      <c r="B2" s="7"/>
      <c r="C2" s="7"/>
      <c r="D2" s="7"/>
      <c r="E2" s="7"/>
      <c r="F2" s="7"/>
      <c r="G2" s="7"/>
      <c r="H2" s="172" t="s">
        <v>1</v>
      </c>
      <c r="I2" s="173"/>
      <c r="K2" s="174"/>
      <c r="M2" s="11"/>
      <c r="N2" s="11"/>
    </row>
    <row r="3" spans="1:15" s="3" customFormat="1" ht="14.1" customHeight="1" x14ac:dyDescent="0.25">
      <c r="A3" s="99"/>
      <c r="B3" s="100"/>
      <c r="D3" s="101" t="s">
        <v>2</v>
      </c>
      <c r="E3" s="103"/>
      <c r="F3" s="104"/>
      <c r="G3" s="104"/>
      <c r="H3" s="1041" t="s">
        <v>4</v>
      </c>
      <c r="I3" s="1041"/>
      <c r="J3" s="1041" t="s">
        <v>5</v>
      </c>
      <c r="K3" s="1041"/>
      <c r="M3" s="17" t="s">
        <v>0</v>
      </c>
      <c r="N3" s="17" t="s">
        <v>0</v>
      </c>
      <c r="O3" s="17" t="s">
        <v>0</v>
      </c>
    </row>
    <row r="4" spans="1:15" s="3" customFormat="1" ht="28.5" customHeight="1" x14ac:dyDescent="0.25">
      <c r="A4" s="105">
        <v>2022</v>
      </c>
      <c r="B4" s="23" t="s">
        <v>6</v>
      </c>
      <c r="C4" s="23" t="s">
        <v>7</v>
      </c>
      <c r="D4" s="24" t="s">
        <v>8</v>
      </c>
      <c r="E4" s="23" t="s">
        <v>4</v>
      </c>
      <c r="F4" s="23" t="s">
        <v>5</v>
      </c>
      <c r="G4" s="106"/>
      <c r="H4" s="175" t="s">
        <v>10</v>
      </c>
      <c r="I4" s="175" t="s">
        <v>11</v>
      </c>
      <c r="J4" s="175" t="s">
        <v>10</v>
      </c>
      <c r="K4" s="175" t="s">
        <v>11</v>
      </c>
      <c r="M4" s="23" t="s">
        <v>6</v>
      </c>
      <c r="N4" s="23" t="s">
        <v>7</v>
      </c>
      <c r="O4" s="24" t="s">
        <v>8</v>
      </c>
    </row>
    <row r="5" spans="1:15" s="115" customFormat="1" x14ac:dyDescent="0.25">
      <c r="A5" s="107" t="s">
        <v>17</v>
      </c>
      <c r="B5" s="108">
        <v>34510.718566930002</v>
      </c>
      <c r="C5" s="108">
        <v>8809.1268365399992</v>
      </c>
      <c r="D5" s="109">
        <v>43319.845403469997</v>
      </c>
      <c r="E5" s="111">
        <v>0.19555134393240817</v>
      </c>
      <c r="F5" s="112">
        <v>6.197470250530368E-2</v>
      </c>
      <c r="G5" s="112"/>
      <c r="H5" s="111">
        <v>0.20562338802743726</v>
      </c>
      <c r="I5" s="111">
        <v>0.16406743575256411</v>
      </c>
      <c r="J5" s="112">
        <v>5.9198062912432681E-2</v>
      </c>
      <c r="K5" s="112">
        <v>7.2994175827322927E-2</v>
      </c>
      <c r="M5" s="108">
        <v>32581.931345339999</v>
      </c>
      <c r="N5" s="108">
        <v>8209.8552210199996</v>
      </c>
      <c r="O5" s="109">
        <v>40791.786566359995</v>
      </c>
    </row>
    <row r="6" spans="1:15" s="115" customFormat="1" x14ac:dyDescent="0.25">
      <c r="A6" s="116" t="s">
        <v>18</v>
      </c>
      <c r="B6" s="117">
        <v>1598.9900921700003</v>
      </c>
      <c r="C6" s="117">
        <v>1717.361907</v>
      </c>
      <c r="D6" s="118">
        <v>3316.35199917</v>
      </c>
      <c r="E6" s="120">
        <v>1.4970438706567375E-2</v>
      </c>
      <c r="F6" s="121">
        <v>3.28478961373464E-2</v>
      </c>
      <c r="G6" s="121"/>
      <c r="H6" s="120">
        <v>9.5271780428635711E-3</v>
      </c>
      <c r="I6" s="120">
        <v>3.1985368081190312E-2</v>
      </c>
      <c r="J6" s="121">
        <v>1.2056230307742055E-2</v>
      </c>
      <c r="K6" s="121">
        <v>5.2989432919297252E-2</v>
      </c>
      <c r="M6" s="117">
        <v>1579.9419481700002</v>
      </c>
      <c r="N6" s="117">
        <v>1630.9393554300002</v>
      </c>
      <c r="O6" s="118">
        <v>3210.8813035999997</v>
      </c>
    </row>
    <row r="7" spans="1:15" s="115" customFormat="1" x14ac:dyDescent="0.25">
      <c r="A7" s="116" t="s">
        <v>19</v>
      </c>
      <c r="B7" s="117">
        <v>30921.813543329998</v>
      </c>
      <c r="C7" s="117">
        <v>5253.7266416400007</v>
      </c>
      <c r="D7" s="118">
        <v>36175.540184969999</v>
      </c>
      <c r="E7" s="120">
        <v>0.16330103292762596</v>
      </c>
      <c r="F7" s="121">
        <v>6.3509410465806271E-2</v>
      </c>
      <c r="G7" s="121"/>
      <c r="H7" s="120">
        <v>0.18423980516085281</v>
      </c>
      <c r="I7" s="120">
        <v>9.784913695003207E-2</v>
      </c>
      <c r="J7" s="121">
        <v>6.1194212280639704E-2</v>
      </c>
      <c r="K7" s="121">
        <v>7.7343319273110112E-2</v>
      </c>
      <c r="M7" s="117">
        <v>29138.694110360004</v>
      </c>
      <c r="N7" s="117">
        <v>4876.5574981099999</v>
      </c>
      <c r="O7" s="118">
        <v>34015.251608470004</v>
      </c>
    </row>
    <row r="8" spans="1:15" s="115" customFormat="1" x14ac:dyDescent="0.25">
      <c r="A8" s="116" t="s">
        <v>20</v>
      </c>
      <c r="B8" s="117">
        <v>1158.74156851</v>
      </c>
      <c r="C8" s="117">
        <v>50.183185890000004</v>
      </c>
      <c r="D8" s="118">
        <v>1208.9247543999998</v>
      </c>
      <c r="E8" s="120">
        <v>5.4572415537092337E-3</v>
      </c>
      <c r="F8" s="121">
        <v>2.874464562926704E-2</v>
      </c>
      <c r="G8" s="121"/>
      <c r="H8" s="120">
        <v>6.9040685636018763E-3</v>
      </c>
      <c r="I8" s="120">
        <v>9.3464730155939468E-4</v>
      </c>
      <c r="J8" s="121">
        <v>3.6584376815308239E-2</v>
      </c>
      <c r="K8" s="121">
        <v>-0.12419866099548127</v>
      </c>
      <c r="M8" s="117">
        <v>1117.84587384</v>
      </c>
      <c r="N8" s="117">
        <v>57.299736430000003</v>
      </c>
      <c r="O8" s="118">
        <v>1175.1456102699999</v>
      </c>
    </row>
    <row r="9" spans="1:15" s="115" customFormat="1" x14ac:dyDescent="0.25">
      <c r="A9" s="116" t="s">
        <v>21</v>
      </c>
      <c r="B9" s="117">
        <v>831.17335791999994</v>
      </c>
      <c r="C9" s="117">
        <v>1787.8550960099999</v>
      </c>
      <c r="D9" s="118">
        <v>2619.0284539299996</v>
      </c>
      <c r="E9" s="120">
        <v>1.1822630694850173E-2</v>
      </c>
      <c r="F9" s="121">
        <v>9.5594915425629701E-2</v>
      </c>
      <c r="G9" s="121"/>
      <c r="H9" s="120">
        <v>4.9523362303277542E-3</v>
      </c>
      <c r="I9" s="120">
        <v>3.3298283308034089E-2</v>
      </c>
      <c r="J9" s="121">
        <v>0.11499632915861735</v>
      </c>
      <c r="K9" s="121">
        <v>8.6803269819791362E-2</v>
      </c>
      <c r="L9" s="176"/>
      <c r="M9" s="117">
        <v>745.44941197000003</v>
      </c>
      <c r="N9" s="117">
        <v>1645.0586280499999</v>
      </c>
      <c r="O9" s="118">
        <v>2390.50804002</v>
      </c>
    </row>
    <row r="10" spans="1:15" s="115" customFormat="1" x14ac:dyDescent="0.25">
      <c r="A10" s="178" t="s">
        <v>22</v>
      </c>
      <c r="B10" s="57">
        <v>7250.1433208400003</v>
      </c>
      <c r="C10" s="57">
        <v>634.53082658000005</v>
      </c>
      <c r="D10" s="58">
        <v>7884.6741474199998</v>
      </c>
      <c r="E10" s="148">
        <v>3.5592431404974263E-2</v>
      </c>
      <c r="F10" s="61">
        <v>4.3986320144094426E-2</v>
      </c>
      <c r="G10" s="112"/>
      <c r="H10" s="148">
        <v>4.3198145249406038E-2</v>
      </c>
      <c r="I10" s="148">
        <v>1.1817952852160961E-2</v>
      </c>
      <c r="J10" s="61">
        <v>4.2690712714936074E-2</v>
      </c>
      <c r="K10" s="61">
        <v>5.9021778840263828E-2</v>
      </c>
      <c r="L10" s="176"/>
      <c r="M10" s="57">
        <v>6953.3019067200003</v>
      </c>
      <c r="N10" s="57">
        <v>599.16692863000003</v>
      </c>
      <c r="O10" s="58">
        <v>7552.4688353499987</v>
      </c>
    </row>
    <row r="11" spans="1:15" s="115" customFormat="1" x14ac:dyDescent="0.25">
      <c r="A11" s="132" t="s">
        <v>28</v>
      </c>
      <c r="B11" s="108">
        <v>22477.406279610004</v>
      </c>
      <c r="C11" s="108">
        <v>9075.4741966900001</v>
      </c>
      <c r="D11" s="109">
        <v>31552.880476300001</v>
      </c>
      <c r="E11" s="111">
        <v>0.14243375350515133</v>
      </c>
      <c r="F11" s="112">
        <v>5.7521476250107062E-2</v>
      </c>
      <c r="G11" s="112"/>
      <c r="H11" s="111">
        <v>0.1339259402645859</v>
      </c>
      <c r="I11" s="111">
        <v>0.16902807818740945</v>
      </c>
      <c r="J11" s="112">
        <v>5.8324971901800415E-2</v>
      </c>
      <c r="K11" s="112">
        <v>5.5536685678151398E-2</v>
      </c>
      <c r="L11" s="176"/>
      <c r="M11" s="108">
        <v>21238.661919899998</v>
      </c>
      <c r="N11" s="108">
        <v>8597.9713635999997</v>
      </c>
      <c r="O11" s="109">
        <v>29836.633283499999</v>
      </c>
    </row>
    <row r="12" spans="1:15" s="115" customFormat="1" x14ac:dyDescent="0.25">
      <c r="A12" s="116" t="s">
        <v>29</v>
      </c>
      <c r="B12" s="117">
        <v>2181.7954256600001</v>
      </c>
      <c r="C12" s="117">
        <v>285.97445696</v>
      </c>
      <c r="D12" s="118">
        <v>2467.7698826200003</v>
      </c>
      <c r="E12" s="120">
        <v>1.1139830084056741E-2</v>
      </c>
      <c r="F12" s="121">
        <v>7.8688939107796063E-3</v>
      </c>
      <c r="G12" s="121"/>
      <c r="H12" s="120">
        <v>1.2999676217604844E-2</v>
      </c>
      <c r="I12" s="120">
        <v>5.3261914279109004E-3</v>
      </c>
      <c r="J12" s="121">
        <v>7.8044408388235897E-3</v>
      </c>
      <c r="K12" s="121">
        <v>8.3608996102240152E-3</v>
      </c>
      <c r="M12" s="117">
        <v>2164.8995948500001</v>
      </c>
      <c r="N12" s="117">
        <v>283.60327841999998</v>
      </c>
      <c r="O12" s="118">
        <v>2448.5028732699998</v>
      </c>
    </row>
    <row r="13" spans="1:15" s="115" customFormat="1" x14ac:dyDescent="0.25">
      <c r="A13" s="116" t="s">
        <v>30</v>
      </c>
      <c r="B13" s="117">
        <v>5143.0443642299997</v>
      </c>
      <c r="C13" s="117">
        <v>2347.8344935999999</v>
      </c>
      <c r="D13" s="118">
        <v>7490.8788578300009</v>
      </c>
      <c r="E13" s="120">
        <v>3.3814788908876903E-2</v>
      </c>
      <c r="F13" s="121">
        <v>9.0811393627078685E-2</v>
      </c>
      <c r="G13" s="121"/>
      <c r="H13" s="120">
        <v>3.064352905018243E-2</v>
      </c>
      <c r="I13" s="120">
        <v>4.3727737389199613E-2</v>
      </c>
      <c r="J13" s="121">
        <v>5.3184601534807419E-2</v>
      </c>
      <c r="K13" s="121">
        <v>0.18342764406230394</v>
      </c>
      <c r="M13" s="117">
        <v>4883.3265856099997</v>
      </c>
      <c r="N13" s="117">
        <v>1983.9273701099999</v>
      </c>
      <c r="O13" s="118">
        <v>6867.2539557199989</v>
      </c>
    </row>
    <row r="14" spans="1:15" s="115" customFormat="1" x14ac:dyDescent="0.25">
      <c r="A14" s="116" t="s">
        <v>31</v>
      </c>
      <c r="B14" s="117">
        <v>6854.4518542300002</v>
      </c>
      <c r="C14" s="117">
        <v>5230.0839162499997</v>
      </c>
      <c r="D14" s="118">
        <v>12084.535770480001</v>
      </c>
      <c r="E14" s="120">
        <v>5.455114598648432E-2</v>
      </c>
      <c r="F14" s="121">
        <v>4.2397989401455671E-2</v>
      </c>
      <c r="G14" s="121"/>
      <c r="H14" s="120">
        <v>4.0840517725073334E-2</v>
      </c>
      <c r="I14" s="120">
        <v>9.7408798037797381E-2</v>
      </c>
      <c r="J14" s="121">
        <v>6.6516692220836671E-2</v>
      </c>
      <c r="K14" s="121">
        <v>1.2392596160538671E-2</v>
      </c>
      <c r="M14" s="117">
        <v>6426.9522495299998</v>
      </c>
      <c r="N14" s="117">
        <v>5166.0629839499998</v>
      </c>
      <c r="O14" s="118">
        <v>11593.01523348</v>
      </c>
    </row>
    <row r="15" spans="1:15" s="115" customFormat="1" x14ac:dyDescent="0.25">
      <c r="A15" s="116" t="s">
        <v>32</v>
      </c>
      <c r="B15" s="117">
        <v>4757.1259521699994</v>
      </c>
      <c r="C15" s="117">
        <v>757.52038997</v>
      </c>
      <c r="D15" s="118">
        <v>5514.6463421400003</v>
      </c>
      <c r="E15" s="120">
        <v>2.4893821607014192E-2</v>
      </c>
      <c r="F15" s="121">
        <v>6.4142553881635367E-2</v>
      </c>
      <c r="G15" s="121"/>
      <c r="H15" s="120">
        <v>2.8344131799555868E-2</v>
      </c>
      <c r="I15" s="120">
        <v>1.4108597846171555E-2</v>
      </c>
      <c r="J15" s="121">
        <v>5.9563725809206325E-2</v>
      </c>
      <c r="K15" s="121">
        <v>9.3826808020877062E-2</v>
      </c>
      <c r="M15" s="117">
        <v>4489.70254105</v>
      </c>
      <c r="N15" s="117">
        <v>692.54143747000001</v>
      </c>
      <c r="O15" s="118">
        <v>5182.2439785200004</v>
      </c>
    </row>
    <row r="16" spans="1:15" s="115" customFormat="1" x14ac:dyDescent="0.25">
      <c r="A16" s="124" t="s">
        <v>34</v>
      </c>
      <c r="B16" s="125">
        <v>745.79227132000005</v>
      </c>
      <c r="C16" s="125">
        <v>254.83017990999997</v>
      </c>
      <c r="D16" s="126">
        <v>1000.62245123</v>
      </c>
      <c r="E16" s="128">
        <v>4.5169382135258791E-3</v>
      </c>
      <c r="F16" s="129">
        <v>6.976442455066767E-2</v>
      </c>
      <c r="G16" s="121"/>
      <c r="H16" s="128">
        <v>4.4436146206601008E-3</v>
      </c>
      <c r="I16" s="128">
        <v>4.7461382888454254E-3</v>
      </c>
      <c r="J16" s="129">
        <v>0.12136002279988567</v>
      </c>
      <c r="K16" s="129">
        <v>-5.7192818483420393E-2</v>
      </c>
      <c r="M16" s="125">
        <v>665.07834786000012</v>
      </c>
      <c r="N16" s="125">
        <v>270.28875564999998</v>
      </c>
      <c r="O16" s="126">
        <v>935.36710350999999</v>
      </c>
    </row>
    <row r="17" spans="1:15" s="115" customFormat="1" x14ac:dyDescent="0.25">
      <c r="A17" s="132" t="s">
        <v>35</v>
      </c>
      <c r="B17" s="108">
        <v>16150.781937010001</v>
      </c>
      <c r="C17" s="108">
        <v>5874.4131583899998</v>
      </c>
      <c r="D17" s="109">
        <v>22025.195095399999</v>
      </c>
      <c r="E17" s="111">
        <v>9.9424558448076822E-2</v>
      </c>
      <c r="F17" s="112">
        <v>9.3684295433953402E-2</v>
      </c>
      <c r="G17" s="112"/>
      <c r="H17" s="111">
        <v>9.6230349267855286E-2</v>
      </c>
      <c r="I17" s="111">
        <v>0.10940924354163625</v>
      </c>
      <c r="J17" s="112">
        <v>8.4243188549172787E-2</v>
      </c>
      <c r="K17" s="112">
        <v>0.12050935937395657</v>
      </c>
      <c r="M17" s="108">
        <v>14895.903527530001</v>
      </c>
      <c r="N17" s="108">
        <v>5242.62747941</v>
      </c>
      <c r="O17" s="109">
        <v>20138.53100694</v>
      </c>
    </row>
    <row r="18" spans="1:15" s="115" customFormat="1" x14ac:dyDescent="0.25">
      <c r="A18" s="116" t="s">
        <v>36</v>
      </c>
      <c r="B18" s="117">
        <v>1871.0012404300001</v>
      </c>
      <c r="C18" s="117">
        <v>198.44735494999998</v>
      </c>
      <c r="D18" s="118">
        <v>2069.4485953799999</v>
      </c>
      <c r="E18" s="120">
        <v>9.3417566534800579E-3</v>
      </c>
      <c r="F18" s="121">
        <v>5.8369615175252854E-2</v>
      </c>
      <c r="G18" s="121"/>
      <c r="H18" s="120">
        <v>1.1147887671901882E-2</v>
      </c>
      <c r="I18" s="120">
        <v>3.6960245053428761E-3</v>
      </c>
      <c r="J18" s="121">
        <v>5.8518431741580113E-2</v>
      </c>
      <c r="K18" s="121">
        <v>5.6968597222794903E-2</v>
      </c>
      <c r="M18" s="117">
        <v>1767.5660473399998</v>
      </c>
      <c r="N18" s="117">
        <v>187.75141993</v>
      </c>
      <c r="O18" s="118">
        <v>1955.31746727</v>
      </c>
    </row>
    <row r="19" spans="1:15" s="115" customFormat="1" x14ac:dyDescent="0.25">
      <c r="A19" s="116" t="s">
        <v>37</v>
      </c>
      <c r="B19" s="117">
        <v>7293.5543834000009</v>
      </c>
      <c r="C19" s="117">
        <v>2139.9496142100002</v>
      </c>
      <c r="D19" s="118">
        <v>9433.5039976099997</v>
      </c>
      <c r="E19" s="120">
        <v>4.2584048201072616E-2</v>
      </c>
      <c r="F19" s="121">
        <v>5.8364671712727523E-2</v>
      </c>
      <c r="G19" s="121"/>
      <c r="H19" s="120">
        <v>4.3456799086014707E-2</v>
      </c>
      <c r="I19" s="120">
        <v>3.9855941724756129E-2</v>
      </c>
      <c r="J19" s="121">
        <v>6.3803914845389498E-2</v>
      </c>
      <c r="K19" s="121">
        <v>4.0236883692345238E-2</v>
      </c>
      <c r="M19" s="117">
        <v>6856.1078612500005</v>
      </c>
      <c r="N19" s="117">
        <v>2057.1752912800002</v>
      </c>
      <c r="O19" s="118">
        <v>8913.2831525300007</v>
      </c>
    </row>
    <row r="20" spans="1:15" s="115" customFormat="1" x14ac:dyDescent="0.25">
      <c r="A20" s="116" t="s">
        <v>40</v>
      </c>
      <c r="B20" s="117">
        <v>3631.4589696099997</v>
      </c>
      <c r="C20" s="117">
        <v>3255.40202555</v>
      </c>
      <c r="D20" s="118">
        <v>6886.8609951600001</v>
      </c>
      <c r="E20" s="120">
        <v>3.108817472768137E-2</v>
      </c>
      <c r="F20" s="121">
        <v>0.16679632781731213</v>
      </c>
      <c r="G20" s="121"/>
      <c r="H20" s="120">
        <v>2.1637129791014387E-2</v>
      </c>
      <c r="I20" s="120">
        <v>6.0630919793348635E-2</v>
      </c>
      <c r="J20" s="121">
        <v>0.13669767120650533</v>
      </c>
      <c r="K20" s="121">
        <v>0.20230996056451001</v>
      </c>
      <c r="M20" s="117">
        <v>3194.7447959100004</v>
      </c>
      <c r="N20" s="117">
        <v>2707.6229361199998</v>
      </c>
      <c r="O20" s="118">
        <v>5902.3677320299994</v>
      </c>
    </row>
    <row r="21" spans="1:15" s="115" customFormat="1" x14ac:dyDescent="0.25">
      <c r="A21" s="188" t="s">
        <v>41</v>
      </c>
      <c r="B21" s="125">
        <v>3354.7673395699999</v>
      </c>
      <c r="C21" s="125">
        <v>279.37274610000003</v>
      </c>
      <c r="D21" s="126">
        <v>3634.1400856700002</v>
      </c>
      <c r="E21" s="128">
        <v>1.6404974929446085E-2</v>
      </c>
      <c r="F21" s="129">
        <v>7.9499109756000941E-2</v>
      </c>
      <c r="G21" s="121"/>
      <c r="H21" s="128">
        <v>1.9988532695091321E-2</v>
      </c>
      <c r="I21" s="128">
        <v>5.2032364753397467E-3</v>
      </c>
      <c r="J21" s="129">
        <v>9.0100369894723809E-2</v>
      </c>
      <c r="K21" s="129">
        <v>-3.3382693996859114E-2</v>
      </c>
      <c r="M21" s="125">
        <v>3077.4848190299999</v>
      </c>
      <c r="N21" s="125">
        <v>289.02104728</v>
      </c>
      <c r="O21" s="126">
        <v>3366.5058663100003</v>
      </c>
    </row>
    <row r="22" spans="1:15" s="115" customFormat="1" x14ac:dyDescent="0.25">
      <c r="A22" s="189" t="s">
        <v>42</v>
      </c>
      <c r="B22" s="108">
        <v>52873.958077689997</v>
      </c>
      <c r="C22" s="108">
        <v>1217.5556002399999</v>
      </c>
      <c r="D22" s="109">
        <v>54091.513677930001</v>
      </c>
      <c r="E22" s="111">
        <v>0.24417603748443109</v>
      </c>
      <c r="F22" s="112">
        <v>2.5761750964508723E-2</v>
      </c>
      <c r="G22" s="112"/>
      <c r="H22" s="111">
        <v>0.3150361061671299</v>
      </c>
      <c r="I22" s="111">
        <v>2.2676620387499374E-2</v>
      </c>
      <c r="J22" s="112">
        <v>2.4911152762938871E-2</v>
      </c>
      <c r="K22" s="112">
        <v>6.4112953923348925E-2</v>
      </c>
      <c r="M22" s="108">
        <v>51588.821075029999</v>
      </c>
      <c r="N22" s="108">
        <v>1144.1977054700003</v>
      </c>
      <c r="O22" s="109">
        <v>52733.018780500002</v>
      </c>
    </row>
    <row r="23" spans="1:15" s="115" customFormat="1" x14ac:dyDescent="0.25">
      <c r="A23" s="10" t="s">
        <v>118</v>
      </c>
      <c r="B23" s="117">
        <v>4059.3421420199998</v>
      </c>
      <c r="C23" s="117">
        <v>123.49803686</v>
      </c>
      <c r="D23" s="118">
        <v>4182.8401788800002</v>
      </c>
      <c r="E23" s="120">
        <v>1.888187759711946E-2</v>
      </c>
      <c r="F23" s="121">
        <v>5.6164911168156806E-2</v>
      </c>
      <c r="G23" s="121"/>
      <c r="H23" s="120">
        <v>2.4186563452334383E-2</v>
      </c>
      <c r="I23" s="120">
        <v>2.3001151651091726E-3</v>
      </c>
      <c r="J23" s="121">
        <v>5.7943895837582193E-2</v>
      </c>
      <c r="K23" s="121">
        <v>8.4614409700933813E-4</v>
      </c>
      <c r="L23" s="3"/>
      <c r="M23" s="117">
        <v>3837.01078856</v>
      </c>
      <c r="N23" s="117">
        <v>123.39362806999999</v>
      </c>
      <c r="O23" s="118">
        <v>3960.4044166300005</v>
      </c>
    </row>
    <row r="24" spans="1:15" s="115" customFormat="1" x14ac:dyDescent="0.25">
      <c r="A24" s="10" t="s">
        <v>44</v>
      </c>
      <c r="B24" s="117">
        <v>1425.05445459</v>
      </c>
      <c r="C24" s="117">
        <v>196.9444914</v>
      </c>
      <c r="D24" s="118">
        <v>1621.99894599</v>
      </c>
      <c r="E24" s="120">
        <v>7.3219114886288817E-3</v>
      </c>
      <c r="F24" s="121">
        <v>1.0801812757883722E-2</v>
      </c>
      <c r="G24" s="121"/>
      <c r="H24" s="120">
        <v>8.4908265386620836E-3</v>
      </c>
      <c r="I24" s="120">
        <v>3.6680341070310114E-3</v>
      </c>
      <c r="J24" s="121">
        <v>8.7455414193879921E-3</v>
      </c>
      <c r="K24" s="121">
        <v>2.5934146138783865E-2</v>
      </c>
      <c r="M24" s="117">
        <v>1412.69963145</v>
      </c>
      <c r="N24" s="117">
        <v>191.96601667000002</v>
      </c>
      <c r="O24" s="118">
        <v>1604.6656481199998</v>
      </c>
    </row>
    <row r="25" spans="1:15" s="115" customFormat="1" x14ac:dyDescent="0.25">
      <c r="A25" s="188" t="s">
        <v>119</v>
      </c>
      <c r="B25" s="125">
        <v>47389.561480080003</v>
      </c>
      <c r="C25" s="125">
        <v>897.11306997999998</v>
      </c>
      <c r="D25" s="126">
        <v>48286.674550060001</v>
      </c>
      <c r="E25" s="128">
        <v>0.21797224838514037</v>
      </c>
      <c r="F25" s="129">
        <v>2.3717924307520288E-2</v>
      </c>
      <c r="G25" s="121"/>
      <c r="H25" s="128">
        <v>0.28235871617017522</v>
      </c>
      <c r="I25" s="128">
        <v>1.6708471078109771E-2</v>
      </c>
      <c r="J25" s="129">
        <v>2.266877400659717E-2</v>
      </c>
      <c r="K25" s="129">
        <v>8.2374366679349942E-2</v>
      </c>
      <c r="M25" s="125">
        <v>46339.110653019998</v>
      </c>
      <c r="N25" s="125">
        <v>828.83805972999994</v>
      </c>
      <c r="O25" s="126">
        <v>47167.948712749996</v>
      </c>
    </row>
    <row r="26" spans="1:15" s="115" customFormat="1" x14ac:dyDescent="0.25">
      <c r="A26" s="189" t="s">
        <v>51</v>
      </c>
      <c r="B26" s="108">
        <v>5534.3961071399999</v>
      </c>
      <c r="C26" s="108">
        <v>6867.5349488800002</v>
      </c>
      <c r="D26" s="109">
        <v>12401.931056020001</v>
      </c>
      <c r="E26" s="111">
        <v>5.5983909055398365E-2</v>
      </c>
      <c r="F26" s="112">
        <v>0.10716359292258693</v>
      </c>
      <c r="G26" s="112"/>
      <c r="H26" s="111">
        <v>3.2975299428464513E-2</v>
      </c>
      <c r="I26" s="111">
        <v>0.12790584923016188</v>
      </c>
      <c r="J26" s="112">
        <v>7.4026888646452571E-2</v>
      </c>
      <c r="K26" s="112">
        <v>0.13539353157937528</v>
      </c>
      <c r="M26" s="108">
        <v>5152.93999214</v>
      </c>
      <c r="N26" s="108">
        <v>6048.5943929300001</v>
      </c>
      <c r="O26" s="109">
        <v>11201.534385069999</v>
      </c>
    </row>
    <row r="27" spans="1:15" s="3" customFormat="1" x14ac:dyDescent="0.25">
      <c r="A27" s="10" t="s">
        <v>52</v>
      </c>
      <c r="B27" s="117">
        <v>235.22911915999998</v>
      </c>
      <c r="C27" s="117">
        <v>91.30406640999999</v>
      </c>
      <c r="D27" s="118">
        <v>326.53318557</v>
      </c>
      <c r="E27" s="120">
        <v>1.4740127228530947E-3</v>
      </c>
      <c r="F27" s="121">
        <v>-7.5682422678385874E-3</v>
      </c>
      <c r="G27" s="121"/>
      <c r="H27" s="120">
        <v>1.4015532116661957E-3</v>
      </c>
      <c r="I27" s="120">
        <v>1.7005117905141086E-3</v>
      </c>
      <c r="J27" s="121">
        <v>4.3425101755602213E-2</v>
      </c>
      <c r="K27" s="121">
        <v>-0.11854983157239585</v>
      </c>
      <c r="M27" s="117">
        <v>225.43939068000003</v>
      </c>
      <c r="N27" s="117">
        <v>103.58392304</v>
      </c>
      <c r="O27" s="118">
        <v>329.02331372000003</v>
      </c>
    </row>
    <row r="28" spans="1:15" s="3" customFormat="1" x14ac:dyDescent="0.25">
      <c r="A28" s="10" t="s">
        <v>53</v>
      </c>
      <c r="B28" s="117">
        <v>4745.6777022799997</v>
      </c>
      <c r="C28" s="117">
        <v>4814.1529175899996</v>
      </c>
      <c r="D28" s="118">
        <v>9559.8306198700011</v>
      </c>
      <c r="E28" s="120">
        <v>4.3154302792872384E-2</v>
      </c>
      <c r="F28" s="121">
        <v>8.9826505658111566E-2</v>
      </c>
      <c r="G28" s="121"/>
      <c r="H28" s="120">
        <v>2.8275920298111729E-2</v>
      </c>
      <c r="I28" s="120">
        <v>8.9662203662848786E-2</v>
      </c>
      <c r="J28" s="121">
        <v>7.6315287594397985E-2</v>
      </c>
      <c r="K28" s="121">
        <v>0.10348171920795579</v>
      </c>
      <c r="M28" s="117">
        <v>4409.1891632299994</v>
      </c>
      <c r="N28" s="117">
        <v>4362.6938569000004</v>
      </c>
      <c r="O28" s="118">
        <v>8771.8830201300007</v>
      </c>
    </row>
    <row r="29" spans="1:15" s="3" customFormat="1" x14ac:dyDescent="0.25">
      <c r="A29" s="188" t="s">
        <v>57</v>
      </c>
      <c r="B29" s="125">
        <v>553.48928169999988</v>
      </c>
      <c r="C29" s="125">
        <v>1962.0779608800001</v>
      </c>
      <c r="D29" s="126">
        <v>2515.5672425799999</v>
      </c>
      <c r="E29" s="128">
        <v>1.1355593503559856E-2</v>
      </c>
      <c r="F29" s="129">
        <v>0.19753101797658434</v>
      </c>
      <c r="G29" s="121"/>
      <c r="H29" s="128">
        <v>3.2978258948535978E-3</v>
      </c>
      <c r="I29" s="128">
        <v>3.6543133702300133E-2</v>
      </c>
      <c r="J29" s="129">
        <v>6.7870093173845625E-2</v>
      </c>
      <c r="K29" s="129">
        <v>0.2400033902774994</v>
      </c>
      <c r="M29" s="125">
        <v>518.31143623000003</v>
      </c>
      <c r="N29" s="125">
        <v>1582.3166099900002</v>
      </c>
      <c r="O29" s="126">
        <v>2100.6280462199998</v>
      </c>
    </row>
    <row r="30" spans="1:15" s="115" customFormat="1" x14ac:dyDescent="0.25">
      <c r="A30" s="189" t="s">
        <v>58</v>
      </c>
      <c r="B30" s="108">
        <v>8859.2875904400007</v>
      </c>
      <c r="C30" s="108">
        <v>2479.0270366200002</v>
      </c>
      <c r="D30" s="109">
        <v>11338.314627059999</v>
      </c>
      <c r="E30" s="111">
        <v>5.1182607938680701E-2</v>
      </c>
      <c r="F30" s="112">
        <v>4.9244714166282177E-2</v>
      </c>
      <c r="G30" s="112"/>
      <c r="H30" s="111">
        <v>5.2785824390261499E-2</v>
      </c>
      <c r="I30" s="111">
        <v>4.6171160502812503E-2</v>
      </c>
      <c r="J30" s="112">
        <v>5.7419538164365402E-2</v>
      </c>
      <c r="K30" s="112">
        <v>2.1035596622668296E-2</v>
      </c>
      <c r="M30" s="108">
        <v>8378.2143895499994</v>
      </c>
      <c r="N30" s="108">
        <v>2427.9535844000002</v>
      </c>
      <c r="O30" s="109">
        <v>10806.16797395</v>
      </c>
    </row>
    <row r="31" spans="1:15" s="3" customFormat="1" x14ac:dyDescent="0.25">
      <c r="A31" s="10" t="s">
        <v>59</v>
      </c>
      <c r="B31" s="117">
        <v>978.15992773999994</v>
      </c>
      <c r="C31" s="117">
        <v>438.85100247999998</v>
      </c>
      <c r="D31" s="118">
        <v>1417.0109302199999</v>
      </c>
      <c r="E31" s="120">
        <v>6.3965692672863679E-3</v>
      </c>
      <c r="F31" s="121">
        <v>1.7098236983333903E-2</v>
      </c>
      <c r="G31" s="121"/>
      <c r="H31" s="120">
        <v>5.8281185303196755E-3</v>
      </c>
      <c r="I31" s="120">
        <v>8.1734728072794978E-3</v>
      </c>
      <c r="J31" s="121">
        <v>4.3891072230418438E-2</v>
      </c>
      <c r="K31" s="121">
        <v>-3.7939269603939119E-2</v>
      </c>
      <c r="M31" s="117">
        <v>937.03256380000005</v>
      </c>
      <c r="N31" s="117">
        <v>456.15727636999998</v>
      </c>
      <c r="O31" s="118">
        <v>1393.18984017</v>
      </c>
    </row>
    <row r="32" spans="1:15" s="3" customFormat="1" x14ac:dyDescent="0.25">
      <c r="A32" s="10" t="s">
        <v>103</v>
      </c>
      <c r="B32" s="117">
        <v>5096.7643537599997</v>
      </c>
      <c r="C32" s="117">
        <v>389.32934818000001</v>
      </c>
      <c r="D32" s="118">
        <v>5486.0937019400008</v>
      </c>
      <c r="E32" s="120">
        <v>2.4764931323313383E-2</v>
      </c>
      <c r="F32" s="121">
        <v>2.0283250012453902E-2</v>
      </c>
      <c r="G32" s="121"/>
      <c r="H32" s="120">
        <v>3.0367781313074875E-2</v>
      </c>
      <c r="I32" s="120">
        <v>7.2511463399701466E-3</v>
      </c>
      <c r="J32" s="121">
        <v>2.5105089259761959E-2</v>
      </c>
      <c r="K32" s="121">
        <v>-3.8898911011593817E-2</v>
      </c>
      <c r="M32" s="117">
        <v>4971.9432740699995</v>
      </c>
      <c r="N32" s="117">
        <v>405.08678289999995</v>
      </c>
      <c r="O32" s="118">
        <v>5377.0300569699994</v>
      </c>
    </row>
    <row r="33" spans="1:15" s="3" customFormat="1" x14ac:dyDescent="0.25">
      <c r="A33" s="10" t="s">
        <v>62</v>
      </c>
      <c r="B33" s="117">
        <v>677.17178099</v>
      </c>
      <c r="C33" s="117">
        <v>345.98584024000002</v>
      </c>
      <c r="D33" s="118">
        <v>1023.15762123</v>
      </c>
      <c r="E33" s="120">
        <v>4.6186648641683651E-3</v>
      </c>
      <c r="F33" s="121">
        <v>-8.5542067500989916E-3</v>
      </c>
      <c r="G33" s="121"/>
      <c r="H33" s="120">
        <v>4.0347567847273669E-3</v>
      </c>
      <c r="I33" s="120">
        <v>6.4438860591055991E-3</v>
      </c>
      <c r="J33" s="121">
        <v>1.2268733788505903E-2</v>
      </c>
      <c r="K33" s="121">
        <v>-4.6926109484206058E-2</v>
      </c>
      <c r="M33" s="117">
        <v>668.96443442999998</v>
      </c>
      <c r="N33" s="117">
        <v>363.02100359999997</v>
      </c>
      <c r="O33" s="118">
        <v>1031.9854380300001</v>
      </c>
    </row>
    <row r="34" spans="1:15" s="3" customFormat="1" x14ac:dyDescent="0.25">
      <c r="A34" s="188" t="s">
        <v>63</v>
      </c>
      <c r="B34" s="125">
        <v>905.69996294999999</v>
      </c>
      <c r="C34" s="125">
        <v>924.08091972</v>
      </c>
      <c r="D34" s="126">
        <v>1829.7808826700002</v>
      </c>
      <c r="E34" s="128">
        <v>8.2598658276671708E-3</v>
      </c>
      <c r="F34" s="129">
        <v>0.19613689644736199</v>
      </c>
      <c r="G34" s="121"/>
      <c r="H34" s="128">
        <v>5.3963841569083359E-3</v>
      </c>
      <c r="I34" s="128">
        <v>1.7210739468235495E-2</v>
      </c>
      <c r="J34" s="129">
        <v>0.29998385394007787</v>
      </c>
      <c r="K34" s="129">
        <v>0.10928611273708211</v>
      </c>
      <c r="M34" s="125">
        <v>696.70093224999994</v>
      </c>
      <c r="N34" s="125">
        <v>833.04109653</v>
      </c>
      <c r="O34" s="126">
        <v>1529.7420287800001</v>
      </c>
    </row>
    <row r="35" spans="1:15" s="115" customFormat="1" x14ac:dyDescent="0.25">
      <c r="A35" s="189" t="s">
        <v>64</v>
      </c>
      <c r="B35" s="108">
        <v>16600.101044039999</v>
      </c>
      <c r="C35" s="108">
        <v>14682.86647807</v>
      </c>
      <c r="D35" s="109">
        <v>31282.967522109997</v>
      </c>
      <c r="E35" s="111">
        <v>0.1412153317761487</v>
      </c>
      <c r="F35" s="112">
        <v>2.4185864397965107E-2</v>
      </c>
      <c r="G35" s="112"/>
      <c r="H35" s="111">
        <v>9.8907503523968182E-2</v>
      </c>
      <c r="I35" s="111">
        <v>0.27346413523776814</v>
      </c>
      <c r="J35" s="112">
        <v>1.3589823895003184E-2</v>
      </c>
      <c r="K35" s="112">
        <v>3.6435510289240414E-2</v>
      </c>
      <c r="M35" s="108">
        <v>16377.533251320001</v>
      </c>
      <c r="N35" s="108">
        <v>14166.69569144</v>
      </c>
      <c r="O35" s="109">
        <v>30544.228942760001</v>
      </c>
    </row>
    <row r="36" spans="1:15" s="3" customFormat="1" x14ac:dyDescent="0.25">
      <c r="A36" s="10" t="s">
        <v>77</v>
      </c>
      <c r="B36" s="117">
        <v>1290.6458777299999</v>
      </c>
      <c r="C36" s="117">
        <v>535.36814531000005</v>
      </c>
      <c r="D36" s="118">
        <v>1826.01402304</v>
      </c>
      <c r="E36" s="120">
        <v>8.2428617396749209E-3</v>
      </c>
      <c r="F36" s="121">
        <v>0.10179171149093325</v>
      </c>
      <c r="G36" s="121"/>
      <c r="H36" s="120">
        <v>7.6899870284589207E-3</v>
      </c>
      <c r="I36" s="120">
        <v>9.9710766361399972E-3</v>
      </c>
      <c r="J36" s="121">
        <v>0.17919543006180882</v>
      </c>
      <c r="K36" s="121">
        <v>-4.8740552249359137E-2</v>
      </c>
      <c r="M36" s="117">
        <v>1094.5139752300001</v>
      </c>
      <c r="N36" s="117">
        <v>562.7992936899999</v>
      </c>
      <c r="O36" s="118">
        <v>1657.3132689199999</v>
      </c>
    </row>
    <row r="37" spans="1:15" s="3" customFormat="1" x14ac:dyDescent="0.25">
      <c r="A37" s="10" t="s">
        <v>66</v>
      </c>
      <c r="B37" s="117">
        <v>1918.3567079700001</v>
      </c>
      <c r="C37" s="117">
        <v>7.6500492199999997</v>
      </c>
      <c r="D37" s="118">
        <v>1926.0067571899999</v>
      </c>
      <c r="E37" s="120">
        <v>8.6942417795709583E-3</v>
      </c>
      <c r="F37" s="121">
        <v>-8.200885188987117E-2</v>
      </c>
      <c r="G37" s="121"/>
      <c r="H37" s="120">
        <v>1.1430043247953232E-2</v>
      </c>
      <c r="I37" s="120">
        <v>1.4247995087323363E-4</v>
      </c>
      <c r="J37" s="121">
        <v>-8.1932227208040276E-2</v>
      </c>
      <c r="K37" s="121">
        <v>-0.10082808029311452</v>
      </c>
      <c r="M37" s="117">
        <v>2089.5589245399997</v>
      </c>
      <c r="N37" s="117">
        <v>8.5078826999999997</v>
      </c>
      <c r="O37" s="118">
        <v>2098.0668072399999</v>
      </c>
    </row>
    <row r="38" spans="1:15" s="3" customFormat="1" x14ac:dyDescent="0.25">
      <c r="A38" s="10" t="s">
        <v>67</v>
      </c>
      <c r="B38" s="117">
        <v>8330.3353303100012</v>
      </c>
      <c r="C38" s="117">
        <v>2802.05039941</v>
      </c>
      <c r="D38" s="118">
        <v>11132.385729720001</v>
      </c>
      <c r="E38" s="120">
        <v>5.0253018457132599E-2</v>
      </c>
      <c r="F38" s="121">
        <v>1.8884791223621633E-2</v>
      </c>
      <c r="G38" s="121"/>
      <c r="H38" s="120">
        <v>4.9634196132456253E-2</v>
      </c>
      <c r="I38" s="120">
        <v>5.2187377070530991E-2</v>
      </c>
      <c r="J38" s="121">
        <v>1.8773118521338672E-2</v>
      </c>
      <c r="K38" s="121">
        <v>1.9216932400198061E-2</v>
      </c>
      <c r="M38" s="117">
        <v>8176.830718109999</v>
      </c>
      <c r="N38" s="117">
        <v>2749.2188466799998</v>
      </c>
      <c r="O38" s="118">
        <v>10926.049564790001</v>
      </c>
    </row>
    <row r="39" spans="1:15" s="3" customFormat="1" x14ac:dyDescent="0.25">
      <c r="A39" s="10" t="s">
        <v>68</v>
      </c>
      <c r="B39" s="117">
        <v>4327.2066937600002</v>
      </c>
      <c r="C39" s="117">
        <v>8720.1208648699994</v>
      </c>
      <c r="D39" s="118">
        <v>13047.327558630001</v>
      </c>
      <c r="E39" s="120">
        <v>5.8897311729835235E-2</v>
      </c>
      <c r="F39" s="121">
        <v>3.1002010110672051E-2</v>
      </c>
      <c r="G39" s="121"/>
      <c r="H39" s="120">
        <v>2.5782566634777807E-2</v>
      </c>
      <c r="I39" s="120">
        <v>0.16240972531093559</v>
      </c>
      <c r="J39" s="121">
        <v>1.4991758169740077E-3</v>
      </c>
      <c r="K39" s="121">
        <v>4.6297145299678322E-2</v>
      </c>
      <c r="M39" s="117">
        <v>4320.7291610900002</v>
      </c>
      <c r="N39" s="117">
        <v>8334.2680461700002</v>
      </c>
      <c r="O39" s="118">
        <v>12654.997207259999</v>
      </c>
    </row>
    <row r="40" spans="1:15" s="3" customFormat="1" x14ac:dyDescent="0.25">
      <c r="A40" s="188" t="s">
        <v>69</v>
      </c>
      <c r="B40" s="125">
        <v>733.55642826999997</v>
      </c>
      <c r="C40" s="125">
        <v>2617.6770112599997</v>
      </c>
      <c r="D40" s="126">
        <v>3351.2334395299999</v>
      </c>
      <c r="E40" s="128">
        <v>1.5127898006737217E-2</v>
      </c>
      <c r="F40" s="129">
        <v>4.4713280356698748E-2</v>
      </c>
      <c r="G40" s="121"/>
      <c r="H40" s="128">
        <v>4.3707104445725028E-3</v>
      </c>
      <c r="I40" s="128">
        <v>4.8753476120290608E-2</v>
      </c>
      <c r="J40" s="129">
        <v>5.4111128864855251E-2</v>
      </c>
      <c r="K40" s="129">
        <v>4.2109688267929268E-2</v>
      </c>
      <c r="L40" s="167"/>
      <c r="M40" s="125">
        <v>695.90046834999998</v>
      </c>
      <c r="N40" s="125">
        <v>2511.9016172000001</v>
      </c>
      <c r="O40" s="118">
        <v>3207.8020855499999</v>
      </c>
    </row>
    <row r="41" spans="1:15" s="115" customFormat="1" x14ac:dyDescent="0.25">
      <c r="A41" s="189" t="s">
        <v>70</v>
      </c>
      <c r="B41" s="108">
        <v>3548.7087831999997</v>
      </c>
      <c r="C41" s="108">
        <v>3741.0355120000004</v>
      </c>
      <c r="D41" s="109">
        <v>7289.7442951999992</v>
      </c>
      <c r="E41" s="111">
        <v>3.2906841669748402E-2</v>
      </c>
      <c r="F41" s="112">
        <v>-1.6952559229640785E-2</v>
      </c>
      <c r="G41" s="112"/>
      <c r="H41" s="111">
        <v>2.1144083734713746E-2</v>
      </c>
      <c r="I41" s="111">
        <v>6.9675702813946402E-2</v>
      </c>
      <c r="J41" s="112">
        <v>2.9831159991378087E-4</v>
      </c>
      <c r="K41" s="112">
        <v>-3.2775503746594326E-2</v>
      </c>
      <c r="M41" s="108">
        <v>3547.6504779099996</v>
      </c>
      <c r="N41" s="108">
        <v>3867.8047614500001</v>
      </c>
      <c r="O41" s="109">
        <v>7415.4552393599997</v>
      </c>
    </row>
    <row r="42" spans="1:15" s="3" customFormat="1" x14ac:dyDescent="0.25">
      <c r="A42" s="10" t="s">
        <v>133</v>
      </c>
      <c r="B42" s="117">
        <v>1765.55910466</v>
      </c>
      <c r="C42" s="117">
        <v>1852.4538072299999</v>
      </c>
      <c r="D42" s="118">
        <v>3618.0129118899995</v>
      </c>
      <c r="E42" s="120">
        <v>1.6332174796455351E-2</v>
      </c>
      <c r="F42" s="121">
        <v>1.1193049153335188E-3</v>
      </c>
      <c r="G42" s="121"/>
      <c r="H42" s="120">
        <v>1.0519637374655024E-2</v>
      </c>
      <c r="I42" s="120">
        <v>3.4501415593384245E-2</v>
      </c>
      <c r="J42" s="121">
        <v>1.3829274711040895E-2</v>
      </c>
      <c r="K42" s="121">
        <v>-1.0701361888156069E-2</v>
      </c>
      <c r="M42" s="117">
        <v>1741.4757579999998</v>
      </c>
      <c r="N42" s="117">
        <v>1872.49202199</v>
      </c>
      <c r="O42" s="118">
        <v>3613.9677799900001</v>
      </c>
    </row>
    <row r="43" spans="1:15" s="3" customFormat="1" x14ac:dyDescent="0.25">
      <c r="A43" s="10" t="s">
        <v>73</v>
      </c>
      <c r="B43" s="117">
        <v>375.80672530999999</v>
      </c>
      <c r="C43" s="117">
        <v>536.46377905999998</v>
      </c>
      <c r="D43" s="118">
        <v>912.27050437000003</v>
      </c>
      <c r="E43" s="120">
        <v>4.1181061820031225E-3</v>
      </c>
      <c r="F43" s="121">
        <v>3.2400657141161471E-2</v>
      </c>
      <c r="G43" s="121"/>
      <c r="H43" s="120">
        <v>2.2391493226045812E-3</v>
      </c>
      <c r="I43" s="120">
        <v>9.9914824973816388E-3</v>
      </c>
      <c r="J43" s="121">
        <v>1.84196978163087E-2</v>
      </c>
      <c r="K43" s="121">
        <v>4.2425541432870029E-2</v>
      </c>
      <c r="M43" s="117">
        <v>369.00967853999998</v>
      </c>
      <c r="N43" s="117">
        <v>514.63030953999998</v>
      </c>
      <c r="O43" s="118">
        <v>883.63998807999997</v>
      </c>
    </row>
    <row r="44" spans="1:15" s="3" customFormat="1" x14ac:dyDescent="0.25">
      <c r="A44" s="190" t="s">
        <v>74</v>
      </c>
      <c r="B44" s="117">
        <v>338.58517560999996</v>
      </c>
      <c r="C44" s="117">
        <v>803.67641651999998</v>
      </c>
      <c r="D44" s="118">
        <v>1142.2615921299998</v>
      </c>
      <c r="E44" s="120">
        <v>5.1563154804218515E-3</v>
      </c>
      <c r="F44" s="121">
        <v>-0.14331583895676081</v>
      </c>
      <c r="G44" s="121"/>
      <c r="H44" s="120">
        <v>2.0173741329022215E-3</v>
      </c>
      <c r="I44" s="120">
        <v>1.4968240471496738E-2</v>
      </c>
      <c r="J44" s="121">
        <v>-0.19248666782102808</v>
      </c>
      <c r="K44" s="121">
        <v>-0.12076037338072743</v>
      </c>
      <c r="M44" s="117">
        <v>419.29360435000001</v>
      </c>
      <c r="N44" s="117">
        <v>914.05845709000005</v>
      </c>
      <c r="O44" s="118">
        <v>1333.3520614399999</v>
      </c>
    </row>
    <row r="45" spans="1:15" s="3" customFormat="1" x14ac:dyDescent="0.25">
      <c r="A45" s="191" t="s">
        <v>75</v>
      </c>
      <c r="B45" s="125">
        <v>945.2750016199999</v>
      </c>
      <c r="C45" s="125">
        <v>474.57812118999999</v>
      </c>
      <c r="D45" s="126">
        <v>1419.8531228100001</v>
      </c>
      <c r="E45" s="128">
        <v>6.409399289543205E-3</v>
      </c>
      <c r="F45" s="129">
        <v>1.2625978576310537E-2</v>
      </c>
      <c r="G45" s="121"/>
      <c r="H45" s="128">
        <v>5.6321820153870071E-3</v>
      </c>
      <c r="I45" s="128">
        <v>8.8388800448348896E-3</v>
      </c>
      <c r="J45" s="129">
        <v>4.4235852898509398E-2</v>
      </c>
      <c r="K45" s="129">
        <v>-4.495742881116882E-2</v>
      </c>
      <c r="M45" s="125">
        <v>905.23132201999999</v>
      </c>
      <c r="N45" s="125">
        <v>496.91828982999999</v>
      </c>
      <c r="O45" s="126">
        <v>1402.1496118499999</v>
      </c>
    </row>
    <row r="46" spans="1:15" s="3" customFormat="1" x14ac:dyDescent="0.25">
      <c r="A46" s="56" t="s">
        <v>12</v>
      </c>
      <c r="B46" s="57">
        <v>29.095783789999999</v>
      </c>
      <c r="C46" s="57">
        <v>310.54556889000003</v>
      </c>
      <c r="D46" s="58">
        <v>339.64135268000001</v>
      </c>
      <c r="E46" s="148">
        <v>1.5331846721289286E-3</v>
      </c>
      <c r="F46" s="61">
        <v>0.44177807800126923</v>
      </c>
      <c r="G46" s="112"/>
      <c r="H46" s="111">
        <v>1.7335986872051397E-4</v>
      </c>
      <c r="I46" s="111">
        <v>5.7838212705444E-3</v>
      </c>
      <c r="J46" s="112">
        <v>-0.62816904118542805</v>
      </c>
      <c r="K46" s="112">
        <v>0.97395953292773974</v>
      </c>
      <c r="L46" s="115"/>
      <c r="M46" s="57">
        <v>78.250030289999998</v>
      </c>
      <c r="N46" s="57">
        <v>157.32114246</v>
      </c>
      <c r="O46" s="118">
        <v>235.57117275000002</v>
      </c>
    </row>
    <row r="47" spans="1:15" s="115" customFormat="1" ht="17.45" customHeight="1" x14ac:dyDescent="0.25">
      <c r="A47" s="151" t="s">
        <v>107</v>
      </c>
      <c r="B47" s="57">
        <v>167834.59750368999</v>
      </c>
      <c r="C47" s="57">
        <v>53692.110174900001</v>
      </c>
      <c r="D47" s="58">
        <v>221526.70767859</v>
      </c>
      <c r="E47" s="148">
        <v>1</v>
      </c>
      <c r="F47" s="61">
        <v>4.8548692827808049E-2</v>
      </c>
      <c r="G47" s="112"/>
      <c r="H47" s="148">
        <v>1</v>
      </c>
      <c r="I47" s="148">
        <v>1</v>
      </c>
      <c r="J47" s="61">
        <v>4.3755763305108664E-2</v>
      </c>
      <c r="K47" s="61">
        <v>6.3818755445090192E-2</v>
      </c>
      <c r="M47" s="57">
        <v>160798.72648772996</v>
      </c>
      <c r="N47" s="57">
        <v>50471.106943810002</v>
      </c>
      <c r="O47" s="58">
        <v>211269.83343154</v>
      </c>
    </row>
    <row r="48" spans="1:15" s="115" customFormat="1" ht="17.45" customHeight="1" thickBot="1" x14ac:dyDescent="0.3">
      <c r="A48" s="192" t="s">
        <v>108</v>
      </c>
      <c r="B48" s="193">
        <v>2692.9872783199999</v>
      </c>
      <c r="C48" s="193">
        <v>0</v>
      </c>
      <c r="D48" s="194">
        <v>2692.9872783199999</v>
      </c>
      <c r="E48" s="195"/>
      <c r="F48" s="196">
        <v>-2.601664101145662E-2</v>
      </c>
      <c r="G48" s="112"/>
      <c r="H48" s="111"/>
      <c r="I48" s="111"/>
      <c r="J48" s="112"/>
      <c r="K48" s="112"/>
      <c r="M48" s="155">
        <v>2764.9212416899995</v>
      </c>
      <c r="N48" s="155">
        <v>0</v>
      </c>
      <c r="O48" s="58">
        <v>2764.9212416899995</v>
      </c>
    </row>
    <row r="49" spans="1:15" s="115" customFormat="1" ht="14.45" customHeight="1" thickBot="1" x14ac:dyDescent="0.3">
      <c r="A49" s="88" t="s">
        <v>134</v>
      </c>
      <c r="B49" s="89">
        <v>16928.410228000001</v>
      </c>
      <c r="C49" s="89">
        <v>16353.178822999998</v>
      </c>
      <c r="D49" s="90">
        <v>19760.857625000001</v>
      </c>
      <c r="E49" s="91"/>
      <c r="F49" s="197">
        <v>1.9421120393160907E-2</v>
      </c>
      <c r="G49" s="112"/>
      <c r="H49" s="111"/>
      <c r="I49" s="111"/>
      <c r="J49" s="112"/>
      <c r="K49" s="112"/>
      <c r="M49" s="76">
        <v>18333.530160999999</v>
      </c>
      <c r="N49" s="76">
        <v>15750.001263</v>
      </c>
      <c r="O49" s="77">
        <v>19384.391033</v>
      </c>
    </row>
    <row r="50" spans="1:15" s="163" customFormat="1" x14ac:dyDescent="0.2">
      <c r="A50" s="82" t="s">
        <v>109</v>
      </c>
      <c r="B50" s="160"/>
      <c r="C50" s="160"/>
      <c r="D50" s="160"/>
      <c r="E50" s="161"/>
      <c r="F50" s="161"/>
      <c r="G50" s="160"/>
      <c r="H50" s="160"/>
      <c r="I50" s="162"/>
      <c r="M50" s="82"/>
      <c r="N50" s="82"/>
    </row>
    <row r="51" spans="1:15" s="3" customFormat="1" ht="26.45" customHeight="1" x14ac:dyDescent="0.25">
      <c r="A51" s="1043"/>
      <c r="B51" s="1043"/>
      <c r="C51" s="1043"/>
      <c r="D51" s="1043"/>
      <c r="E51" s="1043"/>
      <c r="F51" s="1043"/>
      <c r="G51" s="164"/>
      <c r="H51" s="164"/>
      <c r="I51" s="164"/>
      <c r="M51" s="165"/>
      <c r="N51" s="165"/>
    </row>
    <row r="52" spans="1:15" x14ac:dyDescent="0.25">
      <c r="A52" s="184"/>
      <c r="B52" s="8"/>
      <c r="C52" s="8"/>
    </row>
    <row r="53" spans="1:15" x14ac:dyDescent="0.25">
      <c r="A53" s="184"/>
      <c r="B53" s="8"/>
      <c r="C53" s="8"/>
    </row>
    <row r="54" spans="1:15" x14ac:dyDescent="0.2">
      <c r="A54" s="82"/>
      <c r="B54" s="8"/>
      <c r="C54" s="8"/>
    </row>
    <row r="66" spans="1:5" x14ac:dyDescent="0.25">
      <c r="A66" s="172"/>
      <c r="B66" s="185"/>
      <c r="C66" s="185"/>
      <c r="D66" s="185"/>
      <c r="E66" s="185"/>
    </row>
  </sheetData>
  <mergeCells count="5">
    <mergeCell ref="M1:O1"/>
    <mergeCell ref="H3:I3"/>
    <mergeCell ref="J3:K3"/>
    <mergeCell ref="A51:F5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F1 Comm</vt:lpstr>
      <vt:lpstr>F1 Série</vt:lpstr>
      <vt:lpstr>F2 GFP</vt:lpstr>
      <vt:lpstr>F2 Série</vt:lpstr>
      <vt:lpstr>F3 Dept</vt:lpstr>
      <vt:lpstr>F3 Série</vt:lpstr>
      <vt:lpstr>F4 Reg+CTU</vt:lpstr>
      <vt:lpstr>F4 Série</vt:lpstr>
      <vt:lpstr>F5 Ens</vt:lpstr>
      <vt:lpstr>F6 BA et Synd</vt:lpstr>
      <vt:lpstr>F6 Série</vt:lpstr>
      <vt:lpstr>Corresp fonction Comm M14-M57</vt:lpstr>
      <vt:lpstr>Corresp fonction GFP M14-M57</vt:lpstr>
      <vt:lpstr>Corresp fonction DEPT M52-M57</vt:lpstr>
      <vt:lpstr>Corresp fonction REG M71-M57</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DE LAPASSE Benoit</cp:lastModifiedBy>
  <dcterms:created xsi:type="dcterms:W3CDTF">2022-05-11T13:37:16Z</dcterms:created>
  <dcterms:modified xsi:type="dcterms:W3CDTF">2023-06-30T09:01:06Z</dcterms:modified>
</cp:coreProperties>
</file>