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spaceDESL\Fonctions\FPT\SIASP\Etudes-diffusion\Autres\Temps non complet fonctionnaires\"/>
    </mc:Choice>
  </mc:AlternateContent>
  <bookViews>
    <workbookView minimized="1" xWindow="0" yWindow="0" windowWidth="25200" windowHeight="11436" tabRatio="865"/>
  </bookViews>
  <sheets>
    <sheet name="Figure 1" sheetId="1" r:id="rId1"/>
    <sheet name="Figure 2" sheetId="3" r:id="rId2"/>
    <sheet name="Figure 3 " sheetId="8" r:id="rId3"/>
    <sheet name="Figure 4" sheetId="4" r:id="rId4"/>
    <sheet name="Figure 5" sheetId="6" r:id="rId5"/>
    <sheet name="Figure 6" sheetId="7" r:id="rId6"/>
    <sheet name="Figure 7" sheetId="9" r:id="rId7"/>
    <sheet name="Figure 8" sheetId="10" r:id="rId8"/>
    <sheet name="Figure 9" sheetId="11" r:id="rId9"/>
    <sheet name="Figure 10" sheetId="1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4" l="1"/>
  <c r="I8" i="4"/>
</calcChain>
</file>

<file path=xl/sharedStrings.xml><?xml version="1.0" encoding="utf-8"?>
<sst xmlns="http://schemas.openxmlformats.org/spreadsheetml/2006/main" count="312" uniqueCount="107">
  <si>
    <t>Communes</t>
  </si>
  <si>
    <t>Etablissements communaux</t>
  </si>
  <si>
    <t>Autres établissements publics intercommunaux</t>
  </si>
  <si>
    <t>Organismes départementaux</t>
  </si>
  <si>
    <t>Régions</t>
  </si>
  <si>
    <t>Autres</t>
  </si>
  <si>
    <t>Ensemble</t>
  </si>
  <si>
    <t>Temps non complet</t>
  </si>
  <si>
    <t>Base 35 heures</t>
  </si>
  <si>
    <t>Administrative</t>
  </si>
  <si>
    <t>Technique</t>
  </si>
  <si>
    <t>Culturelle</t>
  </si>
  <si>
    <t>Sportive</t>
  </si>
  <si>
    <t>Sociale</t>
  </si>
  <si>
    <t>Médico-sociale</t>
  </si>
  <si>
    <t>Médico-technique</t>
  </si>
  <si>
    <t>Police municipale</t>
  </si>
  <si>
    <t>Incendie et secours</t>
  </si>
  <si>
    <t>Animation</t>
  </si>
  <si>
    <t>Part de temps non complet</t>
  </si>
  <si>
    <t>Part de femmes à temps non complet</t>
  </si>
  <si>
    <t>Communes de moins de 1 000 habitants</t>
  </si>
  <si>
    <t>Communes de 2 000 à 19 999 habitants</t>
  </si>
  <si>
    <t>Communes de 20 000 habitants et plus</t>
  </si>
  <si>
    <t>Communautés urbaines et métropoles</t>
  </si>
  <si>
    <t>Communautés d'agglomération</t>
  </si>
  <si>
    <t>Communautés de communes</t>
  </si>
  <si>
    <t>SIVOM,SIVU,CIAS</t>
  </si>
  <si>
    <t>Autres (*)</t>
  </si>
  <si>
    <t>Filière</t>
  </si>
  <si>
    <t>Communes de 1 000 à 1999 habitants</t>
  </si>
  <si>
    <t>Social</t>
  </si>
  <si>
    <t>A</t>
  </si>
  <si>
    <t>B</t>
  </si>
  <si>
    <t>C</t>
  </si>
  <si>
    <t>nombre d'agents</t>
  </si>
  <si>
    <t>Part de femmes</t>
  </si>
  <si>
    <t>Poids des effectifs par filière</t>
  </si>
  <si>
    <t>Poids du TNC chez les fonction-
naires</t>
  </si>
  <si>
    <t>Part des femmes</t>
  </si>
  <si>
    <t>.</t>
  </si>
  <si>
    <t>Cadre d'emploi</t>
  </si>
  <si>
    <t>Adjoints techniques territoriaux</t>
  </si>
  <si>
    <t>Adjoints administratifs territoriaux</t>
  </si>
  <si>
    <t>Adjoints territoriaux d’animation</t>
  </si>
  <si>
    <t>Agents sociaux territoriaux</t>
  </si>
  <si>
    <t>Agents territoriaux spécialisées des écoles maternelles</t>
  </si>
  <si>
    <t>Adjoints territoriaux du patrimoine</t>
  </si>
  <si>
    <t>Auxiliaire de soins territoriaux</t>
  </si>
  <si>
    <t>Rédacteurs territoriaux</t>
  </si>
  <si>
    <t>Agents de maîtrise  territoriaux</t>
  </si>
  <si>
    <t>Adjoints techniques territoriaux des établissements</t>
  </si>
  <si>
    <t>Auxiliaire de puériculture territoriaux</t>
  </si>
  <si>
    <t>Professeurs territoriaux d enseignement artistique</t>
  </si>
  <si>
    <t>Secrétaires de mairie</t>
  </si>
  <si>
    <t>Educateurs territoriaux de jeunes enfants</t>
  </si>
  <si>
    <t>assistants territoriaux d'enseignement artistique</t>
  </si>
  <si>
    <t>Caté-
gorie</t>
  </si>
  <si>
    <t>Nombre d'agents</t>
  </si>
  <si>
    <t>Établissement public de coopération intercommunale (EPCI) à fiscalité propre</t>
  </si>
  <si>
    <t>Poids du TNC par cadre d'emploi</t>
  </si>
  <si>
    <t>Communes de 1 000 à 
1 999 habitants</t>
  </si>
  <si>
    <t>Poids du TNC par type de collectivités</t>
  </si>
  <si>
    <t>Figure 1 - Répartition des fonctionnaires à temps non complet et sur le régime des 35 heures selon le type de collectivités</t>
  </si>
  <si>
    <t xml:space="preserve">Champ : Fonctionnaires de la FPT en France (hors Mayotte et COM) en emploi principal au 31 décembre 2021. </t>
  </si>
  <si>
    <t>Source Insee, SIASP. Traitement DGCL-DESL.</t>
  </si>
  <si>
    <t xml:space="preserve">Figure 2 : Effectifs, part de temps non complet et leur poids ainsi que la part des femmes à temps non complet par type de collectivités </t>
  </si>
  <si>
    <t>* Caisses de crédit municipal, régies, EPA locaux…</t>
  </si>
  <si>
    <t>Figure 3 : Effectifs, part des femmes, part et poids du temps non complet par filière</t>
  </si>
  <si>
    <t>Figure 4 : Part des femmes chez les fonctionnaires et les fonctionnaires à temps non complet sur un certain nombre de filières et types de collectivités</t>
  </si>
  <si>
    <t>Figure 5 : Poids des fonctionnaires à temps non complet par filière/catégorie</t>
  </si>
  <si>
    <t>Figure 6 : Effectifs, part de temps non complet et leur poids sur les principaux cadres d’emploi de fonctionnaires à temps non complet</t>
  </si>
  <si>
    <t>&lt;17h30</t>
  </si>
  <si>
    <t>17H30&lt;&lt;28H</t>
  </si>
  <si>
    <t>&lt;=28h</t>
  </si>
  <si>
    <t>Communes de 1 000 à 3 499 habitants</t>
  </si>
  <si>
    <t>Communes de 3 500 à 19 999 habitants</t>
  </si>
  <si>
    <t>Communes de plus de 20 000 habitants</t>
  </si>
  <si>
    <t>Syndicats et autres étab. pub. intercommunaux</t>
  </si>
  <si>
    <t>Figure 7 : Répartition des fonctionnaires à temps non complet</t>
  </si>
  <si>
    <t xml:space="preserve">Champ : Fonctionnaires de la FPT en France (hors Mayotte, Paris et COM) présents au 31 décembre 2019. </t>
  </si>
  <si>
    <t>Source Bilans sociaux 2019. Traitement DGCL-DESL.</t>
  </si>
  <si>
    <t>Communes de 
1 000 à 1 999 habitants</t>
  </si>
  <si>
    <t>Communes de 
2 000 à 19 999 habitants</t>
  </si>
  <si>
    <t>Répartition des EQTP</t>
  </si>
  <si>
    <t>Temps complet</t>
  </si>
  <si>
    <t>Temps partiel</t>
  </si>
  <si>
    <t>Part de primes (tout compris)</t>
  </si>
  <si>
    <t>-</t>
  </si>
  <si>
    <t>Part d'agents à temps non complet sans prime (hors IR et SFT)</t>
  </si>
  <si>
    <t>Temps plein</t>
  </si>
  <si>
    <t>Part de primes</t>
  </si>
  <si>
    <t>Poids de la filière</t>
  </si>
  <si>
    <t>Tous</t>
  </si>
  <si>
    <t>Autre</t>
  </si>
  <si>
    <t>Part de primes des femmes</t>
  </si>
  <si>
    <t>Part d'agents sans prime (hors IR et SFT)</t>
  </si>
  <si>
    <t>Poids du cadre d'emploi par rythme d'activité</t>
  </si>
  <si>
    <t>Salaire net en EQTP (en euros)</t>
  </si>
  <si>
    <t>Figure 8 : Répartitions des fonctionnaires en équivalent temps plein et part de primes selon le rythme d'activité et le type de collectivités</t>
  </si>
  <si>
    <t xml:space="preserve">Champ : Fonctionnaires de la FPT en France (hors Mayotte et COM) en poste non annexe au 31 décembre 2021.  </t>
  </si>
  <si>
    <t>Figure 9 : Part de primes par filière, dont ceux de catégorie C, et poids en EQTP selon le rythme d’activité</t>
  </si>
  <si>
    <t xml:space="preserve">Figure 10 : Part de primes, poids et salaires des quinze cadres d'emplois les plus représentés à temps non complet, par rythmes d'activités </t>
  </si>
  <si>
    <t>Champ : Fonctionnaires de la FPT en France (hors Mayotte, Paris et COM) présents au 31 décembre 2021.</t>
  </si>
  <si>
    <t>Source Rapport Social Unique 2021. Traitement DGCL-DESL.</t>
  </si>
  <si>
    <t>SIVU, SIVOM, CIAS</t>
  </si>
  <si>
    <t>Autres établissements publics intercom.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</si>
</sst>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#######0"/>
    <numFmt numFmtId="165" formatCode="0.0%"/>
    <numFmt numFmtId="166" formatCode="0.0"/>
    <numFmt numFmtId="167" formatCode="#,##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theme="1"/>
      <name val="Bookman Old Style"/>
      <family val="1"/>
    </font>
    <font>
      <sz val="9.5"/>
      <color rgb="FF000000"/>
      <name val="Arial"/>
      <family val="2"/>
    </font>
    <font>
      <sz val="9"/>
      <color theme="1"/>
      <name val="Arial"/>
      <family val="2"/>
    </font>
    <font>
      <sz val="9"/>
      <color rgb="FF112277"/>
      <name val="Arial"/>
      <family val="2"/>
    </font>
    <font>
      <sz val="9"/>
      <color rgb="FF000000"/>
      <name val="Arial"/>
      <family val="2"/>
    </font>
    <font>
      <sz val="9"/>
      <color rgb="FF002060"/>
      <name val="Arial"/>
      <family val="2"/>
    </font>
    <font>
      <b/>
      <sz val="9"/>
      <color rgb="FF00206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112277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i/>
      <sz val="8"/>
      <color theme="1"/>
      <name val="Bookman Old Style"/>
      <family val="1"/>
    </font>
    <font>
      <sz val="8"/>
      <color theme="1"/>
      <name val="Bookman Old Style"/>
      <family val="1"/>
    </font>
    <font>
      <b/>
      <sz val="10"/>
      <color rgb="FF00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indexed="64"/>
      </left>
      <right style="thin">
        <color rgb="FFB0B7BB"/>
      </right>
      <top style="thin">
        <color indexed="64"/>
      </top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indexed="64"/>
      </top>
      <bottom style="thin">
        <color indexed="64"/>
      </bottom>
      <diagonal/>
    </border>
    <border>
      <left style="thin">
        <color rgb="FFB0B7B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indexed="64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 style="thin">
        <color indexed="64"/>
      </bottom>
      <diagonal/>
    </border>
    <border>
      <left/>
      <right style="thin">
        <color rgb="FFC1C1C1"/>
      </right>
      <top style="thin">
        <color indexed="64"/>
      </top>
      <bottom/>
      <diagonal/>
    </border>
    <border>
      <left style="thin">
        <color rgb="FFC1C1C1"/>
      </left>
      <right style="thin">
        <color rgb="FFC1C1C1"/>
      </right>
      <top style="thin">
        <color indexed="64"/>
      </top>
      <bottom/>
      <diagonal/>
    </border>
    <border>
      <left style="thin">
        <color rgb="FFC1C1C1"/>
      </left>
      <right style="thin">
        <color indexed="64"/>
      </right>
      <top style="thin">
        <color indexed="64"/>
      </top>
      <bottom/>
      <diagonal/>
    </border>
    <border>
      <left style="thin">
        <color rgb="FFC1C1C1"/>
      </left>
      <right style="thin">
        <color indexed="64"/>
      </right>
      <top/>
      <bottom/>
      <diagonal/>
    </border>
    <border>
      <left style="thin">
        <color rgb="FFC1C1C1"/>
      </left>
      <right style="thin">
        <color rgb="FFC1C1C1"/>
      </right>
      <top/>
      <bottom style="thin">
        <color indexed="64"/>
      </bottom>
      <diagonal/>
    </border>
    <border>
      <left style="thin">
        <color rgb="FFC1C1C1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1C1C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C1C1C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B0B7BB"/>
      </top>
      <bottom/>
      <diagonal/>
    </border>
    <border>
      <left style="thin">
        <color indexed="64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indexed="64"/>
      </right>
      <top style="thin">
        <color rgb="FFC1C1C1"/>
      </top>
      <bottom/>
      <diagonal/>
    </border>
    <border>
      <left style="thin">
        <color indexed="64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/>
      <top style="thin">
        <color indexed="64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B0B7BB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0B7BB"/>
      </left>
      <right style="thin">
        <color rgb="FFB0B7BB"/>
      </right>
      <top/>
      <bottom style="thin">
        <color indexed="64"/>
      </bottom>
      <diagonal/>
    </border>
    <border>
      <left style="thin">
        <color rgb="FFB0B7BB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</cellStyleXfs>
  <cellXfs count="195">
    <xf numFmtId="0" fontId="0" fillId="0" borderId="0" xfId="0"/>
    <xf numFmtId="0" fontId="2" fillId="3" borderId="0" xfId="2" applyFont="1" applyFill="1" applyBorder="1" applyAlignment="1">
      <alignment horizontal="left"/>
    </xf>
    <xf numFmtId="0" fontId="0" fillId="3" borderId="0" xfId="0" applyFill="1"/>
    <xf numFmtId="0" fontId="0" fillId="3" borderId="0" xfId="0" applyFont="1" applyFill="1" applyBorder="1" applyAlignment="1">
      <alignment horizontal="left"/>
    </xf>
    <xf numFmtId="165" fontId="2" fillId="3" borderId="0" xfId="1" applyNumberFormat="1" applyFont="1" applyFill="1" applyBorder="1" applyAlignment="1">
      <alignment horizontal="center"/>
    </xf>
    <xf numFmtId="165" fontId="0" fillId="3" borderId="0" xfId="0" applyNumberFormat="1" applyFill="1"/>
    <xf numFmtId="0" fontId="4" fillId="4" borderId="0" xfId="3" applyFont="1" applyFill="1" applyBorder="1" applyAlignment="1">
      <alignment horizontal="left"/>
    </xf>
    <xf numFmtId="0" fontId="5" fillId="3" borderId="0" xfId="0" applyFont="1" applyFill="1"/>
    <xf numFmtId="165" fontId="7" fillId="3" borderId="1" xfId="1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165" fontId="7" fillId="3" borderId="4" xfId="1" applyNumberFormat="1" applyFont="1" applyFill="1" applyBorder="1" applyAlignment="1">
      <alignment horizontal="center"/>
    </xf>
    <xf numFmtId="165" fontId="11" fillId="3" borderId="4" xfId="1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left"/>
    </xf>
    <xf numFmtId="0" fontId="12" fillId="6" borderId="4" xfId="2" applyFont="1" applyFill="1" applyBorder="1" applyAlignment="1">
      <alignment vertical="center"/>
    </xf>
    <xf numFmtId="0" fontId="5" fillId="3" borderId="4" xfId="0" applyFont="1" applyFill="1" applyBorder="1" applyAlignment="1">
      <alignment horizontal="right" wrapText="1"/>
    </xf>
    <xf numFmtId="165" fontId="5" fillId="3" borderId="4" xfId="1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right"/>
    </xf>
    <xf numFmtId="0" fontId="6" fillId="6" borderId="4" xfId="3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top"/>
    </xf>
    <xf numFmtId="0" fontId="6" fillId="6" borderId="4" xfId="0" applyFont="1" applyFill="1" applyBorder="1" applyAlignment="1">
      <alignment horizontal="left" vertical="top"/>
    </xf>
    <xf numFmtId="0" fontId="12" fillId="6" borderId="4" xfId="3" applyFont="1" applyFill="1" applyBorder="1" applyAlignment="1">
      <alignment horizontal="center" vertical="center" wrapText="1"/>
    </xf>
    <xf numFmtId="0" fontId="12" fillId="6" borderId="4" xfId="3" applyFont="1" applyFill="1" applyBorder="1" applyAlignment="1">
      <alignment horizontal="center" wrapText="1"/>
    </xf>
    <xf numFmtId="0" fontId="12" fillId="6" borderId="4" xfId="0" applyFont="1" applyFill="1" applyBorder="1" applyAlignment="1">
      <alignment horizontal="left" vertical="top"/>
    </xf>
    <xf numFmtId="0" fontId="12" fillId="6" borderId="4" xfId="0" applyFont="1" applyFill="1" applyBorder="1" applyAlignment="1">
      <alignment horizontal="left" vertical="top" wrapText="1"/>
    </xf>
    <xf numFmtId="3" fontId="5" fillId="3" borderId="4" xfId="0" applyNumberFormat="1" applyFont="1" applyFill="1" applyBorder="1" applyAlignment="1">
      <alignment horizontal="right" wrapText="1"/>
    </xf>
    <xf numFmtId="0" fontId="12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top"/>
    </xf>
    <xf numFmtId="0" fontId="7" fillId="3" borderId="0" xfId="3" applyFont="1" applyFill="1" applyBorder="1" applyAlignment="1">
      <alignment horizontal="left"/>
    </xf>
    <xf numFmtId="165" fontId="5" fillId="5" borderId="1" xfId="4" applyNumberFormat="1" applyFont="1" applyFill="1" applyBorder="1" applyAlignment="1">
      <alignment horizontal="center" vertical="center"/>
    </xf>
    <xf numFmtId="0" fontId="12" fillId="6" borderId="6" xfId="3" applyFont="1" applyFill="1" applyBorder="1" applyAlignment="1">
      <alignment horizontal="center" vertical="center" wrapText="1"/>
    </xf>
    <xf numFmtId="0" fontId="12" fillId="6" borderId="7" xfId="3" applyFont="1" applyFill="1" applyBorder="1" applyAlignment="1">
      <alignment horizontal="center" vertical="center" wrapText="1"/>
    </xf>
    <xf numFmtId="0" fontId="12" fillId="6" borderId="8" xfId="3" applyFont="1" applyFill="1" applyBorder="1" applyAlignment="1">
      <alignment horizontal="center" vertical="center" wrapText="1"/>
    </xf>
    <xf numFmtId="165" fontId="7" fillId="3" borderId="12" xfId="1" applyNumberFormat="1" applyFont="1" applyFill="1" applyBorder="1" applyAlignment="1">
      <alignment horizontal="center"/>
    </xf>
    <xf numFmtId="0" fontId="0" fillId="3" borderId="0" xfId="0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15" xfId="1" applyNumberFormat="1" applyFont="1" applyFill="1" applyBorder="1" applyAlignment="1">
      <alignment horizontal="center"/>
    </xf>
    <xf numFmtId="0" fontId="6" fillId="6" borderId="16" xfId="3" applyFont="1" applyFill="1" applyBorder="1" applyAlignment="1">
      <alignment horizontal="left" wrapText="1"/>
    </xf>
    <xf numFmtId="0" fontId="6" fillId="6" borderId="17" xfId="3" applyFont="1" applyFill="1" applyBorder="1" applyAlignment="1">
      <alignment horizontal="left" wrapText="1"/>
    </xf>
    <xf numFmtId="0" fontId="6" fillId="6" borderId="18" xfId="3" applyFont="1" applyFill="1" applyBorder="1" applyAlignment="1">
      <alignment horizontal="left" wrapText="1"/>
    </xf>
    <xf numFmtId="165" fontId="5" fillId="5" borderId="10" xfId="4" applyNumberFormat="1" applyFont="1" applyFill="1" applyBorder="1" applyAlignment="1">
      <alignment horizontal="center" vertical="center"/>
    </xf>
    <xf numFmtId="165" fontId="5" fillId="5" borderId="11" xfId="4" applyNumberFormat="1" applyFont="1" applyFill="1" applyBorder="1" applyAlignment="1">
      <alignment horizontal="center" vertical="center"/>
    </xf>
    <xf numFmtId="3" fontId="7" fillId="5" borderId="13" xfId="3" applyNumberFormat="1" applyFont="1" applyFill="1" applyBorder="1" applyAlignment="1">
      <alignment horizontal="center" vertical="center"/>
    </xf>
    <xf numFmtId="3" fontId="7" fillId="5" borderId="14" xfId="3" applyNumberFormat="1" applyFont="1" applyFill="1" applyBorder="1" applyAlignment="1">
      <alignment horizontal="center" vertical="center"/>
    </xf>
    <xf numFmtId="165" fontId="5" fillId="5" borderId="9" xfId="4" applyNumberFormat="1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left"/>
    </xf>
    <xf numFmtId="0" fontId="6" fillId="6" borderId="16" xfId="3" applyFont="1" applyFill="1" applyBorder="1" applyAlignment="1">
      <alignment horizontal="left"/>
    </xf>
    <xf numFmtId="0" fontId="6" fillId="6" borderId="17" xfId="3" applyFont="1" applyFill="1" applyBorder="1" applyAlignment="1">
      <alignment horizontal="left"/>
    </xf>
    <xf numFmtId="0" fontId="6" fillId="6" borderId="17" xfId="3" applyFont="1" applyFill="1" applyBorder="1" applyAlignment="1">
      <alignment horizontal="left" vertical="center" wrapText="1"/>
    </xf>
    <xf numFmtId="0" fontId="9" fillId="6" borderId="6" xfId="2" applyFont="1" applyFill="1" applyBorder="1" applyAlignment="1">
      <alignment horizontal="center" vertical="center" textRotation="45" wrapText="1"/>
    </xf>
    <xf numFmtId="0" fontId="9" fillId="6" borderId="7" xfId="2" applyFont="1" applyFill="1" applyBorder="1" applyAlignment="1">
      <alignment horizontal="center" vertical="center" textRotation="45" wrapText="1"/>
    </xf>
    <xf numFmtId="0" fontId="9" fillId="6" borderId="8" xfId="2" applyFont="1" applyFill="1" applyBorder="1" applyAlignment="1">
      <alignment horizontal="center" vertical="center" textRotation="45" wrapText="1"/>
    </xf>
    <xf numFmtId="165" fontId="5" fillId="3" borderId="5" xfId="1" applyNumberFormat="1" applyFont="1" applyFill="1" applyBorder="1" applyAlignment="1">
      <alignment horizontal="center"/>
    </xf>
    <xf numFmtId="165" fontId="5" fillId="3" borderId="22" xfId="1" applyNumberFormat="1" applyFont="1" applyFill="1" applyBorder="1" applyAlignment="1">
      <alignment horizontal="center"/>
    </xf>
    <xf numFmtId="0" fontId="7" fillId="3" borderId="0" xfId="2" applyFont="1" applyFill="1" applyBorder="1" applyAlignment="1">
      <alignment horizontal="left"/>
    </xf>
    <xf numFmtId="165" fontId="10" fillId="3" borderId="23" xfId="1" applyNumberFormat="1" applyFont="1" applyFill="1" applyBorder="1" applyAlignment="1">
      <alignment horizontal="center"/>
    </xf>
    <xf numFmtId="165" fontId="10" fillId="3" borderId="24" xfId="1" applyNumberFormat="1" applyFont="1" applyFill="1" applyBorder="1" applyAlignment="1">
      <alignment horizontal="center"/>
    </xf>
    <xf numFmtId="0" fontId="7" fillId="3" borderId="26" xfId="2" applyFont="1" applyFill="1" applyBorder="1" applyAlignment="1">
      <alignment horizontal="left"/>
    </xf>
    <xf numFmtId="165" fontId="5" fillId="3" borderId="20" xfId="1" applyNumberFormat="1" applyFont="1" applyFill="1" applyBorder="1" applyAlignment="1">
      <alignment horizontal="center"/>
    </xf>
    <xf numFmtId="165" fontId="5" fillId="3" borderId="21" xfId="1" applyNumberFormat="1" applyFont="1" applyFill="1" applyBorder="1" applyAlignment="1">
      <alignment horizontal="center"/>
    </xf>
    <xf numFmtId="165" fontId="10" fillId="3" borderId="5" xfId="1" applyNumberFormat="1" applyFont="1" applyFill="1" applyBorder="1" applyAlignment="1">
      <alignment horizontal="center"/>
    </xf>
    <xf numFmtId="165" fontId="10" fillId="3" borderId="22" xfId="1" applyNumberFormat="1" applyFont="1" applyFill="1" applyBorder="1" applyAlignment="1">
      <alignment horizontal="center"/>
    </xf>
    <xf numFmtId="165" fontId="13" fillId="3" borderId="20" xfId="1" applyNumberFormat="1" applyFont="1" applyFill="1" applyBorder="1" applyAlignment="1">
      <alignment horizontal="center"/>
    </xf>
    <xf numFmtId="165" fontId="5" fillId="3" borderId="19" xfId="1" applyNumberFormat="1" applyFont="1" applyFill="1" applyBorder="1" applyAlignment="1">
      <alignment horizontal="center"/>
    </xf>
    <xf numFmtId="165" fontId="10" fillId="3" borderId="30" xfId="1" applyNumberFormat="1" applyFont="1" applyFill="1" applyBorder="1" applyAlignment="1">
      <alignment horizontal="center"/>
    </xf>
    <xf numFmtId="165" fontId="5" fillId="3" borderId="25" xfId="1" applyNumberFormat="1" applyFont="1" applyFill="1" applyBorder="1" applyAlignment="1">
      <alignment horizontal="center"/>
    </xf>
    <xf numFmtId="165" fontId="10" fillId="3" borderId="25" xfId="1" applyNumberFormat="1" applyFont="1" applyFill="1" applyBorder="1" applyAlignment="1">
      <alignment horizontal="center"/>
    </xf>
    <xf numFmtId="0" fontId="8" fillId="6" borderId="31" xfId="2" applyFont="1" applyFill="1" applyBorder="1" applyAlignment="1">
      <alignment horizontal="left" vertical="top"/>
    </xf>
    <xf numFmtId="0" fontId="9" fillId="6" borderId="2" xfId="2" applyFont="1" applyFill="1" applyBorder="1" applyAlignment="1">
      <alignment horizontal="left" vertical="top"/>
    </xf>
    <xf numFmtId="0" fontId="8" fillId="6" borderId="32" xfId="2" applyFont="1" applyFill="1" applyBorder="1" applyAlignment="1">
      <alignment horizontal="left" vertical="top"/>
    </xf>
    <xf numFmtId="0" fontId="9" fillId="6" borderId="32" xfId="2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center" textRotation="45" wrapText="1"/>
    </xf>
    <xf numFmtId="0" fontId="9" fillId="6" borderId="7" xfId="0" applyFont="1" applyFill="1" applyBorder="1" applyAlignment="1">
      <alignment horizontal="center" textRotation="45" wrapText="1"/>
    </xf>
    <xf numFmtId="3" fontId="5" fillId="3" borderId="13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0" fontId="6" fillId="6" borderId="4" xfId="2" applyFont="1" applyFill="1" applyBorder="1" applyAlignment="1">
      <alignment vertical="center"/>
    </xf>
    <xf numFmtId="0" fontId="12" fillId="6" borderId="4" xfId="2" applyFont="1" applyFill="1" applyBorder="1" applyAlignment="1">
      <alignment horizontal="center"/>
    </xf>
    <xf numFmtId="0" fontId="0" fillId="3" borderId="34" xfId="0" applyFill="1" applyBorder="1"/>
    <xf numFmtId="165" fontId="7" fillId="3" borderId="14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0" fontId="6" fillId="6" borderId="35" xfId="3" applyFont="1" applyFill="1" applyBorder="1" applyAlignment="1">
      <alignment horizontal="left"/>
    </xf>
    <xf numFmtId="3" fontId="7" fillId="5" borderId="36" xfId="3" applyNumberFormat="1" applyFont="1" applyFill="1" applyBorder="1" applyAlignment="1">
      <alignment horizontal="center" vertical="center"/>
    </xf>
    <xf numFmtId="165" fontId="5" fillId="5" borderId="37" xfId="4" applyNumberFormat="1" applyFont="1" applyFill="1" applyBorder="1" applyAlignment="1">
      <alignment horizontal="center" vertical="center"/>
    </xf>
    <xf numFmtId="165" fontId="5" fillId="5" borderId="38" xfId="4" applyNumberFormat="1" applyFont="1" applyFill="1" applyBorder="1" applyAlignment="1">
      <alignment horizontal="center" vertical="center"/>
    </xf>
    <xf numFmtId="0" fontId="12" fillId="6" borderId="4" xfId="3" applyFont="1" applyFill="1" applyBorder="1" applyAlignment="1">
      <alignment horizontal="left"/>
    </xf>
    <xf numFmtId="3" fontId="11" fillId="5" borderId="39" xfId="3" applyNumberFormat="1" applyFont="1" applyFill="1" applyBorder="1" applyAlignment="1">
      <alignment horizontal="center" vertical="center"/>
    </xf>
    <xf numFmtId="165" fontId="10" fillId="5" borderId="40" xfId="4" applyNumberFormat="1" applyFont="1" applyFill="1" applyBorder="1" applyAlignment="1">
      <alignment horizontal="center" vertical="center"/>
    </xf>
    <xf numFmtId="165" fontId="10" fillId="5" borderId="41" xfId="4" applyNumberFormat="1" applyFont="1" applyFill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/>
    </xf>
    <xf numFmtId="165" fontId="7" fillId="3" borderId="43" xfId="1" applyNumberFormat="1" applyFont="1" applyFill="1" applyBorder="1" applyAlignment="1">
      <alignment horizontal="center" vertical="center"/>
    </xf>
    <xf numFmtId="165" fontId="7" fillId="3" borderId="43" xfId="1" applyNumberFormat="1" applyFont="1" applyFill="1" applyBorder="1" applyAlignment="1">
      <alignment horizontal="center"/>
    </xf>
    <xf numFmtId="165" fontId="7" fillId="3" borderId="44" xfId="1" applyNumberFormat="1" applyFont="1" applyFill="1" applyBorder="1" applyAlignment="1">
      <alignment horizontal="center"/>
    </xf>
    <xf numFmtId="3" fontId="10" fillId="3" borderId="45" xfId="0" applyNumberFormat="1" applyFont="1" applyFill="1" applyBorder="1" applyAlignment="1">
      <alignment horizontal="center"/>
    </xf>
    <xf numFmtId="165" fontId="11" fillId="3" borderId="46" xfId="1" applyNumberFormat="1" applyFont="1" applyFill="1" applyBorder="1" applyAlignment="1">
      <alignment horizontal="center" vertical="center"/>
    </xf>
    <xf numFmtId="165" fontId="11" fillId="3" borderId="46" xfId="1" applyNumberFormat="1" applyFont="1" applyFill="1" applyBorder="1" applyAlignment="1">
      <alignment horizontal="center"/>
    </xf>
    <xf numFmtId="165" fontId="11" fillId="3" borderId="47" xfId="1" applyNumberFormat="1" applyFont="1" applyFill="1" applyBorder="1" applyAlignment="1">
      <alignment horizontal="center"/>
    </xf>
    <xf numFmtId="0" fontId="0" fillId="3" borderId="2" xfId="0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7" fillId="3" borderId="0" xfId="0" applyFont="1" applyFill="1"/>
    <xf numFmtId="0" fontId="4" fillId="3" borderId="0" xfId="3" applyFont="1" applyFill="1" applyBorder="1" applyAlignment="1">
      <alignment horizontal="center"/>
    </xf>
    <xf numFmtId="166" fontId="4" fillId="3" borderId="0" xfId="3" applyNumberFormat="1" applyFont="1" applyFill="1" applyBorder="1" applyAlignment="1">
      <alignment horizontal="left"/>
    </xf>
    <xf numFmtId="0" fontId="18" fillId="3" borderId="0" xfId="3" applyFont="1" applyFill="1" applyBorder="1" applyAlignment="1">
      <alignment horizontal="left"/>
    </xf>
    <xf numFmtId="0" fontId="15" fillId="3" borderId="0" xfId="0" applyFont="1" applyFill="1"/>
    <xf numFmtId="0" fontId="12" fillId="6" borderId="4" xfId="5" applyFont="1" applyFill="1" applyBorder="1" applyAlignment="1">
      <alignment horizontal="center" wrapText="1"/>
    </xf>
    <xf numFmtId="0" fontId="6" fillId="6" borderId="4" xfId="5" applyFont="1" applyFill="1" applyBorder="1" applyAlignment="1">
      <alignment horizontal="left" wrapText="1"/>
    </xf>
    <xf numFmtId="0" fontId="6" fillId="6" borderId="4" xfId="5" applyFont="1" applyFill="1" applyBorder="1" applyAlignment="1">
      <alignment horizontal="left" vertical="top" wrapText="1"/>
    </xf>
    <xf numFmtId="0" fontId="12" fillId="6" borderId="4" xfId="5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center" vertical="center" textRotation="45" wrapText="1"/>
    </xf>
    <xf numFmtId="0" fontId="9" fillId="6" borderId="7" xfId="0" applyFont="1" applyFill="1" applyBorder="1" applyAlignment="1">
      <alignment horizontal="center" vertical="center" textRotation="45" wrapText="1"/>
    </xf>
    <xf numFmtId="0" fontId="9" fillId="6" borderId="7" xfId="0" applyFont="1" applyFill="1" applyBorder="1" applyAlignment="1">
      <alignment horizontal="center" vertical="center" textRotation="45"/>
    </xf>
    <xf numFmtId="0" fontId="9" fillId="6" borderId="8" xfId="0" applyFont="1" applyFill="1" applyBorder="1" applyAlignment="1">
      <alignment horizontal="center" vertical="center" textRotation="45"/>
    </xf>
    <xf numFmtId="0" fontId="14" fillId="3" borderId="26" xfId="0" applyFont="1" applyFill="1" applyBorder="1"/>
    <xf numFmtId="0" fontId="6" fillId="2" borderId="16" xfId="5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/>
    </xf>
    <xf numFmtId="165" fontId="5" fillId="3" borderId="32" xfId="1" applyNumberFormat="1" applyFont="1" applyFill="1" applyBorder="1" applyAlignment="1">
      <alignment horizontal="center"/>
    </xf>
    <xf numFmtId="165" fontId="10" fillId="3" borderId="31" xfId="1" applyNumberFormat="1" applyFont="1" applyFill="1" applyBorder="1" applyAlignment="1">
      <alignment horizontal="center"/>
    </xf>
    <xf numFmtId="0" fontId="6" fillId="2" borderId="17" xfId="5" applyFont="1" applyFill="1" applyBorder="1" applyAlignment="1">
      <alignment horizontal="center" vertical="center" wrapText="1"/>
    </xf>
    <xf numFmtId="165" fontId="10" fillId="3" borderId="32" xfId="1" applyNumberFormat="1" applyFont="1" applyFill="1" applyBorder="1" applyAlignment="1">
      <alignment horizontal="center"/>
    </xf>
    <xf numFmtId="0" fontId="6" fillId="2" borderId="35" xfId="5" applyFont="1" applyFill="1" applyBorder="1" applyAlignment="1">
      <alignment horizontal="center" vertical="center" wrapText="1"/>
    </xf>
    <xf numFmtId="165" fontId="10" fillId="3" borderId="2" xfId="1" applyNumberFormat="1" applyFont="1" applyFill="1" applyBorder="1" applyAlignment="1">
      <alignment horizontal="center"/>
    </xf>
    <xf numFmtId="0" fontId="12" fillId="2" borderId="4" xfId="5" applyFont="1" applyFill="1" applyBorder="1" applyAlignment="1">
      <alignment horizontal="center" vertical="center" wrapText="1"/>
    </xf>
    <xf numFmtId="165" fontId="11" fillId="3" borderId="48" xfId="1" applyNumberFormat="1" applyFont="1" applyFill="1" applyBorder="1" applyAlignment="1">
      <alignment horizontal="center"/>
    </xf>
    <xf numFmtId="0" fontId="6" fillId="2" borderId="49" xfId="5" applyFont="1" applyFill="1" applyBorder="1" applyAlignment="1">
      <alignment horizontal="center" vertical="center" wrapText="1"/>
    </xf>
    <xf numFmtId="165" fontId="7" fillId="3" borderId="0" xfId="1" applyNumberFormat="1" applyFont="1" applyFill="1" applyBorder="1" applyAlignment="1">
      <alignment horizontal="center"/>
    </xf>
    <xf numFmtId="165" fontId="7" fillId="3" borderId="32" xfId="1" applyNumberFormat="1" applyFont="1" applyFill="1" applyBorder="1" applyAlignment="1">
      <alignment horizontal="center"/>
    </xf>
    <xf numFmtId="165" fontId="11" fillId="3" borderId="32" xfId="1" applyNumberFormat="1" applyFont="1" applyFill="1" applyBorder="1" applyAlignment="1">
      <alignment horizontal="center"/>
    </xf>
    <xf numFmtId="0" fontId="6" fillId="2" borderId="18" xfId="5" applyFont="1" applyFill="1" applyBorder="1" applyAlignment="1">
      <alignment horizontal="center" vertical="center" wrapText="1"/>
    </xf>
    <xf numFmtId="165" fontId="7" fillId="3" borderId="50" xfId="1" applyNumberFormat="1" applyFont="1" applyFill="1" applyBorder="1" applyAlignment="1">
      <alignment horizontal="center"/>
    </xf>
    <xf numFmtId="165" fontId="7" fillId="3" borderId="2" xfId="1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165" fontId="11" fillId="3" borderId="28" xfId="1" applyNumberFormat="1" applyFont="1" applyFill="1" applyBorder="1" applyAlignment="1">
      <alignment horizontal="center" vertical="center"/>
    </xf>
    <xf numFmtId="165" fontId="11" fillId="3" borderId="2" xfId="1" applyNumberFormat="1" applyFont="1" applyFill="1" applyBorder="1" applyAlignment="1">
      <alignment horizontal="center" vertical="center"/>
    </xf>
    <xf numFmtId="165" fontId="11" fillId="3" borderId="50" xfId="1" applyNumberFormat="1" applyFont="1" applyFill="1" applyBorder="1" applyAlignment="1">
      <alignment horizontal="center" vertical="center"/>
    </xf>
    <xf numFmtId="0" fontId="6" fillId="6" borderId="31" xfId="2" applyFont="1" applyFill="1" applyBorder="1" applyAlignment="1">
      <alignment horizontal="center" vertical="center"/>
    </xf>
    <xf numFmtId="0" fontId="6" fillId="6" borderId="51" xfId="2" applyFont="1" applyFill="1" applyBorder="1" applyAlignment="1">
      <alignment horizontal="left" vertical="center"/>
    </xf>
    <xf numFmtId="165" fontId="7" fillId="3" borderId="27" xfId="1" applyNumberFormat="1" applyFont="1" applyFill="1" applyBorder="1" applyAlignment="1">
      <alignment horizontal="center"/>
    </xf>
    <xf numFmtId="165" fontId="11" fillId="3" borderId="26" xfId="1" applyNumberFormat="1" applyFont="1" applyFill="1" applyBorder="1" applyAlignment="1">
      <alignment horizontal="center"/>
    </xf>
    <xf numFmtId="165" fontId="7" fillId="3" borderId="31" xfId="1" applyNumberFormat="1" applyFont="1" applyFill="1" applyBorder="1" applyAlignment="1">
      <alignment horizontal="center"/>
    </xf>
    <xf numFmtId="165" fontId="7" fillId="3" borderId="26" xfId="1" applyNumberFormat="1" applyFont="1" applyFill="1" applyBorder="1" applyAlignment="1">
      <alignment horizontal="center"/>
    </xf>
    <xf numFmtId="165" fontId="11" fillId="3" borderId="33" xfId="1" applyNumberFormat="1" applyFont="1" applyFill="1" applyBorder="1" applyAlignment="1">
      <alignment horizontal="center"/>
    </xf>
    <xf numFmtId="165" fontId="7" fillId="3" borderId="33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165" fontId="11" fillId="3" borderId="0" xfId="1" applyNumberFormat="1" applyFont="1" applyFill="1" applyBorder="1" applyAlignment="1">
      <alignment horizontal="center"/>
    </xf>
    <xf numFmtId="165" fontId="11" fillId="3" borderId="34" xfId="1" applyNumberFormat="1" applyFont="1" applyFill="1" applyBorder="1" applyAlignment="1">
      <alignment horizontal="center"/>
    </xf>
    <xf numFmtId="165" fontId="7" fillId="3" borderId="34" xfId="1" applyNumberFormat="1" applyFont="1" applyFill="1" applyBorder="1" applyAlignment="1">
      <alignment horizontal="center"/>
    </xf>
    <xf numFmtId="0" fontId="6" fillId="6" borderId="27" xfId="2" applyFont="1" applyFill="1" applyBorder="1" applyAlignment="1">
      <alignment horizontal="left" vertical="center"/>
    </xf>
    <xf numFmtId="0" fontId="12" fillId="6" borderId="51" xfId="2" applyFont="1" applyFill="1" applyBorder="1" applyAlignment="1">
      <alignment horizontal="left" vertical="center"/>
    </xf>
    <xf numFmtId="165" fontId="11" fillId="3" borderId="51" xfId="1" applyNumberFormat="1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12" fillId="6" borderId="51" xfId="0" applyFont="1" applyFill="1" applyBorder="1" applyAlignment="1">
      <alignment horizontal="center" vertical="center" wrapText="1"/>
    </xf>
    <xf numFmtId="0" fontId="12" fillId="6" borderId="51" xfId="5" applyFont="1" applyFill="1" applyBorder="1" applyAlignment="1">
      <alignment horizontal="center" vertical="center" wrapText="1"/>
    </xf>
    <xf numFmtId="0" fontId="12" fillId="6" borderId="48" xfId="5" applyFont="1" applyFill="1" applyBorder="1" applyAlignment="1">
      <alignment horizontal="center" vertical="center" wrapText="1"/>
    </xf>
    <xf numFmtId="0" fontId="12" fillId="6" borderId="4" xfId="5" applyFont="1" applyFill="1" applyBorder="1" applyAlignment="1">
      <alignment horizontal="center" vertical="center" wrapText="1"/>
    </xf>
    <xf numFmtId="0" fontId="12" fillId="6" borderId="3" xfId="5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left" vertical="top"/>
    </xf>
    <xf numFmtId="167" fontId="7" fillId="3" borderId="0" xfId="1" applyNumberFormat="1" applyFont="1" applyFill="1" applyBorder="1" applyAlignment="1">
      <alignment horizontal="center"/>
    </xf>
    <xf numFmtId="167" fontId="7" fillId="3" borderId="32" xfId="1" applyNumberFormat="1" applyFont="1" applyFill="1" applyBorder="1" applyAlignment="1">
      <alignment horizontal="center"/>
    </xf>
    <xf numFmtId="167" fontId="7" fillId="3" borderId="34" xfId="1" applyNumberFormat="1" applyFont="1" applyFill="1" applyBorder="1" applyAlignment="1">
      <alignment horizontal="center"/>
    </xf>
    <xf numFmtId="0" fontId="6" fillId="6" borderId="51" xfId="0" applyFont="1" applyFill="1" applyBorder="1" applyAlignment="1">
      <alignment horizontal="left" vertical="top" wrapText="1"/>
    </xf>
    <xf numFmtId="167" fontId="11" fillId="3" borderId="48" xfId="1" applyNumberFormat="1" applyFont="1" applyFill="1" applyBorder="1" applyAlignment="1">
      <alignment horizontal="center"/>
    </xf>
    <xf numFmtId="167" fontId="11" fillId="3" borderId="4" xfId="1" applyNumberFormat="1" applyFont="1" applyFill="1" applyBorder="1" applyAlignment="1">
      <alignment horizontal="center"/>
    </xf>
    <xf numFmtId="167" fontId="11" fillId="3" borderId="3" xfId="1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9" fillId="6" borderId="52" xfId="0" applyFont="1" applyFill="1" applyBorder="1" applyAlignment="1">
      <alignment horizontal="center" textRotation="45" wrapText="1"/>
    </xf>
    <xf numFmtId="0" fontId="9" fillId="6" borderId="52" xfId="0" applyFont="1" applyFill="1" applyBorder="1" applyAlignment="1">
      <alignment horizontal="center" textRotation="45"/>
    </xf>
    <xf numFmtId="0" fontId="9" fillId="6" borderId="53" xfId="0" applyFont="1" applyFill="1" applyBorder="1" applyAlignment="1">
      <alignment horizontal="center" textRotation="45"/>
    </xf>
    <xf numFmtId="0" fontId="9" fillId="6" borderId="2" xfId="0" applyFont="1" applyFill="1" applyBorder="1" applyAlignment="1">
      <alignment horizontal="center" textRotation="45"/>
    </xf>
    <xf numFmtId="0" fontId="0" fillId="3" borderId="50" xfId="0" applyFill="1" applyBorder="1"/>
    <xf numFmtId="0" fontId="16" fillId="0" borderId="26" xfId="0" applyFont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 wrapText="1"/>
    </xf>
    <xf numFmtId="0" fontId="9" fillId="6" borderId="29" xfId="2" applyFont="1" applyFill="1" applyBorder="1" applyAlignment="1">
      <alignment horizontal="left" vertical="center"/>
    </xf>
    <xf numFmtId="0" fontId="9" fillId="6" borderId="28" xfId="2" applyFont="1" applyFill="1" applyBorder="1" applyAlignment="1">
      <alignment horizontal="left" vertical="center"/>
    </xf>
    <xf numFmtId="0" fontId="9" fillId="6" borderId="27" xfId="2" applyFont="1" applyFill="1" applyBorder="1" applyAlignment="1">
      <alignment horizontal="left" vertical="center"/>
    </xf>
    <xf numFmtId="0" fontId="6" fillId="2" borderId="27" xfId="5" applyFont="1" applyFill="1" applyBorder="1" applyAlignment="1">
      <alignment horizontal="center" vertical="center" wrapText="1"/>
    </xf>
    <xf numFmtId="0" fontId="6" fillId="2" borderId="29" xfId="5" applyFont="1" applyFill="1" applyBorder="1" applyAlignment="1">
      <alignment horizontal="center" vertical="center" wrapText="1"/>
    </xf>
    <xf numFmtId="0" fontId="6" fillId="2" borderId="28" xfId="5" applyFont="1" applyFill="1" applyBorder="1" applyAlignment="1">
      <alignment horizontal="center" vertical="center" wrapText="1"/>
    </xf>
    <xf numFmtId="0" fontId="6" fillId="2" borderId="51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12" fillId="6" borderId="51" xfId="2" applyFont="1" applyFill="1" applyBorder="1" applyAlignment="1">
      <alignment horizontal="center" vertical="center"/>
    </xf>
    <xf numFmtId="0" fontId="12" fillId="6" borderId="48" xfId="2" applyFont="1" applyFill="1" applyBorder="1" applyAlignment="1">
      <alignment horizontal="center" vertical="center"/>
    </xf>
    <xf numFmtId="0" fontId="12" fillId="6" borderId="3" xfId="2" applyFont="1" applyFill="1" applyBorder="1" applyAlignment="1">
      <alignment horizontal="center" vertical="center"/>
    </xf>
    <xf numFmtId="0" fontId="12" fillId="6" borderId="51" xfId="2" applyFont="1" applyFill="1" applyBorder="1" applyAlignment="1">
      <alignment horizontal="center" vertical="center" wrapText="1"/>
    </xf>
    <xf numFmtId="0" fontId="12" fillId="6" borderId="3" xfId="2" applyFont="1" applyFill="1" applyBorder="1" applyAlignment="1">
      <alignment horizontal="center" vertical="center" wrapText="1"/>
    </xf>
    <xf numFmtId="0" fontId="6" fillId="6" borderId="31" xfId="2" applyFont="1" applyFill="1" applyBorder="1" applyAlignment="1">
      <alignment horizontal="center" vertical="center" wrapText="1"/>
    </xf>
    <xf numFmtId="0" fontId="6" fillId="6" borderId="32" xfId="2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 wrapText="1"/>
    </xf>
    <xf numFmtId="0" fontId="12" fillId="6" borderId="26" xfId="5" applyFont="1" applyFill="1" applyBorder="1" applyAlignment="1">
      <alignment horizontal="center" vertical="center" wrapText="1"/>
    </xf>
    <xf numFmtId="0" fontId="12" fillId="6" borderId="33" xfId="5" applyFont="1" applyFill="1" applyBorder="1" applyAlignment="1">
      <alignment horizontal="center" vertical="center" wrapText="1"/>
    </xf>
    <xf numFmtId="0" fontId="12" fillId="6" borderId="51" xfId="0" applyFont="1" applyFill="1" applyBorder="1" applyAlignment="1">
      <alignment horizontal="center" vertical="top"/>
    </xf>
    <xf numFmtId="0" fontId="12" fillId="6" borderId="48" xfId="0" applyFont="1" applyFill="1" applyBorder="1" applyAlignment="1">
      <alignment horizontal="center" vertical="top"/>
    </xf>
  </cellXfs>
  <cellStyles count="6">
    <cellStyle name="Normal" xfId="0" builtinId="0"/>
    <cellStyle name="Normal 2" xfId="2"/>
    <cellStyle name="Normal 3" xfId="3"/>
    <cellStyle name="Normal 3 2" xfId="5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1'!$A$3</c:f>
              <c:strCache>
                <c:ptCount val="1"/>
                <c:pt idx="0">
                  <c:v>Communes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1-46E3-86C2-56374E862A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1'!$B$2:$C$2</c:f>
              <c:strCache>
                <c:ptCount val="2"/>
                <c:pt idx="0">
                  <c:v>Temps non complet</c:v>
                </c:pt>
                <c:pt idx="1">
                  <c:v>Base 35 heures</c:v>
                </c:pt>
              </c:strCache>
            </c:strRef>
          </c:cat>
          <c:val>
            <c:numRef>
              <c:f>'Figure 1'!$B$3:$C$3</c:f>
              <c:numCache>
                <c:formatCode>0.0%</c:formatCode>
                <c:ptCount val="2"/>
                <c:pt idx="0">
                  <c:v>0.67434479006075998</c:v>
                </c:pt>
                <c:pt idx="1">
                  <c:v>0.51357682494224799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1-46E3-86C2-56374E862A64}"/>
            </c:ext>
          </c:extLst>
        </c:ser>
        <c:ser>
          <c:idx val="1"/>
          <c:order val="1"/>
          <c:tx>
            <c:strRef>
              <c:f>'Figure 1'!$A$4</c:f>
              <c:strCache>
                <c:ptCount val="1"/>
                <c:pt idx="0">
                  <c:v>Etablissements communaux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1'!$B$2:$C$2</c:f>
              <c:strCache>
                <c:ptCount val="2"/>
                <c:pt idx="0">
                  <c:v>Temps non complet</c:v>
                </c:pt>
                <c:pt idx="1">
                  <c:v>Base 35 heures</c:v>
                </c:pt>
              </c:strCache>
            </c:strRef>
          </c:cat>
          <c:val>
            <c:numRef>
              <c:f>'Figure 1'!$B$4:$C$4</c:f>
              <c:numCache>
                <c:formatCode>0.0%</c:formatCode>
                <c:ptCount val="2"/>
                <c:pt idx="0">
                  <c:v>8.8386357453193398E-2</c:v>
                </c:pt>
                <c:pt idx="1">
                  <c:v>4.3586013969131511E-2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1-46E3-86C2-56374E862A64}"/>
            </c:ext>
          </c:extLst>
        </c:ser>
        <c:ser>
          <c:idx val="2"/>
          <c:order val="2"/>
          <c:tx>
            <c:strRef>
              <c:f>'Figure 1'!$A$5</c:f>
              <c:strCache>
                <c:ptCount val="1"/>
                <c:pt idx="0">
                  <c:v>Établissement public de coopération intercommunale (EPCI) à fiscalité propre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31-46E3-86C2-56374E862A6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731-46E3-86C2-56374E862A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1'!$B$2:$C$2</c:f>
              <c:strCache>
                <c:ptCount val="2"/>
                <c:pt idx="0">
                  <c:v>Temps non complet</c:v>
                </c:pt>
                <c:pt idx="1">
                  <c:v>Base 35 heures</c:v>
                </c:pt>
              </c:strCache>
            </c:strRef>
          </c:cat>
          <c:val>
            <c:numRef>
              <c:f>'Figure 1'!$B$5:$C$5</c:f>
              <c:numCache>
                <c:formatCode>0.0%</c:formatCode>
                <c:ptCount val="2"/>
                <c:pt idx="0">
                  <c:v>0.12789269314162757</c:v>
                </c:pt>
                <c:pt idx="1">
                  <c:v>0.14703951885108496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1-46E3-86C2-56374E862A64}"/>
            </c:ext>
          </c:extLst>
        </c:ser>
        <c:ser>
          <c:idx val="3"/>
          <c:order val="3"/>
          <c:tx>
            <c:strRef>
              <c:f>'Figure 1'!$A$6</c:f>
              <c:strCache>
                <c:ptCount val="1"/>
                <c:pt idx="0">
                  <c:v>Autres établissements publics intercommunaux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1'!$B$2:$C$2</c:f>
              <c:strCache>
                <c:ptCount val="2"/>
                <c:pt idx="0">
                  <c:v>Temps non complet</c:v>
                </c:pt>
                <c:pt idx="1">
                  <c:v>Base 35 heures</c:v>
                </c:pt>
              </c:strCache>
            </c:strRef>
          </c:cat>
          <c:val>
            <c:numRef>
              <c:f>'Figure 1'!$B$6:$C$6</c:f>
              <c:numCache>
                <c:formatCode>0.0%</c:formatCode>
                <c:ptCount val="2"/>
                <c:pt idx="0">
                  <c:v>9.7908439615159479E-2</c:v>
                </c:pt>
                <c:pt idx="1">
                  <c:v>3.1570116499961526E-2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31-46E3-86C2-56374E862A64}"/>
            </c:ext>
          </c:extLst>
        </c:ser>
        <c:ser>
          <c:idx val="4"/>
          <c:order val="4"/>
          <c:tx>
            <c:strRef>
              <c:f>'Figure 1'!$A$7</c:f>
              <c:strCache>
                <c:ptCount val="1"/>
                <c:pt idx="0">
                  <c:v>Organismes départementaux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1'!$B$2:$C$2</c:f>
              <c:strCache>
                <c:ptCount val="2"/>
                <c:pt idx="0">
                  <c:v>Temps non complet</c:v>
                </c:pt>
                <c:pt idx="1">
                  <c:v>Base 35 heures</c:v>
                </c:pt>
              </c:strCache>
            </c:strRef>
          </c:cat>
          <c:val>
            <c:numRef>
              <c:f>'Figure 1'!$B$7:$C$7</c:f>
              <c:numCache>
                <c:formatCode>0.0%</c:formatCode>
                <c:ptCount val="2"/>
                <c:pt idx="0">
                  <c:v>9.0191843161825935E-3</c:v>
                </c:pt>
                <c:pt idx="1">
                  <c:v>0.20053353693038217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1-46E3-86C2-56374E862A64}"/>
            </c:ext>
          </c:extLst>
        </c:ser>
        <c:ser>
          <c:idx val="5"/>
          <c:order val="5"/>
          <c:tx>
            <c:strRef>
              <c:f>'Figure 1'!$A$8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31-46E3-86C2-56374E862A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1'!$B$2:$C$2</c:f>
              <c:strCache>
                <c:ptCount val="2"/>
                <c:pt idx="0">
                  <c:v>Temps non complet</c:v>
                </c:pt>
                <c:pt idx="1">
                  <c:v>Base 35 heures</c:v>
                </c:pt>
              </c:strCache>
            </c:strRef>
          </c:cat>
          <c:val>
            <c:numRef>
              <c:f>'Figure 1'!$B$8:$C$8</c:f>
              <c:numCache>
                <c:formatCode>0.0%</c:formatCode>
                <c:ptCount val="2"/>
                <c:pt idx="0">
                  <c:v>3.4625753316240305E-4</c:v>
                </c:pt>
                <c:pt idx="1">
                  <c:v>6.0285448293240104E-2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31-46E3-86C2-56374E862A64}"/>
            </c:ext>
          </c:extLst>
        </c:ser>
        <c:ser>
          <c:idx val="6"/>
          <c:order val="6"/>
          <c:tx>
            <c:strRef>
              <c:f>'Figure 1'!$A$9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1'!$B$2:$C$2</c:f>
              <c:strCache>
                <c:ptCount val="2"/>
                <c:pt idx="0">
                  <c:v>Temps non complet</c:v>
                </c:pt>
                <c:pt idx="1">
                  <c:v>Base 35 heures</c:v>
                </c:pt>
              </c:strCache>
            </c:strRef>
          </c:cat>
          <c:val>
            <c:numRef>
              <c:f>'Figure 1'!$B$9:$C$9</c:f>
              <c:numCache>
                <c:formatCode>0.0%</c:formatCode>
                <c:ptCount val="2"/>
                <c:pt idx="0">
                  <c:v>2.1022778799145896E-3</c:v>
                </c:pt>
                <c:pt idx="1">
                  <c:v>3.4085405139517794E-3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1-46E3-86C2-56374E862A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25"/>
        <c:overlap val="100"/>
        <c:axId val="-1774285376"/>
        <c:axId val="-1882323776"/>
      </c:barChart>
      <c:catAx>
        <c:axId val="-177428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82323776"/>
        <c:crosses val="autoZero"/>
        <c:auto val="1"/>
        <c:lblAlgn val="ctr"/>
        <c:lblOffset val="100"/>
        <c:noMultiLvlLbl val="0"/>
      </c:catAx>
      <c:valAx>
        <c:axId val="-188232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428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75880088008796"/>
          <c:y val="2.0164982370195202E-2"/>
          <c:w val="0.33928410341034104"/>
          <c:h val="0.979835017629804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161348</xdr:colOff>
      <xdr:row>1</xdr:row>
      <xdr:rowOff>25398</xdr:rowOff>
    </xdr:from>
    <xdr:to>
      <xdr:col>7</xdr:col>
      <xdr:colOff>749348</xdr:colOff>
      <xdr:row>18</xdr:row>
      <xdr:rowOff>98135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="110" zoomScaleNormal="110" workbookViewId="0">
      <selection activeCell="A15" sqref="A15"/>
    </sheetView>
  </sheetViews>
  <sheetFormatPr baseColWidth="10" defaultColWidth="11.44140625" defaultRowHeight="14.4" x14ac:dyDescent="0.3"/>
  <cols>
    <col min="1" max="1" width="29.33203125" style="2" customWidth="1"/>
    <col min="2" max="2" width="18.6640625" style="2" bestFit="1" customWidth="1"/>
    <col min="3" max="3" width="14.6640625" style="2" bestFit="1" customWidth="1"/>
    <col min="4" max="16384" width="11.44140625" style="2"/>
  </cols>
  <sheetData>
    <row r="1" spans="1:3" x14ac:dyDescent="0.3">
      <c r="A1" s="100" t="s">
        <v>63</v>
      </c>
    </row>
    <row r="2" spans="1:3" x14ac:dyDescent="0.3">
      <c r="A2" s="95"/>
      <c r="B2" s="96" t="s">
        <v>7</v>
      </c>
      <c r="C2" s="96" t="s">
        <v>8</v>
      </c>
    </row>
    <row r="3" spans="1:3" x14ac:dyDescent="0.3">
      <c r="A3" s="97" t="s">
        <v>0</v>
      </c>
      <c r="B3" s="98">
        <v>0.67434479006075998</v>
      </c>
      <c r="C3" s="98">
        <v>0.51357682494224799</v>
      </c>
    </row>
    <row r="4" spans="1:3" x14ac:dyDescent="0.3">
      <c r="A4" s="97" t="s">
        <v>1</v>
      </c>
      <c r="B4" s="98">
        <v>8.8386357453193398E-2</v>
      </c>
      <c r="C4" s="98">
        <v>4.3586013969131511E-2</v>
      </c>
    </row>
    <row r="5" spans="1:3" ht="40.5" customHeight="1" x14ac:dyDescent="0.3">
      <c r="A5" s="99" t="s">
        <v>59</v>
      </c>
      <c r="B5" s="98">
        <v>0.12789269314162757</v>
      </c>
      <c r="C5" s="98">
        <v>0.14703951885108496</v>
      </c>
    </row>
    <row r="6" spans="1:3" ht="25.8" x14ac:dyDescent="0.3">
      <c r="A6" s="99" t="s">
        <v>2</v>
      </c>
      <c r="B6" s="98">
        <v>9.7908439615159479E-2</v>
      </c>
      <c r="C6" s="98">
        <v>3.1570116499961526E-2</v>
      </c>
    </row>
    <row r="7" spans="1:3" x14ac:dyDescent="0.3">
      <c r="A7" s="97" t="s">
        <v>3</v>
      </c>
      <c r="B7" s="98">
        <v>9.0191843161825935E-3</v>
      </c>
      <c r="C7" s="98">
        <v>0.20053353693038217</v>
      </c>
    </row>
    <row r="8" spans="1:3" x14ac:dyDescent="0.3">
      <c r="A8" s="97" t="s">
        <v>4</v>
      </c>
      <c r="B8" s="98">
        <v>3.4625753316240305E-4</v>
      </c>
      <c r="C8" s="98">
        <v>6.0285448293240104E-2</v>
      </c>
    </row>
    <row r="9" spans="1:3" x14ac:dyDescent="0.3">
      <c r="A9" s="97" t="s">
        <v>5</v>
      </c>
      <c r="B9" s="98">
        <v>2.1022778799145896E-3</v>
      </c>
      <c r="C9" s="98">
        <v>3.4085405139517794E-3</v>
      </c>
    </row>
    <row r="10" spans="1:3" x14ac:dyDescent="0.3">
      <c r="A10" s="97" t="s">
        <v>6</v>
      </c>
      <c r="B10" s="98">
        <v>1</v>
      </c>
      <c r="C10" s="98">
        <v>1</v>
      </c>
    </row>
    <row r="11" spans="1:3" x14ac:dyDescent="0.3">
      <c r="A11" s="173"/>
      <c r="B11" s="173"/>
      <c r="C11" s="173"/>
    </row>
    <row r="12" spans="1:3" ht="26.25" customHeight="1" x14ac:dyDescent="0.3">
      <c r="A12" s="174" t="s">
        <v>64</v>
      </c>
      <c r="B12" s="174"/>
      <c r="C12" s="174"/>
    </row>
    <row r="13" spans="1:3" x14ac:dyDescent="0.3">
      <c r="A13" s="174" t="s">
        <v>65</v>
      </c>
      <c r="B13" s="174"/>
      <c r="C13" s="174"/>
    </row>
  </sheetData>
  <mergeCells count="3">
    <mergeCell ref="A11:C11"/>
    <mergeCell ref="A12:C12"/>
    <mergeCell ref="A13:C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C21" sqref="C21"/>
    </sheetView>
  </sheetViews>
  <sheetFormatPr baseColWidth="10" defaultColWidth="11.5546875" defaultRowHeight="14.4" x14ac:dyDescent="0.3"/>
  <cols>
    <col min="1" max="1" width="5" style="2" bestFit="1" customWidth="1"/>
    <col min="2" max="2" width="12.33203125" style="2" customWidth="1"/>
    <col min="3" max="3" width="44" style="2" customWidth="1"/>
    <col min="4" max="4" width="6.6640625" style="2" customWidth="1"/>
    <col min="5" max="5" width="7.44140625" style="2" customWidth="1"/>
    <col min="6" max="6" width="7.6640625" style="2" customWidth="1"/>
    <col min="7" max="7" width="8.109375" style="2" customWidth="1"/>
    <col min="8" max="9" width="6.6640625" style="2" customWidth="1"/>
    <col min="10" max="10" width="7.44140625" style="2" customWidth="1"/>
    <col min="11" max="11" width="8.109375" style="2" customWidth="1"/>
    <col min="12" max="13" width="6.6640625" style="2" customWidth="1"/>
    <col min="14" max="14" width="7.44140625" style="2" customWidth="1"/>
    <col min="15" max="15" width="8.109375" style="2" customWidth="1"/>
    <col min="16" max="16" width="6.6640625" style="2" customWidth="1"/>
    <col min="17" max="16384" width="11.5546875" style="2"/>
  </cols>
  <sheetData>
    <row r="1" spans="1:16" x14ac:dyDescent="0.3">
      <c r="A1" s="167" t="s">
        <v>102</v>
      </c>
    </row>
    <row r="2" spans="1:16" ht="14.4" customHeight="1" x14ac:dyDescent="0.3">
      <c r="D2" s="190" t="s">
        <v>7</v>
      </c>
      <c r="E2" s="191"/>
      <c r="F2" s="191"/>
      <c r="G2" s="191"/>
      <c r="H2" s="192"/>
      <c r="I2" s="190" t="s">
        <v>86</v>
      </c>
      <c r="J2" s="191"/>
      <c r="K2" s="191"/>
      <c r="L2" s="192"/>
      <c r="M2" s="190" t="s">
        <v>85</v>
      </c>
      <c r="N2" s="191"/>
      <c r="O2" s="191"/>
      <c r="P2" s="192"/>
    </row>
    <row r="3" spans="1:16" ht="69.599999999999994" customHeight="1" x14ac:dyDescent="0.3">
      <c r="A3" s="25" t="s">
        <v>57</v>
      </c>
      <c r="B3" s="25" t="s">
        <v>29</v>
      </c>
      <c r="C3" s="153" t="s">
        <v>41</v>
      </c>
      <c r="D3" s="154" t="s">
        <v>91</v>
      </c>
      <c r="E3" s="155" t="s">
        <v>95</v>
      </c>
      <c r="F3" s="154" t="s">
        <v>96</v>
      </c>
      <c r="G3" s="155" t="s">
        <v>97</v>
      </c>
      <c r="H3" s="156" t="s">
        <v>98</v>
      </c>
      <c r="I3" s="155" t="s">
        <v>91</v>
      </c>
      <c r="J3" s="155" t="s">
        <v>95</v>
      </c>
      <c r="K3" s="156" t="s">
        <v>97</v>
      </c>
      <c r="L3" s="155" t="s">
        <v>98</v>
      </c>
      <c r="M3" s="154" t="s">
        <v>91</v>
      </c>
      <c r="N3" s="157" t="s">
        <v>95</v>
      </c>
      <c r="O3" s="157" t="s">
        <v>97</v>
      </c>
      <c r="P3" s="157" t="s">
        <v>98</v>
      </c>
    </row>
    <row r="4" spans="1:16" x14ac:dyDescent="0.3">
      <c r="A4" s="26" t="s">
        <v>34</v>
      </c>
      <c r="B4" s="26" t="s">
        <v>10</v>
      </c>
      <c r="C4" s="158" t="s">
        <v>42</v>
      </c>
      <c r="D4" s="145">
        <v>9.9733975767834188E-2</v>
      </c>
      <c r="E4" s="127">
        <v>9.7636977421949753E-2</v>
      </c>
      <c r="F4" s="145">
        <v>0.34256899932408347</v>
      </c>
      <c r="G4" s="147">
        <v>9.8223039217208652E-2</v>
      </c>
      <c r="H4" s="159">
        <v>1557.1645000000001</v>
      </c>
      <c r="I4" s="145">
        <v>0.19534453176069191</v>
      </c>
      <c r="J4" s="148">
        <v>0.18837871137082998</v>
      </c>
      <c r="K4" s="146">
        <v>4.6458053711986878E-2</v>
      </c>
      <c r="L4" s="160">
        <v>1848.2528</v>
      </c>
      <c r="M4" s="127">
        <v>0.21507646227608396</v>
      </c>
      <c r="N4" s="127">
        <v>0.18848133698018552</v>
      </c>
      <c r="O4" s="129">
        <v>0.85531890707080449</v>
      </c>
      <c r="P4" s="161">
        <v>1796.9353000000001</v>
      </c>
    </row>
    <row r="5" spans="1:16" x14ac:dyDescent="0.3">
      <c r="A5" s="26" t="s">
        <v>34</v>
      </c>
      <c r="B5" s="26" t="s">
        <v>9</v>
      </c>
      <c r="C5" s="158" t="s">
        <v>43</v>
      </c>
      <c r="D5" s="145">
        <v>0.15518504287937601</v>
      </c>
      <c r="E5" s="127">
        <v>0.15541760510743896</v>
      </c>
      <c r="F5" s="145">
        <v>0.20135118429278603</v>
      </c>
      <c r="G5" s="147">
        <v>5.6220698376137204E-2</v>
      </c>
      <c r="H5" s="159">
        <v>1689.9899</v>
      </c>
      <c r="I5" s="145">
        <v>0.22980391808029171</v>
      </c>
      <c r="J5" s="148">
        <v>0.22946351277619767</v>
      </c>
      <c r="K5" s="146">
        <v>0.11941368233515805</v>
      </c>
      <c r="L5" s="160">
        <v>1968.8821</v>
      </c>
      <c r="M5" s="127">
        <v>0.23410622608094414</v>
      </c>
      <c r="N5" s="127">
        <v>0.23067918279860372</v>
      </c>
      <c r="O5" s="129">
        <v>0.82436561928870478</v>
      </c>
      <c r="P5" s="161">
        <v>1889.1031</v>
      </c>
    </row>
    <row r="6" spans="1:16" x14ac:dyDescent="0.3">
      <c r="A6" s="26" t="s">
        <v>34</v>
      </c>
      <c r="B6" s="26" t="s">
        <v>18</v>
      </c>
      <c r="C6" s="158" t="s">
        <v>44</v>
      </c>
      <c r="D6" s="145">
        <v>0.11391561300363982</v>
      </c>
      <c r="E6" s="127">
        <v>0.11253020129240544</v>
      </c>
      <c r="F6" s="145">
        <v>0.30040989817789204</v>
      </c>
      <c r="G6" s="147">
        <v>0.1832798386943835</v>
      </c>
      <c r="H6" s="159">
        <v>1553.1061</v>
      </c>
      <c r="I6" s="145">
        <v>0.20235630395654922</v>
      </c>
      <c r="J6" s="148">
        <v>0.20004591487496423</v>
      </c>
      <c r="K6" s="146">
        <v>8.8530206204274403E-2</v>
      </c>
      <c r="L6" s="160">
        <v>1797.2021999999999</v>
      </c>
      <c r="M6" s="127">
        <v>0.2035164155312035</v>
      </c>
      <c r="N6" s="127">
        <v>0.19236981417367538</v>
      </c>
      <c r="O6" s="129">
        <v>0.7281899551013421</v>
      </c>
      <c r="P6" s="161">
        <v>1702.8978999999999</v>
      </c>
    </row>
    <row r="7" spans="1:16" x14ac:dyDescent="0.3">
      <c r="A7" s="26" t="s">
        <v>34</v>
      </c>
      <c r="B7" s="26" t="s">
        <v>13</v>
      </c>
      <c r="C7" s="158" t="s">
        <v>45</v>
      </c>
      <c r="D7" s="145">
        <v>0.13711912202698842</v>
      </c>
      <c r="E7" s="127">
        <v>0.13709176823243341</v>
      </c>
      <c r="F7" s="145">
        <v>0.2897138404645766</v>
      </c>
      <c r="G7" s="147">
        <v>0.30982521933094925</v>
      </c>
      <c r="H7" s="159">
        <v>1638.1614</v>
      </c>
      <c r="I7" s="145">
        <v>0.18739819334294758</v>
      </c>
      <c r="J7" s="148">
        <v>0.18778410099632856</v>
      </c>
      <c r="K7" s="146">
        <v>8.1136957529227588E-2</v>
      </c>
      <c r="L7" s="160">
        <v>1826.6305</v>
      </c>
      <c r="M7" s="127">
        <v>0.18396767094970437</v>
      </c>
      <c r="N7" s="127">
        <v>0.18175056834473774</v>
      </c>
      <c r="O7" s="129">
        <v>0.60903781983679417</v>
      </c>
      <c r="P7" s="161">
        <v>1732.7238</v>
      </c>
    </row>
    <row r="8" spans="1:16" x14ac:dyDescent="0.3">
      <c r="A8" s="26" t="s">
        <v>34</v>
      </c>
      <c r="B8" s="26" t="s">
        <v>13</v>
      </c>
      <c r="C8" s="158" t="s">
        <v>46</v>
      </c>
      <c r="D8" s="145">
        <v>0.10979241409809706</v>
      </c>
      <c r="E8" s="127">
        <v>0.109720255769999</v>
      </c>
      <c r="F8" s="145">
        <v>0.17350897788477487</v>
      </c>
      <c r="G8" s="147">
        <v>0.17697881666335619</v>
      </c>
      <c r="H8" s="159">
        <v>1647.4597000000001</v>
      </c>
      <c r="I8" s="145">
        <v>0.17855465810504123</v>
      </c>
      <c r="J8" s="148">
        <v>0.17860900740083707</v>
      </c>
      <c r="K8" s="146">
        <v>0.11289298272371472</v>
      </c>
      <c r="L8" s="160">
        <v>1855.6266000000001</v>
      </c>
      <c r="M8" s="127">
        <v>0.17003406329490772</v>
      </c>
      <c r="N8" s="127">
        <v>0.17002767694418128</v>
      </c>
      <c r="O8" s="129">
        <v>0.71012819818016304</v>
      </c>
      <c r="P8" s="161">
        <v>1766.5986</v>
      </c>
    </row>
    <row r="9" spans="1:16" x14ac:dyDescent="0.3">
      <c r="A9" s="26" t="s">
        <v>33</v>
      </c>
      <c r="B9" s="26" t="s">
        <v>11</v>
      </c>
      <c r="C9" s="162" t="s">
        <v>56</v>
      </c>
      <c r="D9" s="145">
        <v>0.11980693004451008</v>
      </c>
      <c r="E9" s="127">
        <v>0.11452816332235043</v>
      </c>
      <c r="F9" s="145">
        <v>0.21297930913643007</v>
      </c>
      <c r="G9" s="147">
        <v>0.29321851287223127</v>
      </c>
      <c r="H9" s="159">
        <v>2100.8811999999998</v>
      </c>
      <c r="I9" s="145">
        <v>0.12304766718855728</v>
      </c>
      <c r="J9" s="148">
        <v>0.12365322261154169</v>
      </c>
      <c r="K9" s="146">
        <v>3.9025152161890522E-2</v>
      </c>
      <c r="L9" s="160">
        <v>2267.0645</v>
      </c>
      <c r="M9" s="127">
        <v>0.13226581841162902</v>
      </c>
      <c r="N9" s="127">
        <v>0.12854934326164075</v>
      </c>
      <c r="O9" s="129">
        <v>0.66775632533027129</v>
      </c>
      <c r="P9" s="161">
        <v>2145.9357</v>
      </c>
    </row>
    <row r="10" spans="1:16" x14ac:dyDescent="0.3">
      <c r="A10" s="26" t="s">
        <v>34</v>
      </c>
      <c r="B10" s="26" t="s">
        <v>11</v>
      </c>
      <c r="C10" s="158" t="s">
        <v>47</v>
      </c>
      <c r="D10" s="145">
        <v>8.7842801738904422E-2</v>
      </c>
      <c r="E10" s="127">
        <v>8.9271713499680272E-2</v>
      </c>
      <c r="F10" s="145">
        <v>0.37151695754580488</v>
      </c>
      <c r="G10" s="147">
        <v>7.7369666814349064E-2</v>
      </c>
      <c r="H10" s="159">
        <v>1583.171</v>
      </c>
      <c r="I10" s="145">
        <v>0.19820824093103004</v>
      </c>
      <c r="J10" s="148">
        <v>0.19739715709098488</v>
      </c>
      <c r="K10" s="146">
        <v>0.10784273150916159</v>
      </c>
      <c r="L10" s="160">
        <v>1867.6732999999999</v>
      </c>
      <c r="M10" s="127">
        <v>0.19383224846758204</v>
      </c>
      <c r="N10" s="127">
        <v>0.18691658052094515</v>
      </c>
      <c r="O10" s="129">
        <v>0.81478759041190973</v>
      </c>
      <c r="P10" s="161">
        <v>1775.9331999999999</v>
      </c>
    </row>
    <row r="11" spans="1:16" x14ac:dyDescent="0.3">
      <c r="A11" s="26" t="s">
        <v>34</v>
      </c>
      <c r="B11" s="26" t="s">
        <v>14</v>
      </c>
      <c r="C11" s="158" t="s">
        <v>48</v>
      </c>
      <c r="D11" s="145">
        <v>0.22357047193995852</v>
      </c>
      <c r="E11" s="127">
        <v>0.22290506875336158</v>
      </c>
      <c r="F11" s="145">
        <v>0.14149502719009924</v>
      </c>
      <c r="G11" s="147">
        <v>0.11369687978610296</v>
      </c>
      <c r="H11" s="159">
        <v>2037.5965000000001</v>
      </c>
      <c r="I11" s="145">
        <v>0.25980262505893004</v>
      </c>
      <c r="J11" s="148">
        <v>0.25961498691620249</v>
      </c>
      <c r="K11" s="146">
        <v>0.13428485576476323</v>
      </c>
      <c r="L11" s="160">
        <v>2217.3141999999998</v>
      </c>
      <c r="M11" s="127">
        <v>0.25150278921369595</v>
      </c>
      <c r="N11" s="127">
        <v>0.25059771651892998</v>
      </c>
      <c r="O11" s="129">
        <v>0.75201825701513247</v>
      </c>
      <c r="P11" s="161">
        <v>2155.3076999999998</v>
      </c>
    </row>
    <row r="12" spans="1:16" x14ac:dyDescent="0.3">
      <c r="A12" s="26" t="s">
        <v>33</v>
      </c>
      <c r="B12" s="26" t="s">
        <v>9</v>
      </c>
      <c r="C12" s="158" t="s">
        <v>49</v>
      </c>
      <c r="D12" s="145">
        <v>0.21945767318803366</v>
      </c>
      <c r="E12" s="127">
        <v>0.21872117155826787</v>
      </c>
      <c r="F12" s="145">
        <v>7.0896416698725206E-2</v>
      </c>
      <c r="G12" s="147">
        <v>2.1350438963623711E-2</v>
      </c>
      <c r="H12" s="159">
        <v>2142.2804000000001</v>
      </c>
      <c r="I12" s="145">
        <v>0.24206887145682052</v>
      </c>
      <c r="J12" s="148">
        <v>0.24184460443733483</v>
      </c>
      <c r="K12" s="146">
        <v>0.11993815545410064</v>
      </c>
      <c r="L12" s="160">
        <v>2406.3368</v>
      </c>
      <c r="M12" s="127">
        <v>0.25734841834910105</v>
      </c>
      <c r="N12" s="127">
        <v>0.25350183666839871</v>
      </c>
      <c r="O12" s="129">
        <v>0.85871140268302804</v>
      </c>
      <c r="P12" s="161">
        <v>2379.5709999999999</v>
      </c>
    </row>
    <row r="13" spans="1:16" x14ac:dyDescent="0.3">
      <c r="A13" s="26" t="s">
        <v>34</v>
      </c>
      <c r="B13" s="26" t="s">
        <v>10</v>
      </c>
      <c r="C13" s="158" t="s">
        <v>50</v>
      </c>
      <c r="D13" s="145">
        <v>0.16693695053592894</v>
      </c>
      <c r="E13" s="127">
        <v>0.16567481473989251</v>
      </c>
      <c r="F13" s="145">
        <v>0.1346211729368133</v>
      </c>
      <c r="G13" s="147">
        <v>1.1262154645922466E-2</v>
      </c>
      <c r="H13" s="159">
        <v>1868.1737000000001</v>
      </c>
      <c r="I13" s="145">
        <v>0.2285256715372567</v>
      </c>
      <c r="J13" s="148">
        <v>0.21484733531135655</v>
      </c>
      <c r="K13" s="146">
        <v>3.0782754606852147E-2</v>
      </c>
      <c r="L13" s="160">
        <v>2237.7212</v>
      </c>
      <c r="M13" s="127">
        <v>0.25304857143699655</v>
      </c>
      <c r="N13" s="127">
        <v>0.22011574607211376</v>
      </c>
      <c r="O13" s="129">
        <v>0.95795508961765974</v>
      </c>
      <c r="P13" s="161">
        <v>2180.3092999999999</v>
      </c>
    </row>
    <row r="14" spans="1:16" x14ac:dyDescent="0.3">
      <c r="A14" s="26" t="s">
        <v>34</v>
      </c>
      <c r="B14" s="26" t="s">
        <v>10</v>
      </c>
      <c r="C14" s="158" t="s">
        <v>51</v>
      </c>
      <c r="D14" s="145">
        <v>8.6267395723757204E-2</v>
      </c>
      <c r="E14" s="127">
        <v>8.1457713239950977E-2</v>
      </c>
      <c r="F14" s="145">
        <v>0.34165100585594083</v>
      </c>
      <c r="G14" s="147">
        <v>9.3412091281265611E-3</v>
      </c>
      <c r="H14" s="159">
        <v>1545.9450999999999</v>
      </c>
      <c r="I14" s="145">
        <v>0.21775894246484284</v>
      </c>
      <c r="J14" s="148">
        <v>0.21710708919808519</v>
      </c>
      <c r="K14" s="146">
        <v>6.0653101996461414E-2</v>
      </c>
      <c r="L14" s="160">
        <v>1906.2536</v>
      </c>
      <c r="M14" s="127">
        <v>0.22449427540005426</v>
      </c>
      <c r="N14" s="127">
        <v>0.21637216740909918</v>
      </c>
      <c r="O14" s="129">
        <v>0.93000568736440248</v>
      </c>
      <c r="P14" s="161">
        <v>1840.0621000000001</v>
      </c>
    </row>
    <row r="15" spans="1:16" x14ac:dyDescent="0.3">
      <c r="A15" s="26" t="s">
        <v>34</v>
      </c>
      <c r="B15" s="26" t="s">
        <v>14</v>
      </c>
      <c r="C15" s="158" t="s">
        <v>52</v>
      </c>
      <c r="D15" s="145">
        <v>0.15630152432838704</v>
      </c>
      <c r="E15" s="127">
        <v>0.15618217345388943</v>
      </c>
      <c r="F15" s="145">
        <v>0.16294128355914256</v>
      </c>
      <c r="G15" s="147">
        <v>2.4362641132932721E-2</v>
      </c>
      <c r="H15" s="159">
        <v>1720.3598999999999</v>
      </c>
      <c r="I15" s="145">
        <v>0.22796254396021046</v>
      </c>
      <c r="J15" s="148">
        <v>0.22794317976196277</v>
      </c>
      <c r="K15" s="146">
        <v>0.18315534533538064</v>
      </c>
      <c r="L15" s="160">
        <v>1965.3674000000001</v>
      </c>
      <c r="M15" s="127">
        <v>0.22057540818510027</v>
      </c>
      <c r="N15" s="127">
        <v>0.22051082021383453</v>
      </c>
      <c r="O15" s="129">
        <v>0.79248200616419162</v>
      </c>
      <c r="P15" s="161">
        <v>1862.0401999999999</v>
      </c>
    </row>
    <row r="16" spans="1:16" x14ac:dyDescent="0.3">
      <c r="A16" s="26" t="s">
        <v>32</v>
      </c>
      <c r="B16" s="26" t="s">
        <v>11</v>
      </c>
      <c r="C16" s="158" t="s">
        <v>53</v>
      </c>
      <c r="D16" s="145">
        <v>0.10910615917413224</v>
      </c>
      <c r="E16" s="127">
        <v>9.7983854279152807E-2</v>
      </c>
      <c r="F16" s="145">
        <v>0.24518386905907402</v>
      </c>
      <c r="G16" s="147">
        <v>0.10236095297864477</v>
      </c>
      <c r="H16" s="159">
        <v>2519.4340999999999</v>
      </c>
      <c r="I16" s="145">
        <v>0.12684097022380128</v>
      </c>
      <c r="J16" s="148">
        <v>0.11882758184356908</v>
      </c>
      <c r="K16" s="146">
        <v>3.1873749554176808E-2</v>
      </c>
      <c r="L16" s="160">
        <v>3378.0625</v>
      </c>
      <c r="M16" s="127">
        <v>0.13064942442215041</v>
      </c>
      <c r="N16" s="127">
        <v>0.1254977885067155</v>
      </c>
      <c r="O16" s="129">
        <v>0.86576526247835661</v>
      </c>
      <c r="P16" s="161">
        <v>2838.2525999999998</v>
      </c>
    </row>
    <row r="17" spans="1:16" x14ac:dyDescent="0.3">
      <c r="A17" s="26" t="s">
        <v>32</v>
      </c>
      <c r="B17" s="26" t="s">
        <v>9</v>
      </c>
      <c r="C17" s="158" t="s">
        <v>54</v>
      </c>
      <c r="D17" s="145">
        <v>0.11127368864299143</v>
      </c>
      <c r="E17" s="127">
        <v>0.11077000113241958</v>
      </c>
      <c r="F17" s="145">
        <v>0.17299252629063347</v>
      </c>
      <c r="G17" s="147">
        <v>0.55789684139031037</v>
      </c>
      <c r="H17" s="159">
        <v>2419.3413999999998</v>
      </c>
      <c r="I17" s="145">
        <v>0.10982865552606144</v>
      </c>
      <c r="J17" s="148">
        <v>0.10982865552606144</v>
      </c>
      <c r="K17" s="146">
        <v>4.1955664650234571E-2</v>
      </c>
      <c r="L17" s="160">
        <v>2464.8002999999999</v>
      </c>
      <c r="M17" s="127">
        <v>0.13576344227911716</v>
      </c>
      <c r="N17" s="127">
        <v>0.13046908850839137</v>
      </c>
      <c r="O17" s="129">
        <v>0.40014725902164144</v>
      </c>
      <c r="P17" s="161">
        <v>2492.5038</v>
      </c>
    </row>
    <row r="18" spans="1:16" x14ac:dyDescent="0.3">
      <c r="A18" s="26" t="s">
        <v>32</v>
      </c>
      <c r="B18" s="26" t="s">
        <v>13</v>
      </c>
      <c r="C18" s="158" t="s">
        <v>55</v>
      </c>
      <c r="D18" s="145">
        <v>0.14704059164708747</v>
      </c>
      <c r="E18" s="127">
        <v>0.14598039728893528</v>
      </c>
      <c r="F18" s="145">
        <v>0.16331801287411676</v>
      </c>
      <c r="G18" s="147">
        <v>4.1403431365529562E-2</v>
      </c>
      <c r="H18" s="159">
        <v>2153.0799000000002</v>
      </c>
      <c r="I18" s="145">
        <v>0.20524372109625388</v>
      </c>
      <c r="J18" s="148">
        <v>0.20529623200471342</v>
      </c>
      <c r="K18" s="146">
        <v>0.16207631863637265</v>
      </c>
      <c r="L18" s="160">
        <v>2452.5441000000001</v>
      </c>
      <c r="M18" s="127">
        <v>0.20866897531506878</v>
      </c>
      <c r="N18" s="127">
        <v>0.2085393684135729</v>
      </c>
      <c r="O18" s="129">
        <v>0.79652024054615944</v>
      </c>
      <c r="P18" s="161">
        <v>2386.2930999999999</v>
      </c>
    </row>
    <row r="19" spans="1:16" x14ac:dyDescent="0.3">
      <c r="A19" s="193" t="s">
        <v>6</v>
      </c>
      <c r="B19" s="194"/>
      <c r="C19" s="194"/>
      <c r="D19" s="151">
        <v>0.12188538320162369</v>
      </c>
      <c r="E19" s="125">
        <v>0.12133566967954267</v>
      </c>
      <c r="F19" s="151">
        <v>0.28189570038323941</v>
      </c>
      <c r="G19" s="152">
        <v>6.729942412474646E-2</v>
      </c>
      <c r="H19" s="163">
        <v>1661.3932</v>
      </c>
      <c r="I19" s="151">
        <v>0.23737850495939539</v>
      </c>
      <c r="J19" s="152">
        <v>0.22596737797471839</v>
      </c>
      <c r="K19" s="125">
        <v>8.4399359303615459E-2</v>
      </c>
      <c r="L19" s="164">
        <v>2249.6988000000001</v>
      </c>
      <c r="M19" s="125">
        <v>0.25164266863583945</v>
      </c>
      <c r="N19" s="125">
        <v>0.22985998219125892</v>
      </c>
      <c r="O19" s="11">
        <v>0.84830121642672351</v>
      </c>
      <c r="P19" s="165">
        <v>2144.2568999999999</v>
      </c>
    </row>
    <row r="20" spans="1:16" x14ac:dyDescent="0.3">
      <c r="A20" s="101" t="s">
        <v>100</v>
      </c>
    </row>
    <row r="21" spans="1:16" x14ac:dyDescent="0.3">
      <c r="A21" s="101" t="s">
        <v>65</v>
      </c>
    </row>
  </sheetData>
  <mergeCells count="4">
    <mergeCell ref="D2:H2"/>
    <mergeCell ref="I2:L2"/>
    <mergeCell ref="M2:P2"/>
    <mergeCell ref="A19:C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M5" sqref="M5"/>
    </sheetView>
  </sheetViews>
  <sheetFormatPr baseColWidth="10" defaultColWidth="10.88671875" defaultRowHeight="14.4" x14ac:dyDescent="0.3"/>
  <cols>
    <col min="1" max="1" width="16.5546875" style="2" customWidth="1"/>
    <col min="2" max="10" width="7.6640625" style="2" customWidth="1"/>
    <col min="11" max="11" width="9.5546875" style="2" customWidth="1"/>
    <col min="12" max="12" width="7.6640625" style="2" customWidth="1"/>
    <col min="13" max="14" width="5.6640625" style="2" customWidth="1"/>
    <col min="15" max="15" width="7.109375" style="2" customWidth="1"/>
    <col min="16" max="16" width="15.88671875" style="2" customWidth="1"/>
    <col min="17" max="16384" width="10.88671875" style="2"/>
  </cols>
  <sheetData>
    <row r="1" spans="1:17" x14ac:dyDescent="0.3">
      <c r="A1" s="100" t="s">
        <v>66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0.75" customHeight="1" x14ac:dyDescent="0.3">
      <c r="C2" s="33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33"/>
    </row>
    <row r="3" spans="1:17" ht="83.25" customHeight="1" x14ac:dyDescent="0.3">
      <c r="A3" s="7"/>
      <c r="B3" s="70" t="s">
        <v>21</v>
      </c>
      <c r="C3" s="71" t="s">
        <v>61</v>
      </c>
      <c r="D3" s="168" t="s">
        <v>22</v>
      </c>
      <c r="E3" s="168" t="s">
        <v>23</v>
      </c>
      <c r="F3" s="168" t="s">
        <v>1</v>
      </c>
      <c r="G3" s="168" t="s">
        <v>26</v>
      </c>
      <c r="H3" s="168" t="s">
        <v>25</v>
      </c>
      <c r="I3" s="168" t="s">
        <v>24</v>
      </c>
      <c r="J3" s="169" t="s">
        <v>27</v>
      </c>
      <c r="K3" s="168" t="s">
        <v>2</v>
      </c>
      <c r="L3" s="168" t="s">
        <v>3</v>
      </c>
      <c r="M3" s="169" t="s">
        <v>4</v>
      </c>
      <c r="N3" s="170" t="s">
        <v>28</v>
      </c>
      <c r="O3" s="171" t="s">
        <v>6</v>
      </c>
      <c r="P3" s="76"/>
    </row>
    <row r="4" spans="1:17" x14ac:dyDescent="0.3">
      <c r="A4" s="36" t="s">
        <v>58</v>
      </c>
      <c r="B4" s="72">
        <v>21300</v>
      </c>
      <c r="C4" s="73">
        <v>13000</v>
      </c>
      <c r="D4" s="73">
        <v>34700</v>
      </c>
      <c r="E4" s="73">
        <v>12800</v>
      </c>
      <c r="F4" s="73">
        <v>10700</v>
      </c>
      <c r="G4" s="73">
        <v>9700</v>
      </c>
      <c r="H4" s="73">
        <v>4500</v>
      </c>
      <c r="I4" s="73">
        <v>1300</v>
      </c>
      <c r="J4" s="73">
        <v>10600</v>
      </c>
      <c r="K4" s="73">
        <v>1300</v>
      </c>
      <c r="L4" s="73">
        <v>1100</v>
      </c>
      <c r="M4" s="73">
        <v>0</v>
      </c>
      <c r="N4" s="87">
        <v>300</v>
      </c>
      <c r="O4" s="91">
        <v>121300</v>
      </c>
      <c r="P4" s="33"/>
    </row>
    <row r="5" spans="1:17" ht="24" x14ac:dyDescent="0.3">
      <c r="A5" s="37" t="s">
        <v>19</v>
      </c>
      <c r="B5" s="77">
        <v>0.43812770851732424</v>
      </c>
      <c r="C5" s="78">
        <v>0.27218810905966428</v>
      </c>
      <c r="D5" s="78">
        <v>0.12036134759766269</v>
      </c>
      <c r="E5" s="78">
        <v>3.3798521844094785E-2</v>
      </c>
      <c r="F5" s="78">
        <v>0.15652465909422722</v>
      </c>
      <c r="G5" s="78">
        <v>0.16676955791062181</v>
      </c>
      <c r="H5" s="78">
        <v>6.1126560881182179E-2</v>
      </c>
      <c r="I5" s="78">
        <v>1.656020217670142E-2</v>
      </c>
      <c r="J5" s="78">
        <v>0.39439985066268435</v>
      </c>
      <c r="K5" s="78">
        <v>4.8706240487062402E-2</v>
      </c>
      <c r="L5" s="78">
        <v>4.0989134507306109E-3</v>
      </c>
      <c r="M5" s="78">
        <v>5.2532833020637899E-4</v>
      </c>
      <c r="N5" s="88">
        <v>5.3425518541797612E-2</v>
      </c>
      <c r="O5" s="92">
        <v>8.3838647047154699E-2</v>
      </c>
    </row>
    <row r="6" spans="1:17" ht="24" x14ac:dyDescent="0.3">
      <c r="A6" s="37" t="s">
        <v>62</v>
      </c>
      <c r="B6" s="34">
        <v>0.17586584993858051</v>
      </c>
      <c r="C6" s="8">
        <v>0.1070760200169831</v>
      </c>
      <c r="D6" s="8">
        <v>0.28614063002382584</v>
      </c>
      <c r="E6" s="8">
        <v>0.10526229008137052</v>
      </c>
      <c r="F6" s="8">
        <v>8.8386357453193398E-2</v>
      </c>
      <c r="G6" s="8">
        <v>8.0175107381056418E-2</v>
      </c>
      <c r="H6" s="8">
        <v>3.6967113778576553E-2</v>
      </c>
      <c r="I6" s="8">
        <v>1.0750471981994608E-2</v>
      </c>
      <c r="J6" s="8">
        <v>8.7092013817324412E-2</v>
      </c>
      <c r="K6" s="8">
        <v>1.0816425797835066E-2</v>
      </c>
      <c r="L6" s="8">
        <v>9.0191843161825935E-3</v>
      </c>
      <c r="M6" s="8">
        <v>3.4625753316240305E-4</v>
      </c>
      <c r="N6" s="89">
        <v>2.1022778799145896E-3</v>
      </c>
      <c r="O6" s="93">
        <v>1</v>
      </c>
    </row>
    <row r="7" spans="1:17" ht="24" x14ac:dyDescent="0.3">
      <c r="A7" s="38" t="s">
        <v>20</v>
      </c>
      <c r="B7" s="35">
        <v>0.8182542658916182</v>
      </c>
      <c r="C7" s="32">
        <v>0.93470896211887899</v>
      </c>
      <c r="D7" s="32">
        <v>0.91120202835081254</v>
      </c>
      <c r="E7" s="32">
        <v>0.85996240601503759</v>
      </c>
      <c r="F7" s="32">
        <v>0.95923887697043186</v>
      </c>
      <c r="G7" s="32">
        <v>0.90118251928020565</v>
      </c>
      <c r="H7" s="32">
        <v>0.82760927743086532</v>
      </c>
      <c r="I7" s="32">
        <v>0.72622699386503065</v>
      </c>
      <c r="J7" s="32">
        <v>0.96402877697841727</v>
      </c>
      <c r="K7" s="32">
        <v>0.80259146341463417</v>
      </c>
      <c r="L7" s="32">
        <v>0.88391224862888484</v>
      </c>
      <c r="M7" s="32">
        <v>0.73809523809523814</v>
      </c>
      <c r="N7" s="90">
        <v>0.66666666666666663</v>
      </c>
      <c r="O7" s="94">
        <v>0.89294871266395703</v>
      </c>
    </row>
    <row r="8" spans="1:17" x14ac:dyDescent="0.3">
      <c r="A8" s="101" t="s">
        <v>67</v>
      </c>
    </row>
    <row r="9" spans="1:17" x14ac:dyDescent="0.3">
      <c r="A9" s="101" t="s">
        <v>64</v>
      </c>
    </row>
    <row r="10" spans="1:17" x14ac:dyDescent="0.3">
      <c r="A10" s="101" t="s">
        <v>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6"/>
  <sheetViews>
    <sheetView workbookViewId="0">
      <selection activeCell="K18" sqref="K18"/>
    </sheetView>
  </sheetViews>
  <sheetFormatPr baseColWidth="10" defaultColWidth="11.5546875" defaultRowHeight="12" x14ac:dyDescent="0.2"/>
  <cols>
    <col min="1" max="1" width="16.33203125" style="6" customWidth="1"/>
    <col min="2" max="2" width="8" style="6" customWidth="1"/>
    <col min="3" max="3" width="7.44140625" style="6" customWidth="1"/>
    <col min="4" max="4" width="8.5546875" style="6" bestFit="1" customWidth="1"/>
    <col min="5" max="5" width="10.5546875" style="6" bestFit="1" customWidth="1"/>
    <col min="6" max="6" width="12" style="44" customWidth="1"/>
    <col min="7" max="69" width="11.5546875" style="44"/>
    <col min="70" max="16384" width="11.5546875" style="6"/>
  </cols>
  <sheetData>
    <row r="1" spans="1:6" s="44" customFormat="1" ht="13.2" x14ac:dyDescent="0.25">
      <c r="A1" s="104" t="s">
        <v>68</v>
      </c>
    </row>
    <row r="2" spans="1:6" ht="47.25" customHeight="1" x14ac:dyDescent="0.2">
      <c r="A2" s="27"/>
      <c r="B2" s="29" t="s">
        <v>35</v>
      </c>
      <c r="C2" s="30" t="s">
        <v>36</v>
      </c>
      <c r="D2" s="30" t="s">
        <v>37</v>
      </c>
      <c r="E2" s="31" t="s">
        <v>38</v>
      </c>
    </row>
    <row r="3" spans="1:6" ht="15" customHeight="1" x14ac:dyDescent="0.2">
      <c r="A3" s="45" t="s">
        <v>9</v>
      </c>
      <c r="B3" s="41">
        <v>16800</v>
      </c>
      <c r="C3" s="43">
        <v>0.95154865941382794</v>
      </c>
      <c r="D3" s="43">
        <v>0.13867614203154241</v>
      </c>
      <c r="E3" s="39">
        <v>4.7544885130246017E-2</v>
      </c>
    </row>
    <row r="4" spans="1:6" ht="15" customHeight="1" x14ac:dyDescent="0.2">
      <c r="A4" s="46" t="s">
        <v>10</v>
      </c>
      <c r="B4" s="42">
        <v>58300</v>
      </c>
      <c r="C4" s="28">
        <v>0.86621155726316867</v>
      </c>
      <c r="D4" s="28">
        <v>0.48064667716431569</v>
      </c>
      <c r="E4" s="40">
        <v>8.4578904381054074E-2</v>
      </c>
    </row>
    <row r="5" spans="1:6" ht="15" customHeight="1" x14ac:dyDescent="0.2">
      <c r="A5" s="46" t="s">
        <v>11</v>
      </c>
      <c r="B5" s="42">
        <v>6500</v>
      </c>
      <c r="C5" s="28">
        <v>0.64904732636754758</v>
      </c>
      <c r="D5" s="28">
        <v>5.3653429186212354E-2</v>
      </c>
      <c r="E5" s="40">
        <v>0.12181790955375861</v>
      </c>
    </row>
    <row r="6" spans="1:6" ht="15" customHeight="1" x14ac:dyDescent="0.2">
      <c r="A6" s="46" t="s">
        <v>12</v>
      </c>
      <c r="B6" s="42">
        <v>300</v>
      </c>
      <c r="C6" s="28">
        <v>0.52123552123552119</v>
      </c>
      <c r="D6" s="28">
        <v>2.1352547878348187E-3</v>
      </c>
      <c r="E6" s="40">
        <v>2.0781513279306749E-2</v>
      </c>
    </row>
    <row r="7" spans="1:6" ht="15" customHeight="1" x14ac:dyDescent="0.2">
      <c r="A7" s="46" t="s">
        <v>13</v>
      </c>
      <c r="B7" s="42">
        <v>21300</v>
      </c>
      <c r="C7" s="28">
        <v>0.98864009763883021</v>
      </c>
      <c r="D7" s="28">
        <v>0.17562676735615884</v>
      </c>
      <c r="E7" s="40">
        <v>0.17178868934818195</v>
      </c>
    </row>
    <row r="8" spans="1:6" ht="15" customHeight="1" x14ac:dyDescent="0.2">
      <c r="A8" s="46" t="s">
        <v>14</v>
      </c>
      <c r="B8" s="42">
        <v>3500</v>
      </c>
      <c r="C8" s="28">
        <v>0.97554660529344073</v>
      </c>
      <c r="D8" s="28">
        <v>2.8656932982678879E-2</v>
      </c>
      <c r="E8" s="40">
        <v>5.3068702290076333E-2</v>
      </c>
    </row>
    <row r="9" spans="1:6" ht="15" customHeight="1" x14ac:dyDescent="0.2">
      <c r="A9" s="46" t="s">
        <v>15</v>
      </c>
      <c r="B9" s="42">
        <v>100</v>
      </c>
      <c r="C9" s="28">
        <v>0.92307692307692313</v>
      </c>
      <c r="D9" s="28">
        <v>6.4304970444446275E-4</v>
      </c>
      <c r="E9" s="40">
        <v>5.151915455746367E-2</v>
      </c>
    </row>
    <row r="10" spans="1:6" ht="15" customHeight="1" x14ac:dyDescent="0.2">
      <c r="A10" s="37" t="s">
        <v>16</v>
      </c>
      <c r="B10" s="42">
        <v>100</v>
      </c>
      <c r="C10" s="28">
        <v>0.265625</v>
      </c>
      <c r="D10" s="28">
        <v>5.2763052672366172E-4</v>
      </c>
      <c r="E10" s="40">
        <v>2.5930878003322393E-3</v>
      </c>
    </row>
    <row r="11" spans="1:6" ht="15" customHeight="1" x14ac:dyDescent="0.2">
      <c r="A11" s="47" t="s">
        <v>17</v>
      </c>
      <c r="B11" s="42">
        <v>0</v>
      </c>
      <c r="C11" s="28">
        <v>0.51515151515151514</v>
      </c>
      <c r="D11" s="28">
        <v>2.7205949034188808E-4</v>
      </c>
      <c r="E11" s="40">
        <v>8.0733944954128442E-4</v>
      </c>
    </row>
    <row r="12" spans="1:6" ht="15" customHeight="1" x14ac:dyDescent="0.2">
      <c r="A12" s="46" t="s">
        <v>18</v>
      </c>
      <c r="B12" s="42">
        <v>14400</v>
      </c>
      <c r="C12" s="28">
        <v>0.89159891598915986</v>
      </c>
      <c r="D12" s="28">
        <v>0.11864267047000338</v>
      </c>
      <c r="E12" s="40">
        <v>0.19007303897613356</v>
      </c>
      <c r="F12" s="103"/>
    </row>
    <row r="13" spans="1:6" ht="15" customHeight="1" x14ac:dyDescent="0.2">
      <c r="A13" s="79" t="s">
        <v>5</v>
      </c>
      <c r="B13" s="80">
        <v>100</v>
      </c>
      <c r="C13" s="81">
        <v>0.90476190476190477</v>
      </c>
      <c r="D13" s="81">
        <v>5.1938629974360455E-4</v>
      </c>
      <c r="E13" s="82">
        <v>1.1427534917467803E-2</v>
      </c>
    </row>
    <row r="14" spans="1:6" ht="15" customHeight="1" x14ac:dyDescent="0.25">
      <c r="A14" s="83" t="s">
        <v>6</v>
      </c>
      <c r="B14" s="84">
        <v>121300</v>
      </c>
      <c r="C14" s="85">
        <v>0.89294871266395703</v>
      </c>
      <c r="D14" s="85">
        <v>1</v>
      </c>
      <c r="E14" s="86">
        <v>8.3838647047154699E-2</v>
      </c>
    </row>
    <row r="15" spans="1:6" s="44" customFormat="1" ht="13.2" x14ac:dyDescent="0.3">
      <c r="A15" s="101" t="s">
        <v>64</v>
      </c>
      <c r="E15" s="102"/>
    </row>
    <row r="16" spans="1:6" s="44" customFormat="1" ht="13.2" x14ac:dyDescent="0.3">
      <c r="A16" s="101" t="s">
        <v>65</v>
      </c>
    </row>
    <row r="17" s="44" customFormat="1" x14ac:dyDescent="0.2"/>
    <row r="18" s="44" customFormat="1" x14ac:dyDescent="0.2"/>
    <row r="19" s="44" customFormat="1" x14ac:dyDescent="0.2"/>
    <row r="20" s="44" customFormat="1" x14ac:dyDescent="0.2"/>
    <row r="21" s="44" customFormat="1" x14ac:dyDescent="0.2"/>
    <row r="22" s="44" customFormat="1" x14ac:dyDescent="0.2"/>
    <row r="23" s="44" customFormat="1" x14ac:dyDescent="0.2"/>
    <row r="24" s="44" customFormat="1" x14ac:dyDescent="0.2"/>
    <row r="25" s="44" customFormat="1" x14ac:dyDescent="0.2"/>
    <row r="26" s="44" customFormat="1" x14ac:dyDescent="0.2"/>
    <row r="27" s="44" customFormat="1" x14ac:dyDescent="0.2"/>
    <row r="28" s="44" customFormat="1" x14ac:dyDescent="0.2"/>
    <row r="29" s="44" customFormat="1" x14ac:dyDescent="0.2"/>
    <row r="30" s="44" customFormat="1" x14ac:dyDescent="0.2"/>
    <row r="31" s="44" customFormat="1" x14ac:dyDescent="0.2"/>
    <row r="32" s="44" customFormat="1" x14ac:dyDescent="0.2"/>
    <row r="33" s="44" customFormat="1" x14ac:dyDescent="0.2"/>
    <row r="34" s="44" customFormat="1" x14ac:dyDescent="0.2"/>
    <row r="35" s="44" customFormat="1" x14ac:dyDescent="0.2"/>
    <row r="36" s="44" customFormat="1" x14ac:dyDescent="0.2"/>
    <row r="37" s="44" customFormat="1" x14ac:dyDescent="0.2"/>
    <row r="38" s="44" customFormat="1" x14ac:dyDescent="0.2"/>
    <row r="39" s="44" customFormat="1" x14ac:dyDescent="0.2"/>
    <row r="40" s="44" customFormat="1" x14ac:dyDescent="0.2"/>
    <row r="41" s="44" customFormat="1" x14ac:dyDescent="0.2"/>
    <row r="42" s="44" customFormat="1" x14ac:dyDescent="0.2"/>
    <row r="43" s="44" customFormat="1" x14ac:dyDescent="0.2"/>
    <row r="44" s="44" customFormat="1" x14ac:dyDescent="0.2"/>
    <row r="45" s="44" customFormat="1" x14ac:dyDescent="0.2"/>
    <row r="46" s="44" customFormat="1" x14ac:dyDescent="0.2"/>
    <row r="47" s="44" customFormat="1" x14ac:dyDescent="0.2"/>
    <row r="48" s="44" customFormat="1" x14ac:dyDescent="0.2"/>
    <row r="49" s="44" customFormat="1" x14ac:dyDescent="0.2"/>
    <row r="50" s="44" customFormat="1" x14ac:dyDescent="0.2"/>
    <row r="51" s="44" customFormat="1" x14ac:dyDescent="0.2"/>
    <row r="52" s="44" customFormat="1" x14ac:dyDescent="0.2"/>
    <row r="53" s="44" customFormat="1" x14ac:dyDescent="0.2"/>
    <row r="54" s="44" customFormat="1" x14ac:dyDescent="0.2"/>
    <row r="55" s="44" customFormat="1" x14ac:dyDescent="0.2"/>
    <row r="56" s="44" customFormat="1" x14ac:dyDescent="0.2"/>
    <row r="57" s="44" customFormat="1" x14ac:dyDescent="0.2"/>
    <row r="58" s="44" customFormat="1" x14ac:dyDescent="0.2"/>
    <row r="59" s="44" customFormat="1" x14ac:dyDescent="0.2"/>
    <row r="60" s="44" customFormat="1" x14ac:dyDescent="0.2"/>
    <row r="61" s="44" customFormat="1" x14ac:dyDescent="0.2"/>
    <row r="62" s="44" customFormat="1" x14ac:dyDescent="0.2"/>
    <row r="63" s="44" customFormat="1" x14ac:dyDescent="0.2"/>
    <row r="64" s="44" customFormat="1" x14ac:dyDescent="0.2"/>
    <row r="65" s="44" customFormat="1" x14ac:dyDescent="0.2"/>
    <row r="66" s="44" customFormat="1" x14ac:dyDescent="0.2"/>
    <row r="67" s="44" customFormat="1" x14ac:dyDescent="0.2"/>
    <row r="68" s="44" customFormat="1" x14ac:dyDescent="0.2"/>
    <row r="69" s="44" customFormat="1" x14ac:dyDescent="0.2"/>
    <row r="70" s="44" customFormat="1" x14ac:dyDescent="0.2"/>
    <row r="71" s="44" customFormat="1" x14ac:dyDescent="0.2"/>
    <row r="72" s="44" customFormat="1" x14ac:dyDescent="0.2"/>
    <row r="73" s="44" customFormat="1" x14ac:dyDescent="0.2"/>
    <row r="74" s="44" customFormat="1" x14ac:dyDescent="0.2"/>
    <row r="75" s="44" customFormat="1" x14ac:dyDescent="0.2"/>
    <row r="76" s="44" customFormat="1" x14ac:dyDescent="0.2"/>
    <row r="77" s="44" customFormat="1" x14ac:dyDescent="0.2"/>
    <row r="78" s="44" customFormat="1" x14ac:dyDescent="0.2"/>
    <row r="79" s="44" customFormat="1" x14ac:dyDescent="0.2"/>
    <row r="80" s="44" customFormat="1" x14ac:dyDescent="0.2"/>
    <row r="81" s="44" customFormat="1" x14ac:dyDescent="0.2"/>
    <row r="82" s="44" customFormat="1" x14ac:dyDescent="0.2"/>
    <row r="83" s="44" customFormat="1" x14ac:dyDescent="0.2"/>
    <row r="84" s="44" customFormat="1" x14ac:dyDescent="0.2"/>
    <row r="85" s="44" customFormat="1" x14ac:dyDescent="0.2"/>
    <row r="86" s="44" customFormat="1" x14ac:dyDescent="0.2"/>
    <row r="87" s="44" customFormat="1" x14ac:dyDescent="0.2"/>
    <row r="88" s="44" customFormat="1" x14ac:dyDescent="0.2"/>
    <row r="89" s="44" customFormat="1" x14ac:dyDescent="0.2"/>
    <row r="90" s="44" customFormat="1" x14ac:dyDescent="0.2"/>
    <row r="91" s="44" customFormat="1" x14ac:dyDescent="0.2"/>
    <row r="92" s="44" customFormat="1" x14ac:dyDescent="0.2"/>
    <row r="93" s="44" customFormat="1" x14ac:dyDescent="0.2"/>
    <row r="94" s="44" customFormat="1" x14ac:dyDescent="0.2"/>
    <row r="95" s="44" customFormat="1" x14ac:dyDescent="0.2"/>
    <row r="96" s="44" customFormat="1" x14ac:dyDescent="0.2"/>
    <row r="97" s="44" customFormat="1" x14ac:dyDescent="0.2"/>
    <row r="98" s="44" customFormat="1" x14ac:dyDescent="0.2"/>
    <row r="99" s="44" customFormat="1" x14ac:dyDescent="0.2"/>
    <row r="100" s="44" customFormat="1" x14ac:dyDescent="0.2"/>
    <row r="101" s="44" customFormat="1" x14ac:dyDescent="0.2"/>
    <row r="102" s="44" customFormat="1" x14ac:dyDescent="0.2"/>
    <row r="103" s="44" customFormat="1" x14ac:dyDescent="0.2"/>
    <row r="104" s="44" customFormat="1" x14ac:dyDescent="0.2"/>
    <row r="105" s="44" customFormat="1" x14ac:dyDescent="0.2"/>
    <row r="106" s="44" customFormat="1" x14ac:dyDescent="0.2"/>
    <row r="107" s="44" customFormat="1" x14ac:dyDescent="0.2"/>
    <row r="108" s="44" customFormat="1" x14ac:dyDescent="0.2"/>
    <row r="109" s="44" customFormat="1" x14ac:dyDescent="0.2"/>
    <row r="110" s="44" customFormat="1" x14ac:dyDescent="0.2"/>
    <row r="111" s="44" customFormat="1" x14ac:dyDescent="0.2"/>
    <row r="112" s="44" customFormat="1" x14ac:dyDescent="0.2"/>
    <row r="113" s="44" customFormat="1" x14ac:dyDescent="0.2"/>
    <row r="114" s="44" customFormat="1" x14ac:dyDescent="0.2"/>
    <row r="115" s="44" customFormat="1" x14ac:dyDescent="0.2"/>
    <row r="116" s="44" customFormat="1" x14ac:dyDescent="0.2"/>
    <row r="117" s="44" customFormat="1" x14ac:dyDescent="0.2"/>
    <row r="118" s="44" customFormat="1" x14ac:dyDescent="0.2"/>
    <row r="119" s="44" customFormat="1" x14ac:dyDescent="0.2"/>
    <row r="120" s="44" customFormat="1" x14ac:dyDescent="0.2"/>
    <row r="121" s="44" customFormat="1" x14ac:dyDescent="0.2"/>
    <row r="122" s="44" customFormat="1" x14ac:dyDescent="0.2"/>
    <row r="123" s="44" customFormat="1" x14ac:dyDescent="0.2"/>
    <row r="124" s="44" customFormat="1" x14ac:dyDescent="0.2"/>
    <row r="125" s="44" customFormat="1" x14ac:dyDescent="0.2"/>
    <row r="126" s="44" customFormat="1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N9" sqref="N9"/>
    </sheetView>
  </sheetViews>
  <sheetFormatPr baseColWidth="10" defaultColWidth="10.88671875" defaultRowHeight="14.4" x14ac:dyDescent="0.3"/>
  <cols>
    <col min="1" max="1" width="13.33203125" style="2" customWidth="1"/>
    <col min="2" max="2" width="17.6640625" style="2" bestFit="1" customWidth="1"/>
    <col min="3" max="9" width="9.6640625" style="2" customWidth="1"/>
    <col min="10" max="10" width="14.6640625" style="2" customWidth="1"/>
    <col min="11" max="11" width="5" style="2" customWidth="1"/>
    <col min="12" max="16384" width="10.88671875" style="2"/>
  </cols>
  <sheetData>
    <row r="1" spans="1:13" x14ac:dyDescent="0.3">
      <c r="A1" s="105" t="s">
        <v>69</v>
      </c>
    </row>
    <row r="2" spans="1:13" ht="0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77.7" customHeight="1" x14ac:dyDescent="0.3">
      <c r="A3" s="48" t="s">
        <v>29</v>
      </c>
      <c r="B3" s="49" t="s">
        <v>39</v>
      </c>
      <c r="C3" s="49" t="s">
        <v>21</v>
      </c>
      <c r="D3" s="49" t="s">
        <v>30</v>
      </c>
      <c r="E3" s="49" t="s">
        <v>22</v>
      </c>
      <c r="F3" s="49" t="s">
        <v>1</v>
      </c>
      <c r="G3" s="49" t="s">
        <v>26</v>
      </c>
      <c r="H3" s="49" t="s">
        <v>27</v>
      </c>
      <c r="I3" s="50" t="s">
        <v>6</v>
      </c>
      <c r="J3" s="56"/>
      <c r="K3" s="1"/>
      <c r="L3" s="33"/>
    </row>
    <row r="4" spans="1:13" x14ac:dyDescent="0.3">
      <c r="A4" s="177" t="s">
        <v>9</v>
      </c>
      <c r="B4" s="66" t="s">
        <v>7</v>
      </c>
      <c r="C4" s="62">
        <v>0.96381999488621839</v>
      </c>
      <c r="D4" s="57">
        <v>0.97341710971483808</v>
      </c>
      <c r="E4" s="57">
        <v>0.86030664395229983</v>
      </c>
      <c r="F4" s="57">
        <v>0.95025728987993141</v>
      </c>
      <c r="G4" s="57">
        <v>0.95717131474103589</v>
      </c>
      <c r="H4" s="57">
        <v>0.97560975609756095</v>
      </c>
      <c r="I4" s="58">
        <v>0.95154865941382794</v>
      </c>
      <c r="J4" s="53"/>
      <c r="K4" s="1"/>
    </row>
    <row r="5" spans="1:13" x14ac:dyDescent="0.3">
      <c r="A5" s="176"/>
      <c r="B5" s="67" t="s">
        <v>6</v>
      </c>
      <c r="C5" s="63">
        <v>0.95057807140134676</v>
      </c>
      <c r="D5" s="54">
        <v>0.92227682227682228</v>
      </c>
      <c r="E5" s="54">
        <v>0.81494393897061501</v>
      </c>
      <c r="F5" s="54">
        <v>0.87097244496282256</v>
      </c>
      <c r="G5" s="54">
        <v>0.86310200985968899</v>
      </c>
      <c r="H5" s="54">
        <v>0.89855483139699632</v>
      </c>
      <c r="I5" s="55">
        <v>0.84768168867583216</v>
      </c>
      <c r="J5" s="53"/>
      <c r="K5" s="1"/>
    </row>
    <row r="6" spans="1:13" x14ac:dyDescent="0.3">
      <c r="A6" s="175" t="s">
        <v>10</v>
      </c>
      <c r="B6" s="68" t="s">
        <v>7</v>
      </c>
      <c r="C6" s="64">
        <v>0.67756667884545119</v>
      </c>
      <c r="D6" s="51">
        <v>0.91230332731493424</v>
      </c>
      <c r="E6" s="51">
        <v>0.90937338166752979</v>
      </c>
      <c r="F6" s="51">
        <v>0.908203125</v>
      </c>
      <c r="G6" s="51">
        <v>0.89491094147582695</v>
      </c>
      <c r="H6" s="51">
        <v>0.94393986846226119</v>
      </c>
      <c r="I6" s="52">
        <v>0.86621155726316867</v>
      </c>
      <c r="J6" s="53"/>
      <c r="K6" s="1"/>
    </row>
    <row r="7" spans="1:13" x14ac:dyDescent="0.3">
      <c r="A7" s="175"/>
      <c r="B7" s="69" t="s">
        <v>6</v>
      </c>
      <c r="C7" s="65">
        <v>0.36479921713906266</v>
      </c>
      <c r="D7" s="59">
        <v>0.46344633380266437</v>
      </c>
      <c r="E7" s="59">
        <v>0.40633492276056055</v>
      </c>
      <c r="F7" s="59">
        <v>0.6941072610902671</v>
      </c>
      <c r="G7" s="59">
        <v>0.34130453055392118</v>
      </c>
      <c r="H7" s="59">
        <v>0.61034356278273627</v>
      </c>
      <c r="I7" s="60">
        <v>0.38775643434221807</v>
      </c>
      <c r="J7" s="53"/>
      <c r="K7" s="1"/>
    </row>
    <row r="8" spans="1:13" x14ac:dyDescent="0.3">
      <c r="A8" s="177" t="s">
        <v>11</v>
      </c>
      <c r="B8" s="66" t="s">
        <v>7</v>
      </c>
      <c r="C8" s="62">
        <v>0.93846153846153846</v>
      </c>
      <c r="D8" s="57">
        <v>0.94255874673629247</v>
      </c>
      <c r="E8" s="57">
        <v>0.7168224299065421</v>
      </c>
      <c r="F8" s="61" t="s">
        <v>40</v>
      </c>
      <c r="G8" s="57">
        <v>0.66008462623413255</v>
      </c>
      <c r="H8" s="57">
        <v>0.63725490196078427</v>
      </c>
      <c r="I8" s="58">
        <f>4224/6502</f>
        <v>0.64964626268840353</v>
      </c>
      <c r="J8" s="53"/>
      <c r="K8" s="1"/>
    </row>
    <row r="9" spans="1:13" x14ac:dyDescent="0.3">
      <c r="A9" s="176"/>
      <c r="B9" s="67" t="s">
        <v>6</v>
      </c>
      <c r="C9" s="63">
        <v>0.90157480314960625</v>
      </c>
      <c r="D9" s="54">
        <v>0.90249999999999997</v>
      </c>
      <c r="E9" s="54">
        <v>0.76197530864197527</v>
      </c>
      <c r="F9" s="54">
        <v>0.7</v>
      </c>
      <c r="G9" s="54">
        <v>0.71907131011608627</v>
      </c>
      <c r="H9" s="54">
        <v>0.6089108910891089</v>
      </c>
      <c r="I9" s="55">
        <f>35885/53423</f>
        <v>0.67171443011437026</v>
      </c>
      <c r="J9" s="53"/>
      <c r="K9" s="1"/>
    </row>
    <row r="10" spans="1:13" x14ac:dyDescent="0.3">
      <c r="A10" s="175" t="s">
        <v>31</v>
      </c>
      <c r="B10" s="68" t="s">
        <v>7</v>
      </c>
      <c r="C10" s="64">
        <v>0.99863294600136709</v>
      </c>
      <c r="D10" s="51">
        <v>0.99871382636655948</v>
      </c>
      <c r="E10" s="51">
        <v>0.98989898989898994</v>
      </c>
      <c r="F10" s="51">
        <v>0.98053447707027386</v>
      </c>
      <c r="G10" s="51">
        <v>0.99262240107310529</v>
      </c>
      <c r="H10" s="51">
        <v>0.98554797270172623</v>
      </c>
      <c r="I10" s="52">
        <v>0.98864009763883021</v>
      </c>
      <c r="J10" s="53"/>
      <c r="K10" s="1"/>
    </row>
    <row r="11" spans="1:13" x14ac:dyDescent="0.3">
      <c r="A11" s="175"/>
      <c r="B11" s="69" t="s">
        <v>6</v>
      </c>
      <c r="C11" s="65">
        <v>0.99705139005897225</v>
      </c>
      <c r="D11" s="59">
        <v>0.9965417867435159</v>
      </c>
      <c r="E11" s="59">
        <v>0.97866152768044801</v>
      </c>
      <c r="F11" s="59">
        <v>0.94333333333333336</v>
      </c>
      <c r="G11" s="59">
        <v>0.98928877463581832</v>
      </c>
      <c r="H11" s="59">
        <v>0.97679582546907961</v>
      </c>
      <c r="I11" s="60">
        <v>0.95925230027337172</v>
      </c>
      <c r="J11" s="53"/>
      <c r="K11" s="1"/>
    </row>
    <row r="12" spans="1:13" x14ac:dyDescent="0.3">
      <c r="A12" s="177" t="s">
        <v>18</v>
      </c>
      <c r="B12" s="66" t="s">
        <v>7</v>
      </c>
      <c r="C12" s="62">
        <v>0.96544276457883371</v>
      </c>
      <c r="D12" s="57">
        <v>0.94633730834752983</v>
      </c>
      <c r="E12" s="57">
        <v>0.83565172591447712</v>
      </c>
      <c r="F12" s="57">
        <v>0.89254385964912286</v>
      </c>
      <c r="G12" s="57">
        <v>0.89587948604342049</v>
      </c>
      <c r="H12" s="57">
        <v>0.94137542277339348</v>
      </c>
      <c r="I12" s="58">
        <v>0.89159891598915986</v>
      </c>
      <c r="J12" s="53"/>
      <c r="K12" s="1"/>
    </row>
    <row r="13" spans="1:13" x14ac:dyDescent="0.3">
      <c r="A13" s="176"/>
      <c r="B13" s="67" t="s">
        <v>6</v>
      </c>
      <c r="C13" s="63">
        <v>0.93071285809460358</v>
      </c>
      <c r="D13" s="54">
        <v>0.8532723434201267</v>
      </c>
      <c r="E13" s="54">
        <v>0.6435766475136554</v>
      </c>
      <c r="F13" s="54">
        <v>0.78377372534425005</v>
      </c>
      <c r="G13" s="54">
        <v>0.79319955406911924</v>
      </c>
      <c r="H13" s="54">
        <v>0.84607438016528924</v>
      </c>
      <c r="I13" s="55">
        <v>0.71768388519805049</v>
      </c>
      <c r="J13" s="53"/>
      <c r="K13" s="1"/>
    </row>
    <row r="14" spans="1:13" x14ac:dyDescent="0.3">
      <c r="A14" s="175" t="s">
        <v>6</v>
      </c>
      <c r="B14" s="68" t="s">
        <v>7</v>
      </c>
      <c r="C14" s="64">
        <v>0.8182542658916182</v>
      </c>
      <c r="D14" s="51">
        <v>0.93470896211887899</v>
      </c>
      <c r="E14" s="51">
        <v>0.85996240601503759</v>
      </c>
      <c r="F14" s="51">
        <v>0.95923887697043186</v>
      </c>
      <c r="G14" s="51">
        <v>0.90118251928020565</v>
      </c>
      <c r="H14" s="51">
        <v>0.96402877697841727</v>
      </c>
      <c r="I14" s="52">
        <v>0.89294871266395703</v>
      </c>
      <c r="J14" s="53"/>
      <c r="K14" s="1"/>
    </row>
    <row r="15" spans="1:13" x14ac:dyDescent="0.3">
      <c r="A15" s="176"/>
      <c r="B15" s="67" t="s">
        <v>6</v>
      </c>
      <c r="C15" s="63">
        <v>0.60520856867054162</v>
      </c>
      <c r="D15" s="54">
        <v>0.64828048703816255</v>
      </c>
      <c r="E15" s="54">
        <v>0.5928347557230893</v>
      </c>
      <c r="F15" s="54">
        <v>0.87238298245101764</v>
      </c>
      <c r="G15" s="54">
        <v>0.63756559316802142</v>
      </c>
      <c r="H15" s="54">
        <v>0.83068881836848985</v>
      </c>
      <c r="I15" s="55">
        <v>0.59020826090292244</v>
      </c>
      <c r="J15" s="53"/>
      <c r="K15" s="1"/>
    </row>
    <row r="16" spans="1:13" x14ac:dyDescent="0.3">
      <c r="A16" s="101" t="s">
        <v>64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3" x14ac:dyDescent="0.3">
      <c r="A17" s="101" t="s">
        <v>65</v>
      </c>
      <c r="C17" s="5"/>
    </row>
    <row r="18" spans="1:3" x14ac:dyDescent="0.3">
      <c r="C18" s="5"/>
    </row>
  </sheetData>
  <mergeCells count="6">
    <mergeCell ref="A14:A15"/>
    <mergeCell ref="A8:A9"/>
    <mergeCell ref="A4:A5"/>
    <mergeCell ref="A6:A7"/>
    <mergeCell ref="A10:A11"/>
    <mergeCell ref="A12:A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:D8"/>
    </sheetView>
  </sheetViews>
  <sheetFormatPr baseColWidth="10" defaultColWidth="10.88671875" defaultRowHeight="14.4" x14ac:dyDescent="0.3"/>
  <cols>
    <col min="1" max="1" width="12.88671875" style="2" customWidth="1"/>
    <col min="2" max="4" width="8.6640625" style="2" customWidth="1"/>
    <col min="5" max="5" width="10" style="2" bestFit="1" customWidth="1"/>
    <col min="6" max="6" width="7.33203125" style="2" bestFit="1" customWidth="1"/>
    <col min="7" max="7" width="9.5546875" style="2" bestFit="1" customWidth="1"/>
    <col min="8" max="8" width="9.44140625" style="2" bestFit="1" customWidth="1"/>
    <col min="9" max="16384" width="10.88671875" style="2"/>
  </cols>
  <sheetData>
    <row r="1" spans="1:8" x14ac:dyDescent="0.3">
      <c r="A1" s="100" t="s">
        <v>70</v>
      </c>
      <c r="B1" s="3"/>
      <c r="C1" s="4"/>
      <c r="D1" s="4"/>
      <c r="E1" s="4"/>
      <c r="F1" s="4"/>
      <c r="G1" s="4"/>
      <c r="H1" s="4"/>
    </row>
    <row r="2" spans="1:8" x14ac:dyDescent="0.3">
      <c r="A2" s="9"/>
      <c r="B2" s="75" t="s">
        <v>32</v>
      </c>
      <c r="C2" s="75" t="s">
        <v>33</v>
      </c>
      <c r="D2" s="75" t="s">
        <v>34</v>
      </c>
    </row>
    <row r="3" spans="1:8" x14ac:dyDescent="0.3">
      <c r="A3" s="74" t="s">
        <v>9</v>
      </c>
      <c r="B3" s="10">
        <v>5.8914452172879141E-2</v>
      </c>
      <c r="C3" s="10">
        <v>9.3989655787408602E-2</v>
      </c>
      <c r="D3" s="10">
        <v>0.84709589203971225</v>
      </c>
    </row>
    <row r="4" spans="1:8" x14ac:dyDescent="0.3">
      <c r="A4" s="74" t="s">
        <v>10</v>
      </c>
      <c r="B4" s="10">
        <v>1.1149036894735939E-3</v>
      </c>
      <c r="C4" s="10">
        <v>1.7495411742508705E-3</v>
      </c>
      <c r="D4" s="10">
        <v>0.9971355551362755</v>
      </c>
    </row>
    <row r="5" spans="1:8" x14ac:dyDescent="0.3">
      <c r="A5" s="74" t="s">
        <v>11</v>
      </c>
      <c r="B5" s="10">
        <v>0.11017209588199139</v>
      </c>
      <c r="C5" s="10">
        <v>0.588660110633067</v>
      </c>
      <c r="D5" s="10">
        <v>0.3011677934849416</v>
      </c>
    </row>
    <row r="6" spans="1:8" x14ac:dyDescent="0.3">
      <c r="A6" s="74" t="s">
        <v>13</v>
      </c>
      <c r="B6" s="10">
        <v>3.2436745998216214E-2</v>
      </c>
      <c r="C6" s="10">
        <v>8.449514152936206E-4</v>
      </c>
      <c r="D6" s="10">
        <v>0.96671830258649016</v>
      </c>
    </row>
    <row r="7" spans="1:8" x14ac:dyDescent="0.3">
      <c r="A7" s="74" t="s">
        <v>18</v>
      </c>
      <c r="B7" s="10">
        <v>0</v>
      </c>
      <c r="C7" s="10">
        <v>1.6816065596553402E-2</v>
      </c>
      <c r="D7" s="10">
        <v>0.98318393440344665</v>
      </c>
    </row>
    <row r="8" spans="1:8" x14ac:dyDescent="0.3">
      <c r="A8" s="13" t="s">
        <v>6</v>
      </c>
      <c r="B8" s="11">
        <v>2.6727783869345489E-2</v>
      </c>
      <c r="C8" s="11">
        <v>5.0586576749631074E-2</v>
      </c>
      <c r="D8" s="11">
        <v>0.92222396267014028</v>
      </c>
    </row>
    <row r="9" spans="1:8" x14ac:dyDescent="0.3">
      <c r="A9" s="101" t="s">
        <v>64</v>
      </c>
    </row>
    <row r="10" spans="1:8" x14ac:dyDescent="0.3">
      <c r="A10" s="101" t="s">
        <v>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18" sqref="A18:A19"/>
    </sheetView>
  </sheetViews>
  <sheetFormatPr baseColWidth="10" defaultColWidth="11.5546875" defaultRowHeight="14.4" x14ac:dyDescent="0.3"/>
  <cols>
    <col min="1" max="1" width="4.88671875" style="2" bestFit="1" customWidth="1"/>
    <col min="2" max="2" width="12.44140625" style="2" customWidth="1"/>
    <col min="3" max="3" width="46" style="2" customWidth="1"/>
    <col min="4" max="4" width="7.88671875" style="2" customWidth="1"/>
    <col min="5" max="5" width="0" style="2" hidden="1" customWidth="1"/>
    <col min="6" max="7" width="9" style="2" bestFit="1" customWidth="1"/>
    <col min="8" max="8" width="7.44140625" style="2" customWidth="1"/>
    <col min="9" max="16384" width="11.5546875" style="2"/>
  </cols>
  <sheetData>
    <row r="1" spans="1:9" x14ac:dyDescent="0.3">
      <c r="A1" s="100" t="s">
        <v>71</v>
      </c>
    </row>
    <row r="2" spans="1:9" ht="48.6" x14ac:dyDescent="0.3">
      <c r="A2" s="25" t="s">
        <v>57</v>
      </c>
      <c r="B2" s="25" t="s">
        <v>29</v>
      </c>
      <c r="C2" s="25" t="s">
        <v>41</v>
      </c>
      <c r="D2" s="20" t="s">
        <v>58</v>
      </c>
      <c r="E2" s="17" t="s">
        <v>7</v>
      </c>
      <c r="F2" s="20" t="s">
        <v>19</v>
      </c>
      <c r="G2" s="21" t="s">
        <v>60</v>
      </c>
      <c r="H2" s="20" t="s">
        <v>36</v>
      </c>
      <c r="I2" s="12"/>
    </row>
    <row r="3" spans="1:9" x14ac:dyDescent="0.3">
      <c r="A3" s="26" t="s">
        <v>34</v>
      </c>
      <c r="B3" s="18" t="s">
        <v>10</v>
      </c>
      <c r="C3" s="22" t="s">
        <v>42</v>
      </c>
      <c r="D3" s="24">
        <v>55900</v>
      </c>
      <c r="E3" s="14">
        <v>443098</v>
      </c>
      <c r="F3" s="15">
        <v>0.12618201842481799</v>
      </c>
      <c r="G3" s="15">
        <v>0.46094297468197892</v>
      </c>
      <c r="H3" s="15">
        <v>0.86945323818211084</v>
      </c>
    </row>
    <row r="4" spans="1:9" x14ac:dyDescent="0.3">
      <c r="A4" s="26" t="s">
        <v>34</v>
      </c>
      <c r="B4" s="18" t="s">
        <v>9</v>
      </c>
      <c r="C4" s="22" t="s">
        <v>43</v>
      </c>
      <c r="D4" s="24">
        <v>14200</v>
      </c>
      <c r="E4" s="14">
        <v>210893</v>
      </c>
      <c r="F4" s="15">
        <v>6.7180987514995752E-2</v>
      </c>
      <c r="G4" s="15">
        <v>0.11680420785345062</v>
      </c>
      <c r="H4" s="15">
        <v>0.95680406549971764</v>
      </c>
    </row>
    <row r="5" spans="1:9" x14ac:dyDescent="0.3">
      <c r="A5" s="26" t="s">
        <v>34</v>
      </c>
      <c r="B5" s="18" t="s">
        <v>18</v>
      </c>
      <c r="C5" s="19" t="s">
        <v>44</v>
      </c>
      <c r="D5" s="24">
        <v>14100</v>
      </c>
      <c r="E5" s="16">
        <v>63274</v>
      </c>
      <c r="F5" s="15">
        <v>0.22342510351803269</v>
      </c>
      <c r="G5" s="15">
        <v>0.11654863681706885</v>
      </c>
      <c r="H5" s="15">
        <v>0.89233925160925232</v>
      </c>
    </row>
    <row r="6" spans="1:9" x14ac:dyDescent="0.3">
      <c r="A6" s="26" t="s">
        <v>34</v>
      </c>
      <c r="B6" s="18" t="s">
        <v>13</v>
      </c>
      <c r="C6" s="22" t="s">
        <v>45</v>
      </c>
      <c r="D6" s="24">
        <v>11800</v>
      </c>
      <c r="E6" s="16">
        <v>33766</v>
      </c>
      <c r="F6" s="15">
        <v>0.35002665403068173</v>
      </c>
      <c r="G6" s="15">
        <v>9.7438518677296221E-2</v>
      </c>
      <c r="H6" s="15">
        <v>0.98206278026905824</v>
      </c>
    </row>
    <row r="7" spans="1:9" x14ac:dyDescent="0.3">
      <c r="A7" s="26" t="s">
        <v>34</v>
      </c>
      <c r="B7" s="18" t="s">
        <v>13</v>
      </c>
      <c r="C7" s="22" t="s">
        <v>46</v>
      </c>
      <c r="D7" s="24">
        <v>8700</v>
      </c>
      <c r="E7" s="16">
        <v>43378</v>
      </c>
      <c r="F7" s="15">
        <v>0.20150767670247591</v>
      </c>
      <c r="G7" s="15">
        <v>7.2062788032680111E-2</v>
      </c>
      <c r="H7" s="15">
        <v>0.99771193227319532</v>
      </c>
    </row>
    <row r="8" spans="1:9" x14ac:dyDescent="0.3">
      <c r="A8" s="26" t="s">
        <v>33</v>
      </c>
      <c r="B8" s="18" t="s">
        <v>11</v>
      </c>
      <c r="C8" s="23" t="s">
        <v>56</v>
      </c>
      <c r="D8" s="24">
        <v>3600</v>
      </c>
      <c r="E8" s="16">
        <v>11038</v>
      </c>
      <c r="F8" s="15">
        <v>0.32859213625656825</v>
      </c>
      <c r="G8" s="15">
        <v>2.9901811256667517E-2</v>
      </c>
      <c r="H8" s="15">
        <v>0.52384891094568509</v>
      </c>
    </row>
    <row r="9" spans="1:9" x14ac:dyDescent="0.3">
      <c r="A9" s="26" t="s">
        <v>34</v>
      </c>
      <c r="B9" s="18" t="s">
        <v>11</v>
      </c>
      <c r="C9" s="22" t="s">
        <v>47</v>
      </c>
      <c r="D9" s="24">
        <v>2000</v>
      </c>
      <c r="E9" s="16">
        <v>18968</v>
      </c>
      <c r="F9" s="15">
        <v>0.10280472374525516</v>
      </c>
      <c r="G9" s="15">
        <v>1.6076242611111569E-2</v>
      </c>
      <c r="H9" s="15">
        <v>0.91487179487179482</v>
      </c>
    </row>
    <row r="10" spans="1:9" x14ac:dyDescent="0.3">
      <c r="A10" s="26" t="s">
        <v>34</v>
      </c>
      <c r="B10" s="18" t="s">
        <v>14</v>
      </c>
      <c r="C10" s="22" t="s">
        <v>48</v>
      </c>
      <c r="D10" s="24">
        <v>1800</v>
      </c>
      <c r="E10" s="16">
        <v>14216</v>
      </c>
      <c r="F10" s="15">
        <v>0.12886888013505909</v>
      </c>
      <c r="G10" s="15">
        <v>1.5103423827464818E-2</v>
      </c>
      <c r="H10" s="15">
        <v>0.97106986899563319</v>
      </c>
    </row>
    <row r="11" spans="1:9" x14ac:dyDescent="0.3">
      <c r="A11" s="26" t="s">
        <v>33</v>
      </c>
      <c r="B11" s="18" t="s">
        <v>9</v>
      </c>
      <c r="C11" s="19" t="s">
        <v>49</v>
      </c>
      <c r="D11" s="24">
        <v>1600</v>
      </c>
      <c r="E11" s="16">
        <v>70503</v>
      </c>
      <c r="F11" s="15">
        <v>2.2353658709558459E-2</v>
      </c>
      <c r="G11" s="15">
        <v>1.2992901720570171E-2</v>
      </c>
      <c r="H11" s="15">
        <v>0.94352791878172593</v>
      </c>
    </row>
    <row r="12" spans="1:9" x14ac:dyDescent="0.3">
      <c r="A12" s="26" t="s">
        <v>34</v>
      </c>
      <c r="B12" s="18" t="s">
        <v>10</v>
      </c>
      <c r="C12" s="19" t="s">
        <v>50</v>
      </c>
      <c r="D12" s="24">
        <v>1200</v>
      </c>
      <c r="E12" s="16">
        <v>89055</v>
      </c>
      <c r="F12" s="15">
        <v>1.3867834484307451E-2</v>
      </c>
      <c r="G12" s="15">
        <v>1.0181620320370661E-2</v>
      </c>
      <c r="H12" s="15">
        <v>0.82672064777327936</v>
      </c>
    </row>
    <row r="13" spans="1:9" x14ac:dyDescent="0.3">
      <c r="A13" s="26" t="s">
        <v>34</v>
      </c>
      <c r="B13" s="18" t="s">
        <v>10</v>
      </c>
      <c r="C13" s="22" t="s">
        <v>51</v>
      </c>
      <c r="D13" s="24">
        <v>900</v>
      </c>
      <c r="E13" s="16">
        <v>68281</v>
      </c>
      <c r="F13" s="15">
        <v>1.3473733542273839E-2</v>
      </c>
      <c r="G13" s="15">
        <v>7.5846888216526374E-3</v>
      </c>
      <c r="H13" s="15">
        <v>0.79239130434782612</v>
      </c>
    </row>
    <row r="14" spans="1:9" x14ac:dyDescent="0.3">
      <c r="A14" s="26" t="s">
        <v>34</v>
      </c>
      <c r="B14" s="18" t="s">
        <v>14</v>
      </c>
      <c r="C14" s="22" t="s">
        <v>52</v>
      </c>
      <c r="D14" s="24">
        <v>800</v>
      </c>
      <c r="E14" s="16">
        <v>29158</v>
      </c>
      <c r="F14" s="15">
        <v>2.832841758694012E-2</v>
      </c>
      <c r="G14" s="15">
        <v>6.8097314855272593E-3</v>
      </c>
      <c r="H14" s="15">
        <v>1</v>
      </c>
    </row>
    <row r="15" spans="1:9" x14ac:dyDescent="0.3">
      <c r="A15" s="26" t="s">
        <v>32</v>
      </c>
      <c r="B15" s="18" t="s">
        <v>11</v>
      </c>
      <c r="C15" s="22" t="s">
        <v>53</v>
      </c>
      <c r="D15" s="24">
        <v>700</v>
      </c>
      <c r="E15" s="16">
        <v>5792</v>
      </c>
      <c r="F15" s="15">
        <v>0.11619475138121547</v>
      </c>
      <c r="G15" s="15">
        <v>5.5483647575785061E-3</v>
      </c>
      <c r="H15" s="15">
        <v>0.45319465081723626</v>
      </c>
    </row>
    <row r="16" spans="1:9" x14ac:dyDescent="0.3">
      <c r="A16" s="26" t="s">
        <v>32</v>
      </c>
      <c r="B16" s="18" t="s">
        <v>9</v>
      </c>
      <c r="C16" s="22" t="s">
        <v>54</v>
      </c>
      <c r="D16" s="24">
        <v>500</v>
      </c>
      <c r="E16" s="16">
        <v>920</v>
      </c>
      <c r="F16" s="15">
        <v>0.58913043478260874</v>
      </c>
      <c r="G16" s="15">
        <v>4.4683710231910104E-3</v>
      </c>
      <c r="H16" s="15">
        <v>0.92435424354243545</v>
      </c>
    </row>
    <row r="17" spans="1:8" x14ac:dyDescent="0.3">
      <c r="A17" s="26" t="s">
        <v>32</v>
      </c>
      <c r="B17" s="18" t="s">
        <v>13</v>
      </c>
      <c r="C17" s="19" t="s">
        <v>55</v>
      </c>
      <c r="D17" s="24">
        <v>500</v>
      </c>
      <c r="E17" s="16">
        <v>11086</v>
      </c>
      <c r="F17" s="15">
        <v>4.8619880930903844E-2</v>
      </c>
      <c r="G17" s="15">
        <v>4.4436383422508385E-3</v>
      </c>
      <c r="H17" s="15">
        <v>0.99072356215213353</v>
      </c>
    </row>
    <row r="18" spans="1:8" x14ac:dyDescent="0.3">
      <c r="A18" s="101" t="s">
        <v>64</v>
      </c>
    </row>
    <row r="19" spans="1:8" x14ac:dyDescent="0.3">
      <c r="A19" s="101" t="s">
        <v>65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7"/>
  <sheetViews>
    <sheetView workbookViewId="0">
      <selection activeCell="B16" sqref="B16"/>
    </sheetView>
  </sheetViews>
  <sheetFormatPr baseColWidth="10" defaultRowHeight="14.4" x14ac:dyDescent="0.3"/>
  <cols>
    <col min="1" max="1" width="30" customWidth="1"/>
    <col min="2" max="2" width="10.5546875" customWidth="1"/>
    <col min="3" max="3" width="11.33203125" bestFit="1" customWidth="1"/>
    <col min="4" max="4" width="10.5546875" customWidth="1"/>
    <col min="5" max="12" width="11.44140625" style="2"/>
    <col min="13" max="50" width="11.5546875" style="2"/>
  </cols>
  <sheetData>
    <row r="1" spans="1:4" s="2" customFormat="1" x14ac:dyDescent="0.3">
      <c r="A1" s="100" t="s">
        <v>79</v>
      </c>
    </row>
    <row r="2" spans="1:4" ht="15" customHeight="1" x14ac:dyDescent="0.3">
      <c r="A2" s="2"/>
      <c r="B2" s="106" t="s">
        <v>72</v>
      </c>
      <c r="C2" s="106" t="s">
        <v>73</v>
      </c>
      <c r="D2" s="106" t="s">
        <v>74</v>
      </c>
    </row>
    <row r="3" spans="1:4" ht="15" customHeight="1" x14ac:dyDescent="0.3">
      <c r="A3" s="107" t="s">
        <v>21</v>
      </c>
      <c r="B3" s="10">
        <v>0.40492359932101507</v>
      </c>
      <c r="C3" s="10">
        <v>0.35931899641587489</v>
      </c>
      <c r="D3" s="10">
        <v>0.2357574042633912</v>
      </c>
    </row>
    <row r="4" spans="1:4" ht="15" customHeight="1" x14ac:dyDescent="0.3">
      <c r="A4" s="107" t="s">
        <v>75</v>
      </c>
      <c r="B4" s="10">
        <v>0.15391826021749366</v>
      </c>
      <c r="C4" s="10">
        <v>0.37814023247099937</v>
      </c>
      <c r="D4" s="10">
        <v>0.46794150731165929</v>
      </c>
    </row>
    <row r="5" spans="1:4" ht="15" customHeight="1" x14ac:dyDescent="0.3">
      <c r="A5" s="107" t="s">
        <v>76</v>
      </c>
      <c r="B5" s="10">
        <v>0.1386671353019312</v>
      </c>
      <c r="C5" s="10">
        <v>0.33804628825386335</v>
      </c>
      <c r="D5" s="10">
        <v>0.52328657644419518</v>
      </c>
    </row>
    <row r="6" spans="1:4" ht="15" customHeight="1" x14ac:dyDescent="0.3">
      <c r="A6" s="107" t="s">
        <v>77</v>
      </c>
      <c r="B6" s="10">
        <v>0.15291616810281794</v>
      </c>
      <c r="C6" s="10">
        <v>0.35552597330719893</v>
      </c>
      <c r="D6" s="10">
        <v>0.49155785858998646</v>
      </c>
    </row>
    <row r="7" spans="1:4" ht="15" customHeight="1" x14ac:dyDescent="0.3">
      <c r="A7" s="107" t="s">
        <v>1</v>
      </c>
      <c r="B7" s="10">
        <v>6.4978345611618346E-2</v>
      </c>
      <c r="C7" s="10">
        <v>0.31995180442138765</v>
      </c>
      <c r="D7" s="10">
        <v>0.6150698499670233</v>
      </c>
    </row>
    <row r="8" spans="1:4" ht="15" customHeight="1" x14ac:dyDescent="0.3">
      <c r="A8" s="107" t="s">
        <v>26</v>
      </c>
      <c r="B8" s="10">
        <v>0.20307205782696308</v>
      </c>
      <c r="C8" s="10">
        <v>0.3775694601310039</v>
      </c>
      <c r="D8" s="10">
        <v>0.41935848204200482</v>
      </c>
    </row>
    <row r="9" spans="1:4" ht="15" customHeight="1" x14ac:dyDescent="0.3">
      <c r="A9" s="107" t="s">
        <v>25</v>
      </c>
      <c r="B9" s="10">
        <v>0.2070815450643736</v>
      </c>
      <c r="C9" s="10">
        <v>0.33648068669527226</v>
      </c>
      <c r="D9" s="10">
        <v>0.45643776824033566</v>
      </c>
    </row>
    <row r="10" spans="1:4" ht="15" customHeight="1" x14ac:dyDescent="0.3">
      <c r="A10" s="107" t="s">
        <v>24</v>
      </c>
      <c r="B10" s="10">
        <v>0.2849253602509591</v>
      </c>
      <c r="C10" s="10">
        <v>0.4495825015463335</v>
      </c>
      <c r="D10" s="10">
        <v>0.2654921382027069</v>
      </c>
    </row>
    <row r="11" spans="1:4" ht="15" customHeight="1" x14ac:dyDescent="0.3">
      <c r="A11" s="107" t="s">
        <v>105</v>
      </c>
      <c r="B11" s="10">
        <v>0.21379267225190976</v>
      </c>
      <c r="C11" s="10">
        <v>0.37825226216763247</v>
      </c>
      <c r="D11" s="10">
        <v>0.40795506558045308</v>
      </c>
    </row>
    <row r="12" spans="1:4" ht="15" customHeight="1" x14ac:dyDescent="0.3">
      <c r="A12" s="107" t="s">
        <v>106</v>
      </c>
      <c r="B12" s="10">
        <v>0.27311554891231449</v>
      </c>
      <c r="C12" s="10">
        <v>0.42813049218425042</v>
      </c>
      <c r="D12" s="10">
        <v>0.29875395890343476</v>
      </c>
    </row>
    <row r="13" spans="1:4" ht="15" customHeight="1" x14ac:dyDescent="0.3">
      <c r="A13" s="107" t="s">
        <v>3</v>
      </c>
      <c r="B13" s="10">
        <v>8.3835227135074658E-2</v>
      </c>
      <c r="C13" s="10">
        <v>0.50653019439838276</v>
      </c>
      <c r="D13" s="10">
        <v>0.40963457846653556</v>
      </c>
    </row>
    <row r="14" spans="1:4" ht="15" customHeight="1" x14ac:dyDescent="0.3">
      <c r="A14" s="107" t="s">
        <v>4</v>
      </c>
      <c r="B14" s="10">
        <v>5.000000000000001E-2</v>
      </c>
      <c r="C14" s="10">
        <v>0.40000000000000008</v>
      </c>
      <c r="D14" s="10">
        <v>0.55000000000000004</v>
      </c>
    </row>
    <row r="15" spans="1:4" ht="15" customHeight="1" x14ac:dyDescent="0.3">
      <c r="A15" s="109" t="s">
        <v>6</v>
      </c>
      <c r="B15" s="11">
        <v>0.21101880810000001</v>
      </c>
      <c r="C15" s="11">
        <v>0.35720166269999998</v>
      </c>
      <c r="D15" s="11">
        <v>0.43177952920000001</v>
      </c>
    </row>
    <row r="16" spans="1:4" s="2" customFormat="1" x14ac:dyDescent="0.3">
      <c r="A16" s="101" t="s">
        <v>103</v>
      </c>
    </row>
    <row r="17" spans="1:4" s="2" customFormat="1" x14ac:dyDescent="0.3">
      <c r="A17" s="101" t="s">
        <v>104</v>
      </c>
    </row>
    <row r="18" spans="1:4" s="2" customFormat="1" x14ac:dyDescent="0.3"/>
    <row r="19" spans="1:4" s="2" customFormat="1" x14ac:dyDescent="0.3"/>
    <row r="20" spans="1:4" s="2" customFormat="1" x14ac:dyDescent="0.3"/>
    <row r="21" spans="1:4" ht="15" customHeight="1" x14ac:dyDescent="0.3">
      <c r="A21" s="2"/>
      <c r="B21" s="106" t="s">
        <v>72</v>
      </c>
      <c r="C21" s="106" t="s">
        <v>73</v>
      </c>
      <c r="D21" s="106" t="s">
        <v>74</v>
      </c>
    </row>
    <row r="22" spans="1:4" ht="15" customHeight="1" x14ac:dyDescent="0.3">
      <c r="A22" s="107" t="s">
        <v>21</v>
      </c>
      <c r="B22" s="10">
        <v>0.42436636068534089</v>
      </c>
      <c r="C22" s="10">
        <v>0.35553131113356407</v>
      </c>
      <c r="D22" s="10">
        <v>0.22010204531902883</v>
      </c>
    </row>
    <row r="23" spans="1:4" ht="15" customHeight="1" x14ac:dyDescent="0.3">
      <c r="A23" s="107" t="s">
        <v>75</v>
      </c>
      <c r="B23" s="10">
        <v>0.15404067112501627</v>
      </c>
      <c r="C23" s="10">
        <v>0.37936157653492192</v>
      </c>
      <c r="D23" s="10">
        <v>0.4665973950241617</v>
      </c>
    </row>
    <row r="24" spans="1:4" ht="15" customHeight="1" x14ac:dyDescent="0.3">
      <c r="A24" s="107" t="s">
        <v>76</v>
      </c>
      <c r="B24" s="10">
        <v>0.14478797051636577</v>
      </c>
      <c r="C24" s="10">
        <v>0.35002091026745974</v>
      </c>
      <c r="D24" s="10">
        <v>0.50519111921617443</v>
      </c>
    </row>
    <row r="25" spans="1:4" ht="15" customHeight="1" x14ac:dyDescent="0.3">
      <c r="A25" s="107" t="s">
        <v>77</v>
      </c>
      <c r="B25" s="10">
        <v>0.15438845182754418</v>
      </c>
      <c r="C25" s="10">
        <v>0.39100441153102072</v>
      </c>
      <c r="D25" s="10">
        <v>0.45460776722048318</v>
      </c>
    </row>
    <row r="26" spans="1:4" ht="15" customHeight="1" x14ac:dyDescent="0.3">
      <c r="A26" s="107" t="s">
        <v>1</v>
      </c>
      <c r="B26" s="10">
        <v>6.1975103988932835E-2</v>
      </c>
      <c r="C26" s="10">
        <v>0.35329063320166654</v>
      </c>
      <c r="D26" s="10">
        <v>0.58473426280940066</v>
      </c>
    </row>
    <row r="27" spans="1:4" ht="15" customHeight="1" x14ac:dyDescent="0.3">
      <c r="A27" s="107" t="s">
        <v>26</v>
      </c>
      <c r="B27" s="10">
        <v>0.21721945618465646</v>
      </c>
      <c r="C27" s="10">
        <v>0.3800107624667966</v>
      </c>
      <c r="D27" s="10">
        <v>0.40277059916517277</v>
      </c>
    </row>
    <row r="28" spans="1:4" ht="15" customHeight="1" x14ac:dyDescent="0.3">
      <c r="A28" s="107" t="s">
        <v>25</v>
      </c>
      <c r="B28" s="10">
        <v>0.2162211717327964</v>
      </c>
      <c r="C28" s="10">
        <v>0.37684270884033527</v>
      </c>
      <c r="D28" s="10">
        <v>0.40693611942686841</v>
      </c>
    </row>
    <row r="29" spans="1:4" ht="15" customHeight="1" x14ac:dyDescent="0.3">
      <c r="A29" s="107" t="s">
        <v>24</v>
      </c>
      <c r="B29" s="10">
        <v>0.33708334493609199</v>
      </c>
      <c r="C29" s="10">
        <v>0.4380440533541255</v>
      </c>
      <c r="D29" s="10">
        <v>0.22487260170978252</v>
      </c>
    </row>
    <row r="30" spans="1:4" ht="15" customHeight="1" x14ac:dyDescent="0.3">
      <c r="A30" s="108" t="s">
        <v>78</v>
      </c>
      <c r="B30" s="10">
        <v>0.33873652144968175</v>
      </c>
      <c r="C30" s="10">
        <v>0.34817082775000446</v>
      </c>
      <c r="D30" s="10">
        <v>0.31309265080031379</v>
      </c>
    </row>
    <row r="31" spans="1:4" ht="15" customHeight="1" x14ac:dyDescent="0.3">
      <c r="A31" s="107" t="s">
        <v>3</v>
      </c>
      <c r="B31" s="10">
        <v>6.7846050374445507E-2</v>
      </c>
      <c r="C31" s="10">
        <v>0.51856358016761261</v>
      </c>
      <c r="D31" s="10">
        <v>0.41358281253542306</v>
      </c>
    </row>
    <row r="32" spans="1:4" ht="15" customHeight="1" x14ac:dyDescent="0.3">
      <c r="A32" s="107" t="s">
        <v>4</v>
      </c>
      <c r="B32" s="10">
        <v>4.5505829259119966E-2</v>
      </c>
      <c r="C32" s="10">
        <v>0.39996239187664534</v>
      </c>
      <c r="D32" s="10">
        <v>0.55453177886423466</v>
      </c>
    </row>
    <row r="33" spans="1:4" ht="15" customHeight="1" x14ac:dyDescent="0.3">
      <c r="A33" s="109" t="s">
        <v>6</v>
      </c>
      <c r="B33" s="11">
        <v>0.22268218240695695</v>
      </c>
      <c r="C33" s="11">
        <v>0.36987284425755074</v>
      </c>
      <c r="D33" s="11">
        <v>0.40744497333549234</v>
      </c>
    </row>
    <row r="34" spans="1:4" s="2" customFormat="1" x14ac:dyDescent="0.3">
      <c r="A34" s="101" t="s">
        <v>80</v>
      </c>
    </row>
    <row r="35" spans="1:4" s="2" customFormat="1" x14ac:dyDescent="0.3">
      <c r="A35" s="101" t="s">
        <v>81</v>
      </c>
    </row>
    <row r="36" spans="1:4" s="2" customFormat="1" x14ac:dyDescent="0.3"/>
    <row r="37" spans="1:4" s="2" customFormat="1" x14ac:dyDescent="0.3"/>
    <row r="38" spans="1:4" s="2" customFormat="1" x14ac:dyDescent="0.3"/>
    <row r="39" spans="1:4" s="2" customFormat="1" x14ac:dyDescent="0.3"/>
    <row r="40" spans="1:4" s="2" customFormat="1" x14ac:dyDescent="0.3"/>
    <row r="41" spans="1:4" s="2" customFormat="1" x14ac:dyDescent="0.3"/>
    <row r="42" spans="1:4" s="2" customFormat="1" x14ac:dyDescent="0.3"/>
    <row r="43" spans="1:4" s="2" customFormat="1" x14ac:dyDescent="0.3"/>
    <row r="44" spans="1:4" s="2" customFormat="1" x14ac:dyDescent="0.3"/>
    <row r="45" spans="1:4" s="2" customFormat="1" x14ac:dyDescent="0.3"/>
    <row r="46" spans="1:4" s="2" customFormat="1" x14ac:dyDescent="0.3"/>
    <row r="47" spans="1:4" s="2" customFormat="1" x14ac:dyDescent="0.3"/>
    <row r="48" spans="1:4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A13" sqref="A13:A14"/>
    </sheetView>
  </sheetViews>
  <sheetFormatPr baseColWidth="10" defaultColWidth="11.5546875" defaultRowHeight="14.4" x14ac:dyDescent="0.3"/>
  <cols>
    <col min="1" max="1" width="10.6640625" style="2" customWidth="1"/>
    <col min="2" max="2" width="17.44140625" style="2" customWidth="1"/>
    <col min="3" max="6" width="7.44140625" style="2" bestFit="1" customWidth="1"/>
    <col min="7" max="7" width="6.6640625" style="2" customWidth="1"/>
    <col min="8" max="8" width="6.5546875" style="2" customWidth="1"/>
    <col min="9" max="9" width="7" style="2" customWidth="1"/>
    <col min="10" max="10" width="7.44140625" style="2" bestFit="1" customWidth="1"/>
    <col min="11" max="11" width="5.6640625" style="2" customWidth="1"/>
    <col min="12" max="12" width="10.44140625" style="2" customWidth="1"/>
    <col min="13" max="13" width="6.6640625" style="2" customWidth="1"/>
    <col min="14" max="15" width="6" style="2" bestFit="1" customWidth="1"/>
    <col min="16" max="16" width="5.6640625" style="2" bestFit="1" customWidth="1"/>
    <col min="17" max="17" width="16.109375" style="2" customWidth="1"/>
    <col min="18" max="16384" width="11.5546875" style="2"/>
  </cols>
  <sheetData>
    <row r="1" spans="1:18" x14ac:dyDescent="0.3">
      <c r="A1" s="166" t="s">
        <v>99</v>
      </c>
      <c r="B1" s="110"/>
      <c r="C1" s="33"/>
    </row>
    <row r="2" spans="1:18" ht="0.75" customHeight="1" x14ac:dyDescent="0.3">
      <c r="A2" s="33"/>
      <c r="B2" s="110"/>
      <c r="C2" s="33"/>
    </row>
    <row r="3" spans="1:18" ht="84" customHeight="1" x14ac:dyDescent="0.3">
      <c r="C3" s="111" t="s">
        <v>21</v>
      </c>
      <c r="D3" s="112" t="s">
        <v>82</v>
      </c>
      <c r="E3" s="112" t="s">
        <v>83</v>
      </c>
      <c r="F3" s="112" t="s">
        <v>23</v>
      </c>
      <c r="G3" s="112" t="s">
        <v>1</v>
      </c>
      <c r="H3" s="112" t="s">
        <v>26</v>
      </c>
      <c r="I3" s="112" t="s">
        <v>25</v>
      </c>
      <c r="J3" s="112" t="s">
        <v>24</v>
      </c>
      <c r="K3" s="113" t="s">
        <v>27</v>
      </c>
      <c r="L3" s="112" t="s">
        <v>2</v>
      </c>
      <c r="M3" s="112" t="s">
        <v>3</v>
      </c>
      <c r="N3" s="113" t="s">
        <v>4</v>
      </c>
      <c r="O3" s="113" t="s">
        <v>28</v>
      </c>
      <c r="P3" s="114" t="s">
        <v>6</v>
      </c>
      <c r="Q3" s="115"/>
      <c r="R3" s="33"/>
    </row>
    <row r="4" spans="1:18" x14ac:dyDescent="0.3">
      <c r="A4" s="178" t="s">
        <v>84</v>
      </c>
      <c r="B4" s="116" t="s">
        <v>85</v>
      </c>
      <c r="C4" s="117">
        <v>0.58100624177056537</v>
      </c>
      <c r="D4" s="118">
        <v>0.73323747828948771</v>
      </c>
      <c r="E4" s="117">
        <v>0.83502801920325997</v>
      </c>
      <c r="F4" s="118">
        <v>0.89378720155261515</v>
      </c>
      <c r="G4" s="117">
        <v>0.75687733593290396</v>
      </c>
      <c r="H4" s="118">
        <v>0.90966376580787367</v>
      </c>
      <c r="I4" s="117">
        <v>0.86712645113865616</v>
      </c>
      <c r="J4" s="118">
        <v>0.79270151941971112</v>
      </c>
      <c r="K4" s="117">
        <v>0.58470960062091248</v>
      </c>
      <c r="L4" s="118">
        <v>0.89217289271715206</v>
      </c>
      <c r="M4" s="117">
        <v>0.86698625027000542</v>
      </c>
      <c r="N4" s="118">
        <v>0.93096136753840764</v>
      </c>
      <c r="O4" s="117">
        <v>0.8874115520958078</v>
      </c>
      <c r="P4" s="119">
        <v>0.84830121642672351</v>
      </c>
      <c r="Q4" s="33"/>
    </row>
    <row r="5" spans="1:18" x14ac:dyDescent="0.3">
      <c r="A5" s="179"/>
      <c r="B5" s="120" t="s">
        <v>86</v>
      </c>
      <c r="C5" s="117">
        <v>3.4136294840602169E-2</v>
      </c>
      <c r="D5" s="118">
        <v>4.3231541972407132E-2</v>
      </c>
      <c r="E5" s="117">
        <v>6.8051554377731624E-2</v>
      </c>
      <c r="F5" s="118">
        <v>7.9801033222044487E-2</v>
      </c>
      <c r="G5" s="117">
        <v>0.10965561311661094</v>
      </c>
      <c r="H5" s="118">
        <v>7.778698853668721E-2</v>
      </c>
      <c r="I5" s="117">
        <v>8.4453512157731142E-2</v>
      </c>
      <c r="J5" s="118">
        <v>7.2305308099977678E-2</v>
      </c>
      <c r="K5" s="117">
        <v>7.0038088720210834E-2</v>
      </c>
      <c r="L5" s="118">
        <v>6.9397162517130642E-2</v>
      </c>
      <c r="M5" s="117">
        <v>0.12975390431024414</v>
      </c>
      <c r="N5" s="118">
        <v>6.8671056536756772E-2</v>
      </c>
      <c r="O5" s="117">
        <v>7.1476075300174927E-2</v>
      </c>
      <c r="P5" s="121">
        <v>8.4399359303615459E-2</v>
      </c>
      <c r="Q5" s="33"/>
    </row>
    <row r="6" spans="1:18" x14ac:dyDescent="0.3">
      <c r="A6" s="179"/>
      <c r="B6" s="122" t="s">
        <v>7</v>
      </c>
      <c r="C6" s="117">
        <v>0.38485746338883248</v>
      </c>
      <c r="D6" s="118">
        <v>0.22353097742894604</v>
      </c>
      <c r="E6" s="117">
        <v>9.6920426052622938E-2</v>
      </c>
      <c r="F6" s="118">
        <v>2.6411764952793675E-2</v>
      </c>
      <c r="G6" s="117">
        <v>0.13346704940006998</v>
      </c>
      <c r="H6" s="118">
        <v>1.2549244348835302E-2</v>
      </c>
      <c r="I6" s="117">
        <v>4.8420035280924763E-2</v>
      </c>
      <c r="J6" s="118">
        <v>0.13499316881146581</v>
      </c>
      <c r="K6" s="117">
        <v>0.34525230645130794</v>
      </c>
      <c r="L6" s="118">
        <v>3.8429940902626289E-2</v>
      </c>
      <c r="M6" s="117">
        <v>3.259845029677585E-3</v>
      </c>
      <c r="N6" s="118">
        <v>3.675746379761654E-4</v>
      </c>
      <c r="O6" s="117">
        <v>4.1112350917703024E-2</v>
      </c>
      <c r="P6" s="123">
        <v>6.729942412474646E-2</v>
      </c>
      <c r="Q6" s="33"/>
    </row>
    <row r="7" spans="1:18" x14ac:dyDescent="0.3">
      <c r="A7" s="178" t="s">
        <v>87</v>
      </c>
      <c r="B7" s="124" t="s">
        <v>6</v>
      </c>
      <c r="C7" s="125">
        <v>0.14962586059690902</v>
      </c>
      <c r="D7" s="11">
        <v>0.16599890539783793</v>
      </c>
      <c r="E7" s="125">
        <v>0.21271759350396174</v>
      </c>
      <c r="F7" s="11">
        <v>0.24792823256915733</v>
      </c>
      <c r="G7" s="125">
        <v>0.21702588753160063</v>
      </c>
      <c r="H7" s="11">
        <v>0.28646079937924884</v>
      </c>
      <c r="I7" s="125">
        <v>0.2422791613579445</v>
      </c>
      <c r="J7" s="11">
        <v>0.20033716481781988</v>
      </c>
      <c r="K7" s="125">
        <v>0.18703929234468289</v>
      </c>
      <c r="L7" s="11">
        <v>0.28250681260870791</v>
      </c>
      <c r="M7" s="125">
        <v>0.27270437643698103</v>
      </c>
      <c r="N7" s="11">
        <v>0.29040956980260885</v>
      </c>
      <c r="O7" s="125">
        <v>0.25807795892319385</v>
      </c>
      <c r="P7" s="11">
        <v>0.24349103187224636</v>
      </c>
    </row>
    <row r="8" spans="1:18" x14ac:dyDescent="0.3">
      <c r="A8" s="179"/>
      <c r="B8" s="126" t="s">
        <v>85</v>
      </c>
      <c r="C8" s="117">
        <v>0.17050116916594615</v>
      </c>
      <c r="D8" s="118">
        <v>0.18553440286222464</v>
      </c>
      <c r="E8" s="117">
        <v>0.22272394565027628</v>
      </c>
      <c r="F8" s="118">
        <v>0.25200700903334788</v>
      </c>
      <c r="G8" s="117">
        <v>0.22419787678730127</v>
      </c>
      <c r="H8" s="118">
        <v>0.28880655787907922</v>
      </c>
      <c r="I8" s="117">
        <v>0.24881706050361152</v>
      </c>
      <c r="J8" s="118">
        <v>0.21348648026169173</v>
      </c>
      <c r="K8" s="117">
        <v>0.21953730037701322</v>
      </c>
      <c r="L8" s="118">
        <v>0.28804998748097405</v>
      </c>
      <c r="M8" s="117">
        <v>0.27589231608568821</v>
      </c>
      <c r="N8" s="118">
        <v>0.29142225601901911</v>
      </c>
      <c r="O8" s="117">
        <v>0.26169122066320843</v>
      </c>
      <c r="P8" s="121">
        <v>0.25164266863583945</v>
      </c>
    </row>
    <row r="9" spans="1:18" x14ac:dyDescent="0.3">
      <c r="A9" s="179"/>
      <c r="B9" s="120" t="s">
        <v>86</v>
      </c>
      <c r="C9" s="127">
        <v>0.15379178928869788</v>
      </c>
      <c r="D9" s="128">
        <v>0.17004736283233804</v>
      </c>
      <c r="E9" s="127">
        <v>0.20253035348388648</v>
      </c>
      <c r="F9" s="128">
        <v>0.2298084455939689</v>
      </c>
      <c r="G9" s="127">
        <v>0.21906086568982888</v>
      </c>
      <c r="H9" s="128">
        <v>0.27924365124241202</v>
      </c>
      <c r="I9" s="127">
        <v>0.22957171367596987</v>
      </c>
      <c r="J9" s="128">
        <v>0.20811098845741507</v>
      </c>
      <c r="K9" s="127">
        <v>0.20813735509291192</v>
      </c>
      <c r="L9" s="128">
        <v>0.28331631722250927</v>
      </c>
      <c r="M9" s="127">
        <v>0.2558012099849481</v>
      </c>
      <c r="N9" s="128">
        <v>0.27751376489404656</v>
      </c>
      <c r="O9" s="127">
        <v>0.27311467484259438</v>
      </c>
      <c r="P9" s="129">
        <v>0.23737850495939539</v>
      </c>
    </row>
    <row r="10" spans="1:18" x14ac:dyDescent="0.3">
      <c r="A10" s="180"/>
      <c r="B10" s="130" t="s">
        <v>7</v>
      </c>
      <c r="C10" s="131">
        <v>0.11566126322691152</v>
      </c>
      <c r="D10" s="132">
        <v>9.0663464440642508E-2</v>
      </c>
      <c r="E10" s="131">
        <v>0.11829674937166988</v>
      </c>
      <c r="F10" s="132">
        <v>0.14678950315888833</v>
      </c>
      <c r="G10" s="131">
        <v>0.1676227882239345</v>
      </c>
      <c r="H10" s="132">
        <v>0.14179882634444879</v>
      </c>
      <c r="I10" s="131">
        <v>0.12273164626613253</v>
      </c>
      <c r="J10" s="132">
        <v>0.10044609353467131</v>
      </c>
      <c r="K10" s="131">
        <v>0.1144928558742401</v>
      </c>
      <c r="L10" s="132">
        <v>0.11577436568629972</v>
      </c>
      <c r="M10" s="131">
        <v>0.1195241110470458</v>
      </c>
      <c r="N10" s="132" t="s">
        <v>88</v>
      </c>
      <c r="O10" s="131">
        <v>0.11349308871411</v>
      </c>
      <c r="P10" s="133">
        <v>0.12188538320162369</v>
      </c>
    </row>
    <row r="11" spans="1:18" ht="24" customHeight="1" x14ac:dyDescent="0.3">
      <c r="A11" s="181" t="s">
        <v>89</v>
      </c>
      <c r="B11" s="182"/>
      <c r="C11" s="134">
        <v>0.27507618539491496</v>
      </c>
      <c r="D11" s="135">
        <v>0.30451523298206579</v>
      </c>
      <c r="E11" s="136">
        <v>0.27557218658735716</v>
      </c>
      <c r="F11" s="135">
        <v>0.28405670723368948</v>
      </c>
      <c r="G11" s="136">
        <v>0.21857166986196855</v>
      </c>
      <c r="H11" s="135">
        <v>0.32549670856553847</v>
      </c>
      <c r="I11" s="136">
        <v>0.26714272320192811</v>
      </c>
      <c r="J11" s="135">
        <v>0.30110306432182599</v>
      </c>
      <c r="K11" s="136">
        <v>0.31661400345277907</v>
      </c>
      <c r="L11" s="135">
        <v>0.37148578047576913</v>
      </c>
      <c r="M11" s="136">
        <v>0.35914537447991313</v>
      </c>
      <c r="N11" s="135" t="s">
        <v>88</v>
      </c>
      <c r="O11" s="136">
        <v>0.35503440810982739</v>
      </c>
      <c r="P11" s="135">
        <v>0.28189570038323941</v>
      </c>
    </row>
    <row r="12" spans="1:18" x14ac:dyDescent="0.3">
      <c r="A12" s="101" t="s">
        <v>67</v>
      </c>
    </row>
    <row r="13" spans="1:18" x14ac:dyDescent="0.3">
      <c r="A13" s="101" t="s">
        <v>100</v>
      </c>
    </row>
    <row r="14" spans="1:18" x14ac:dyDescent="0.3">
      <c r="A14" s="101" t="s">
        <v>65</v>
      </c>
    </row>
    <row r="15" spans="1:18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</sheetData>
  <mergeCells count="3">
    <mergeCell ref="A4:A6"/>
    <mergeCell ref="A7:A10"/>
    <mergeCell ref="A11:B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12" sqref="A12:A13"/>
    </sheetView>
  </sheetViews>
  <sheetFormatPr baseColWidth="10" defaultColWidth="11.5546875" defaultRowHeight="14.4" x14ac:dyDescent="0.3"/>
  <cols>
    <col min="1" max="1" width="11.6640625" style="2" customWidth="1"/>
    <col min="2" max="10" width="5.6640625" style="2" customWidth="1"/>
    <col min="11" max="16384" width="11.5546875" style="2"/>
  </cols>
  <sheetData>
    <row r="1" spans="1:13" x14ac:dyDescent="0.3">
      <c r="A1" s="100" t="s">
        <v>101</v>
      </c>
    </row>
    <row r="2" spans="1:13" x14ac:dyDescent="0.3">
      <c r="B2" s="183" t="s">
        <v>90</v>
      </c>
      <c r="C2" s="184"/>
      <c r="D2" s="185"/>
      <c r="E2" s="183" t="s">
        <v>86</v>
      </c>
      <c r="F2" s="184"/>
      <c r="G2" s="185"/>
      <c r="H2" s="183" t="s">
        <v>7</v>
      </c>
      <c r="I2" s="184"/>
      <c r="J2" s="185"/>
    </row>
    <row r="3" spans="1:13" ht="24" customHeight="1" x14ac:dyDescent="0.3">
      <c r="B3" s="186" t="s">
        <v>91</v>
      </c>
      <c r="C3" s="187"/>
      <c r="D3" s="188" t="s">
        <v>92</v>
      </c>
      <c r="E3" s="186" t="s">
        <v>91</v>
      </c>
      <c r="F3" s="187"/>
      <c r="G3" s="188" t="s">
        <v>92</v>
      </c>
      <c r="H3" s="186" t="s">
        <v>91</v>
      </c>
      <c r="I3" s="187"/>
      <c r="J3" s="188" t="s">
        <v>92</v>
      </c>
    </row>
    <row r="4" spans="1:13" x14ac:dyDescent="0.3">
      <c r="B4" s="137" t="s">
        <v>34</v>
      </c>
      <c r="C4" s="137" t="s">
        <v>93</v>
      </c>
      <c r="D4" s="189"/>
      <c r="E4" s="137" t="s">
        <v>34</v>
      </c>
      <c r="F4" s="137" t="s">
        <v>93</v>
      </c>
      <c r="G4" s="189"/>
      <c r="H4" s="137" t="s">
        <v>34</v>
      </c>
      <c r="I4" s="137" t="s">
        <v>93</v>
      </c>
      <c r="J4" s="189"/>
    </row>
    <row r="5" spans="1:13" x14ac:dyDescent="0.3">
      <c r="A5" s="138" t="s">
        <v>9</v>
      </c>
      <c r="B5" s="139">
        <v>0.23487889725484892</v>
      </c>
      <c r="C5" s="140">
        <v>0.26463833217480498</v>
      </c>
      <c r="D5" s="141">
        <v>0.84903067511725083</v>
      </c>
      <c r="E5" s="142">
        <v>0.23029534884687461</v>
      </c>
      <c r="F5" s="140">
        <v>0.24365803935313285</v>
      </c>
      <c r="G5" s="141">
        <v>0.11074327115177056</v>
      </c>
      <c r="H5" s="142">
        <v>0.15564787856822943</v>
      </c>
      <c r="I5" s="143">
        <v>0.16351772126109401</v>
      </c>
      <c r="J5" s="144">
        <v>4.022605373097863E-2</v>
      </c>
      <c r="K5" s="5"/>
      <c r="L5" s="5"/>
      <c r="M5" s="5"/>
    </row>
    <row r="6" spans="1:13" x14ac:dyDescent="0.3">
      <c r="A6" s="138" t="s">
        <v>10</v>
      </c>
      <c r="B6" s="145">
        <v>0.22495095123716699</v>
      </c>
      <c r="C6" s="146">
        <v>0.24214549763194565</v>
      </c>
      <c r="D6" s="128">
        <v>0.88682229615159835</v>
      </c>
      <c r="E6" s="127">
        <v>0.20351588972119969</v>
      </c>
      <c r="F6" s="146">
        <v>0.22762359637400142</v>
      </c>
      <c r="G6" s="128">
        <v>4.8235470171384708E-2</v>
      </c>
      <c r="H6" s="127">
        <v>0.10140708116101842</v>
      </c>
      <c r="I6" s="147">
        <v>0.10224515469170507</v>
      </c>
      <c r="J6" s="148">
        <v>6.4942233525731891E-2</v>
      </c>
      <c r="K6" s="5"/>
      <c r="L6" s="5"/>
      <c r="M6" s="5"/>
    </row>
    <row r="7" spans="1:13" x14ac:dyDescent="0.3">
      <c r="A7" s="138" t="s">
        <v>11</v>
      </c>
      <c r="B7" s="145">
        <v>0.20429843951999094</v>
      </c>
      <c r="C7" s="146">
        <v>0.18654082789935844</v>
      </c>
      <c r="D7" s="128">
        <v>0.80750134628252179</v>
      </c>
      <c r="E7" s="127">
        <v>0.19929868461497219</v>
      </c>
      <c r="F7" s="146">
        <v>0.19476957101664971</v>
      </c>
      <c r="G7" s="128">
        <v>9.0739345945985553E-2</v>
      </c>
      <c r="H7" s="127">
        <v>8.8068244179854385E-2</v>
      </c>
      <c r="I7" s="147">
        <v>0.11161858387273585</v>
      </c>
      <c r="J7" s="148">
        <v>0.10175930581169558</v>
      </c>
      <c r="K7" s="5"/>
      <c r="L7" s="5"/>
      <c r="M7" s="5"/>
    </row>
    <row r="8" spans="1:13" x14ac:dyDescent="0.3">
      <c r="A8" s="138" t="s">
        <v>13</v>
      </c>
      <c r="B8" s="145">
        <v>0.17550981583166858</v>
      </c>
      <c r="C8" s="146">
        <v>0.195431730608849</v>
      </c>
      <c r="D8" s="128">
        <v>0.70458057646448724</v>
      </c>
      <c r="E8" s="127">
        <v>0.18164509277077809</v>
      </c>
      <c r="F8" s="146">
        <v>0.19822749452044705</v>
      </c>
      <c r="G8" s="128">
        <v>0.14668343902572889</v>
      </c>
      <c r="H8" s="127">
        <v>0.12512491287982158</v>
      </c>
      <c r="I8" s="147">
        <v>0.12611571204523261</v>
      </c>
      <c r="J8" s="148">
        <v>0.14873598450978401</v>
      </c>
      <c r="K8" s="5"/>
      <c r="L8" s="5"/>
      <c r="M8" s="5"/>
    </row>
    <row r="9" spans="1:13" x14ac:dyDescent="0.3">
      <c r="A9" s="138" t="s">
        <v>18</v>
      </c>
      <c r="B9" s="145">
        <v>0.20353057039169895</v>
      </c>
      <c r="C9" s="146">
        <v>0.21598330875670113</v>
      </c>
      <c r="D9" s="128">
        <v>0.75994725000424923</v>
      </c>
      <c r="E9" s="127">
        <v>0.20233048049624852</v>
      </c>
      <c r="F9" s="146">
        <v>0.20928506447924047</v>
      </c>
      <c r="G9" s="128">
        <v>8.6115832679155388E-2</v>
      </c>
      <c r="H9" s="127">
        <v>0.1139010521600055</v>
      </c>
      <c r="I9" s="147">
        <v>0.11476306291245519</v>
      </c>
      <c r="J9" s="148">
        <v>0.15393691441837465</v>
      </c>
      <c r="K9" s="5"/>
      <c r="L9" s="5"/>
      <c r="M9" s="5"/>
    </row>
    <row r="10" spans="1:13" x14ac:dyDescent="0.3">
      <c r="A10" s="149" t="s">
        <v>94</v>
      </c>
      <c r="B10" s="145">
        <v>0.33786506875120087</v>
      </c>
      <c r="C10" s="146">
        <v>0.32219018559994933</v>
      </c>
      <c r="D10" s="128">
        <v>0.84224160196771058</v>
      </c>
      <c r="E10" s="127">
        <v>0.31420159802546382</v>
      </c>
      <c r="F10" s="146">
        <v>0.28464107099711211</v>
      </c>
      <c r="G10" s="128">
        <v>0.13545024348070042</v>
      </c>
      <c r="H10" s="127">
        <v>0.20408509124950502</v>
      </c>
      <c r="I10" s="147">
        <v>0.18227833955642384</v>
      </c>
      <c r="J10" s="148">
        <v>2.2308153847952122E-2</v>
      </c>
      <c r="K10" s="5"/>
      <c r="L10" s="5"/>
      <c r="M10" s="5"/>
    </row>
    <row r="11" spans="1:13" x14ac:dyDescent="0.3">
      <c r="A11" s="150" t="s">
        <v>6</v>
      </c>
      <c r="B11" s="151">
        <v>0.23563264258409578</v>
      </c>
      <c r="C11" s="125">
        <v>0.25164266863583945</v>
      </c>
      <c r="D11" s="11">
        <v>0.84830121642672351</v>
      </c>
      <c r="E11" s="125">
        <v>0.23105020127992021</v>
      </c>
      <c r="F11" s="125">
        <v>0.23737850495939539</v>
      </c>
      <c r="G11" s="11">
        <v>8.4399359303615459E-2</v>
      </c>
      <c r="H11" s="125">
        <v>0.11836167937794223</v>
      </c>
      <c r="I11" s="152">
        <v>0.12188538320162369</v>
      </c>
      <c r="J11" s="152">
        <v>6.729942412474646E-2</v>
      </c>
      <c r="K11" s="5"/>
      <c r="L11" s="5"/>
      <c r="M11" s="5"/>
    </row>
    <row r="12" spans="1:13" x14ac:dyDescent="0.3">
      <c r="A12" s="101" t="s">
        <v>100</v>
      </c>
    </row>
    <row r="13" spans="1:13" x14ac:dyDescent="0.3">
      <c r="A13" s="101" t="s">
        <v>65</v>
      </c>
    </row>
  </sheetData>
  <mergeCells count="9">
    <mergeCell ref="B2:D2"/>
    <mergeCell ref="E2:G2"/>
    <mergeCell ref="H2:J2"/>
    <mergeCell ref="B3:C3"/>
    <mergeCell ref="D3:D4"/>
    <mergeCell ref="E3:F3"/>
    <mergeCell ref="G3:G4"/>
    <mergeCell ref="H3:I3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 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GUITON Melissa</dc:creator>
  <cp:lastModifiedBy>VASLIN Yohann</cp:lastModifiedBy>
  <dcterms:created xsi:type="dcterms:W3CDTF">2023-06-12T09:00:37Z</dcterms:created>
  <dcterms:modified xsi:type="dcterms:W3CDTF">2023-09-12T10:00:59Z</dcterms:modified>
</cp:coreProperties>
</file>