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2\4. DIFFUSION\ZZ - Doc finaux\VF\Fichiers agrégés\"/>
    </mc:Choice>
  </mc:AlternateContent>
  <bookViews>
    <workbookView xWindow="720" yWindow="270" windowWidth="11100" windowHeight="5325" tabRatio="902"/>
  </bookViews>
  <sheets>
    <sheet name="F1 - Fig 1" sheetId="6" r:id="rId1"/>
    <sheet name="F1 - Fig 2" sheetId="5" r:id="rId2"/>
    <sheet name="F2 - Fig 1" sheetId="7" r:id="rId3"/>
    <sheet name="F3 - Fig 1 &amp; 3-4" sheetId="8" r:id="rId4"/>
    <sheet name="F3 - Fig 2" sheetId="9" r:id="rId5"/>
    <sheet name="F3 - Fig 5" sheetId="10" r:id="rId6"/>
    <sheet name="F3 - Fig 6" sheetId="11" r:id="rId7"/>
    <sheet name="F4 - Fig 1" sheetId="12" r:id="rId8"/>
    <sheet name="F4 - Fig 2" sheetId="13" r:id="rId9"/>
  </sheets>
  <definedNames>
    <definedName name="_age" localSheetId="4">'F3 - Fig 2'!#REF!</definedName>
    <definedName name="_age">#REF!</definedName>
    <definedName name="_ati">#REF!</definedName>
    <definedName name="_fil">#REF!</definedName>
    <definedName name="age_nb_agent">#REF!</definedName>
    <definedName name="cat_ep">#REF!</definedName>
    <definedName name="co_mal_sx">#REF!</definedName>
    <definedName name="col_c_ag">#REF!</definedName>
    <definedName name="col_c_j">#REF!</definedName>
    <definedName name="col_f_ag">#REF!</definedName>
    <definedName name="col_f_j">#REF!</definedName>
    <definedName name="coll" localSheetId="1">#REF!</definedName>
    <definedName name="coll">#REF!</definedName>
    <definedName name="fo_mal_sx">#REF!</definedName>
    <definedName name="inap">#REF!</definedName>
    <definedName name="inap_fil">#REF!</definedName>
    <definedName name="sx_ap">#REF!</definedName>
    <definedName name="sx_np">#REF!</definedName>
  </definedNames>
  <calcPr calcId="162913"/>
</workbook>
</file>

<file path=xl/calcChain.xml><?xml version="1.0" encoding="utf-8"?>
<calcChain xmlns="http://schemas.openxmlformats.org/spreadsheetml/2006/main">
  <c r="D25" i="12" l="1"/>
  <c r="C25" i="12"/>
</calcChain>
</file>

<file path=xl/sharedStrings.xml><?xml version="1.0" encoding="utf-8"?>
<sst xmlns="http://schemas.openxmlformats.org/spreadsheetml/2006/main" count="229" uniqueCount="110">
  <si>
    <t>Accidents de service</t>
  </si>
  <si>
    <t>Accidents de trajet</t>
  </si>
  <si>
    <t>Maladie professionnelle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</si>
  <si>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</si>
  <si>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</si>
  <si>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</si>
  <si>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</si>
  <si>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</si>
  <si>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</si>
  <si>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</si>
  <si>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</si>
  <si>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</si>
  <si>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</si>
  <si>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</si>
  <si>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</si>
  <si>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</si>
  <si>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</si>
  <si>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</si>
  <si>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</si>
  <si>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</si>
  <si>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</si>
  <si>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</si>
  <si>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</si>
  <si>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</si>
  <si>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</si>
  <si>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</si>
  <si>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</si>
  <si>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</si>
  <si>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</si>
  <si>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</si>
  <si>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Nombre pour 100 agents</t>
  </si>
  <si>
    <t>Administrative</t>
  </si>
  <si>
    <t>Technique</t>
  </si>
  <si>
    <t>Culturelle</t>
  </si>
  <si>
    <t>Sportive</t>
  </si>
  <si>
    <t>Médico-technique et sociale</t>
  </si>
  <si>
    <t>Sociale</t>
  </si>
  <si>
    <t>Police</t>
  </si>
  <si>
    <t>Incendie et secours</t>
  </si>
  <si>
    <t>Animation</t>
  </si>
  <si>
    <t>Sources : Rapports sociaux uniques 2022</t>
  </si>
  <si>
    <t>Champ : France métropolitaine et DOM, hors ville de Paris et statuts de militaires</t>
  </si>
  <si>
    <t>Figure 1 : Nombre d’accidents pour 100 agents en emploi permanent selon la filière</t>
  </si>
  <si>
    <t>Figure 2 : Répartition du nombre d’accidents et de maladies professionnelles pour 100 agents en emplois permanents selon le type de collectivités</t>
  </si>
  <si>
    <t xml:space="preserve">Figure 1 : Nombre d’inaptitudes, de retraites pour invalidité, de temps partiels thérapeutiques, d’aménagements d’horaire ou de poste de travail 
et mises en disponibilité d’office
</t>
  </si>
  <si>
    <t>Demande de reclassement au cours de l'année suite à une inaptitude</t>
  </si>
  <si>
    <t>Reclassement effectif au cours de l'année suite à une inaptitude</t>
  </si>
  <si>
    <t>Retraite pour invalidité</t>
  </si>
  <si>
    <t>Licenciement pour inaptitude physique</t>
  </si>
  <si>
    <t>Décision d'inaptitude définitive du fonctionnaire à son emploi au cours de l'année</t>
  </si>
  <si>
    <t>dont filière technique</t>
  </si>
  <si>
    <t>Décisions d'accord de temps partiel thérapeutique recensées sur l'année</t>
  </si>
  <si>
    <t>Décisions d'accord d'aménagement d'horaire ou d'aménagement de poste de travail</t>
  </si>
  <si>
    <t xml:space="preserve">Mises en disponibilité d'office </t>
  </si>
  <si>
    <t>Femmes</t>
  </si>
  <si>
    <t>Hommes</t>
  </si>
  <si>
    <t xml:space="preserve">Contractuels </t>
  </si>
  <si>
    <t>Fonctionnaires</t>
  </si>
  <si>
    <t>Ensemble des motifs (y compris autres)</t>
  </si>
  <si>
    <t>Maternité, paternité, adoption</t>
  </si>
  <si>
    <t>Ensemble des absences pour raisons de santé</t>
  </si>
  <si>
    <t xml:space="preserve">Accident du travail </t>
  </si>
  <si>
    <t>Longue maladie</t>
  </si>
  <si>
    <t>Maladie ordinaire</t>
  </si>
  <si>
    <t>Figure 1 : Nombre moyen de journées d’absence par agence en emploi permanent selon le motif de 2015 à 2022</t>
  </si>
  <si>
    <t>Figure 4 : Nombre moyen de journées d’absence par agent sur emploi permanent selon le type d’absence et le sexe</t>
  </si>
  <si>
    <t>Figure 3 : Nombre moyen de journées d’absence par agent sur emploi permanent selon le type d’absence et le statut</t>
  </si>
  <si>
    <t>Figure 2 : Nombre moyen de jours d’absence pour raison de santé par agent</t>
  </si>
  <si>
    <t>Contractuels sur emploi permanent</t>
  </si>
  <si>
    <t>moins de 25 ans</t>
  </si>
  <si>
    <t>de 25 à 29 ans</t>
  </si>
  <si>
    <t>de 30 à 34 ans</t>
  </si>
  <si>
    <t>de 35 à 39 ans</t>
  </si>
  <si>
    <t>de 40 à 44 ans</t>
  </si>
  <si>
    <t>de 45 à 49 ans</t>
  </si>
  <si>
    <t>de 50 à 54 ans</t>
  </si>
  <si>
    <t>de 55 à 59 ans</t>
  </si>
  <si>
    <t>de 60 à 64 ans</t>
  </si>
  <si>
    <t>65 ans et plus</t>
  </si>
  <si>
    <t>Total</t>
  </si>
  <si>
    <t>Figure 5 : Nombre moyen de journées d’absence par fonctionnaire selon le type d’absence et de collectivité</t>
  </si>
  <si>
    <t>Accident du travail</t>
  </si>
  <si>
    <t>Maladie profession-
nelle</t>
  </si>
  <si>
    <t>Ensemble des raisons de santé</t>
  </si>
  <si>
    <t>Maternité, paternité ou adoption</t>
  </si>
  <si>
    <t>Pour autorisa
tion spéciale d'absence</t>
  </si>
  <si>
    <t>Figure 6 : Nombre moyen de journées d’absence par contractuel sur emploi permanent selon le type d’absence et de collectivité</t>
  </si>
  <si>
    <t>Figure 1 : Proportion d’agents et de BOETH en emploi permanent par type de collectivité</t>
  </si>
  <si>
    <t>Type de collectivité</t>
  </si>
  <si>
    <t>Agents en emploi permanent</t>
  </si>
  <si>
    <t>BOETH en emploi permanent</t>
  </si>
  <si>
    <t>Commune de moins de 1 000 hab.</t>
  </si>
  <si>
    <t>Commune de 1 000 à  1 999 hab.</t>
  </si>
  <si>
    <t>Commune de 2 000 à 3 499 hab.</t>
  </si>
  <si>
    <t>Commune de 3 500 à 4 999 hab.</t>
  </si>
  <si>
    <t>Commune de 5 000 à 9 999 hab.</t>
  </si>
  <si>
    <t>Commune de 10 000 à 19 999 hab.</t>
  </si>
  <si>
    <t>Commune de 20 000 et 49 999 hab.</t>
  </si>
  <si>
    <t>Commune de 50 000 et 79 999 hab.</t>
  </si>
  <si>
    <t>Commune de 80 000 et 99 999 hab.</t>
  </si>
  <si>
    <t>Commune de plus de 100 000 hab.</t>
  </si>
  <si>
    <t>Syndicats intercom. (SIVU, SIVOM)</t>
  </si>
  <si>
    <t>Autres étab. publics intercom.</t>
  </si>
  <si>
    <t>Figure 2 : Nombre de BOETH par statut, catégorie et genre</t>
  </si>
  <si>
    <t>Emplois permanents</t>
  </si>
  <si>
    <t>Emp. non permanents</t>
  </si>
  <si>
    <t>Cat. A</t>
  </si>
  <si>
    <t>Cat. B</t>
  </si>
  <si>
    <t>Cat. C</t>
  </si>
  <si>
    <t>Apprentis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</si>
</sst>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-* #,##0.0\ _€_-;\-* #,##0.0\ _€_-;_-* &quot;-&quot;??\ _€_-;_-@_-"/>
    <numFmt numFmtId="166" formatCode="_-* #,##0.00\ _€_-;\-* #,##0.00\ _€_-;_-* &quot;-&quot;??\ _€_-;_-@_-"/>
    <numFmt numFmtId="167" formatCode="_-* #,##0.0\ _€_-;\-* #,##0.0\ _€_-;_-* &quot;-&quot;?\ _€_-;_-@_-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9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6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/>
    <xf numFmtId="164" fontId="0" fillId="2" borderId="4" xfId="1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2" borderId="5" xfId="0" applyFill="1" applyBorder="1"/>
    <xf numFmtId="164" fontId="0" fillId="2" borderId="6" xfId="1" applyNumberFormat="1" applyFont="1" applyFill="1" applyBorder="1" applyAlignment="1">
      <alignment horizontal="center"/>
    </xf>
    <xf numFmtId="0" fontId="0" fillId="2" borderId="7" xfId="0" applyFill="1" applyBorder="1"/>
    <xf numFmtId="164" fontId="0" fillId="2" borderId="8" xfId="1" applyNumberFormat="1" applyFont="1" applyFill="1" applyBorder="1" applyAlignment="1">
      <alignment horizontal="center"/>
    </xf>
    <xf numFmtId="0" fontId="0" fillId="2" borderId="1" xfId="0" applyFill="1" applyBorder="1"/>
    <xf numFmtId="164" fontId="0" fillId="2" borderId="2" xfId="1" applyNumberFormat="1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2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165" fontId="0" fillId="2" borderId="2" xfId="0" applyNumberForma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right" inden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Border="1"/>
    <xf numFmtId="0" fontId="10" fillId="2" borderId="2" xfId="0" applyFont="1" applyFill="1" applyBorder="1" applyAlignment="1">
      <alignment horizontal="center" vertical="center"/>
    </xf>
    <xf numFmtId="3" fontId="10" fillId="2" borderId="9" xfId="2" applyNumberFormat="1" applyFont="1" applyFill="1" applyBorder="1" applyAlignment="1" applyProtection="1">
      <alignment horizontal="center"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vertical="center" wrapText="1"/>
    </xf>
    <xf numFmtId="3" fontId="9" fillId="2" borderId="6" xfId="2" applyNumberFormat="1" applyFont="1" applyFill="1" applyBorder="1" applyAlignment="1" applyProtection="1">
      <alignment horizontal="center" vertical="center"/>
      <protection locked="0"/>
    </xf>
    <xf numFmtId="3" fontId="9" fillId="2" borderId="0" xfId="2" applyNumberFormat="1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vertical="center" wrapText="1"/>
    </xf>
    <xf numFmtId="3" fontId="9" fillId="2" borderId="4" xfId="2" applyNumberFormat="1" applyFont="1" applyFill="1" applyBorder="1" applyAlignment="1" applyProtection="1">
      <alignment horizontal="center" vertical="center"/>
      <protection locked="0"/>
    </xf>
    <xf numFmtId="3" fontId="9" fillId="2" borderId="12" xfId="2" applyNumberFormat="1" applyFont="1" applyFill="1" applyBorder="1" applyAlignment="1" applyProtection="1">
      <alignment horizontal="center" vertical="center"/>
      <protection locked="0"/>
    </xf>
    <xf numFmtId="0" fontId="9" fillId="2" borderId="7" xfId="2" applyFont="1" applyFill="1" applyBorder="1" applyAlignment="1" applyProtection="1">
      <alignment vertical="center" wrapText="1"/>
    </xf>
    <xf numFmtId="3" fontId="9" fillId="2" borderId="8" xfId="2" applyNumberFormat="1" applyFont="1" applyFill="1" applyBorder="1" applyAlignment="1" applyProtection="1">
      <alignment horizontal="center" vertical="center"/>
      <protection locked="0"/>
    </xf>
    <xf numFmtId="3" fontId="9" fillId="2" borderId="13" xfId="2" applyNumberFormat="1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left" vertical="center" wrapText="1"/>
    </xf>
    <xf numFmtId="0" fontId="12" fillId="2" borderId="7" xfId="2" applyFont="1" applyFill="1" applyBorder="1" applyAlignment="1" applyProtection="1">
      <alignment horizontal="left" vertical="center" wrapText="1" indent="3"/>
    </xf>
    <xf numFmtId="3" fontId="12" fillId="2" borderId="13" xfId="2" applyNumberFormat="1" applyFont="1" applyFill="1" applyBorder="1" applyAlignment="1" applyProtection="1">
      <alignment horizontal="center" vertical="center"/>
      <protection locked="0"/>
    </xf>
    <xf numFmtId="3" fontId="12" fillId="2" borderId="8" xfId="2" applyNumberFormat="1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horizontal="left" vertical="center" wrapText="1"/>
    </xf>
    <xf numFmtId="3" fontId="9" fillId="2" borderId="13" xfId="2" applyNumberFormat="1" applyFont="1" applyFill="1" applyBorder="1" applyAlignment="1" applyProtection="1">
      <alignment horizontal="center"/>
      <protection locked="0"/>
    </xf>
    <xf numFmtId="3" fontId="9" fillId="2" borderId="8" xfId="2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/>
    </xf>
    <xf numFmtId="165" fontId="0" fillId="2" borderId="0" xfId="3" applyNumberFormat="1" applyFont="1" applyFill="1" applyBorder="1"/>
    <xf numFmtId="167" fontId="0" fillId="2" borderId="0" xfId="0" applyNumberFormat="1" applyFill="1" applyBorder="1"/>
    <xf numFmtId="0" fontId="13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/>
    </xf>
    <xf numFmtId="164" fontId="0" fillId="2" borderId="0" xfId="0" applyNumberFormat="1" applyFill="1" applyBorder="1"/>
    <xf numFmtId="1" fontId="0" fillId="2" borderId="0" xfId="0" applyNumberFormat="1" applyFill="1" applyBorder="1"/>
    <xf numFmtId="1" fontId="8" fillId="2" borderId="0" xfId="0" applyNumberFormat="1" applyFont="1" applyFill="1" applyBorder="1"/>
    <xf numFmtId="0" fontId="7" fillId="0" borderId="0" xfId="0" applyFont="1" applyAlignment="1">
      <alignment horizontal="left" vertical="center" wrapText="1"/>
    </xf>
    <xf numFmtId="1" fontId="14" fillId="2" borderId="0" xfId="0" applyNumberFormat="1" applyFont="1" applyFill="1" applyBorder="1" applyAlignment="1">
      <alignment vertical="top" wrapText="1"/>
    </xf>
    <xf numFmtId="0" fontId="8" fillId="2" borderId="0" xfId="0" applyFont="1" applyFill="1" applyBorder="1"/>
    <xf numFmtId="0" fontId="0" fillId="2" borderId="0" xfId="0" applyFont="1" applyFill="1" applyBorder="1"/>
    <xf numFmtId="0" fontId="0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4" fontId="0" fillId="2" borderId="3" xfId="0" applyNumberFormat="1" applyFont="1" applyFill="1" applyBorder="1" applyAlignment="1">
      <alignment horizontal="right" indent="1"/>
    </xf>
    <xf numFmtId="164" fontId="0" fillId="2" borderId="4" xfId="0" applyNumberFormat="1" applyFont="1" applyFill="1" applyBorder="1" applyAlignment="1">
      <alignment horizontal="right" indent="1"/>
    </xf>
    <xf numFmtId="164" fontId="0" fillId="2" borderId="11" xfId="0" applyNumberFormat="1" applyFont="1" applyFill="1" applyBorder="1" applyAlignment="1">
      <alignment horizontal="right" indent="1"/>
    </xf>
    <xf numFmtId="0" fontId="4" fillId="2" borderId="5" xfId="0" applyFont="1" applyFill="1" applyBorder="1" applyAlignment="1">
      <alignment horizontal="left" vertical="top" wrapText="1"/>
    </xf>
    <xf numFmtId="164" fontId="0" fillId="2" borderId="5" xfId="0" applyNumberFormat="1" applyFont="1" applyFill="1" applyBorder="1" applyAlignment="1">
      <alignment horizontal="right" indent="1"/>
    </xf>
    <xf numFmtId="164" fontId="0" fillId="2" borderId="6" xfId="0" applyNumberFormat="1" applyFont="1" applyFill="1" applyBorder="1" applyAlignment="1">
      <alignment horizontal="right" indent="1"/>
    </xf>
    <xf numFmtId="164" fontId="0" fillId="2" borderId="14" xfId="0" applyNumberFormat="1" applyFont="1" applyFill="1" applyBorder="1" applyAlignment="1">
      <alignment horizontal="right" indent="1"/>
    </xf>
    <xf numFmtId="0" fontId="4" fillId="2" borderId="7" xfId="0" applyFont="1" applyFill="1" applyBorder="1" applyAlignment="1">
      <alignment horizontal="left" vertical="top" wrapText="1"/>
    </xf>
    <xf numFmtId="164" fontId="0" fillId="2" borderId="7" xfId="0" applyNumberFormat="1" applyFont="1" applyFill="1" applyBorder="1" applyAlignment="1">
      <alignment horizontal="right" indent="1"/>
    </xf>
    <xf numFmtId="164" fontId="0" fillId="2" borderId="8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indent="1"/>
    </xf>
    <xf numFmtId="164" fontId="2" fillId="2" borderId="2" xfId="0" applyNumberFormat="1" applyFont="1" applyFill="1" applyBorder="1" applyAlignment="1">
      <alignment horizontal="right" indent="1"/>
    </xf>
    <xf numFmtId="164" fontId="2" fillId="2" borderId="10" xfId="0" applyNumberFormat="1" applyFont="1" applyFill="1" applyBorder="1" applyAlignment="1">
      <alignment horizontal="right" indent="1"/>
    </xf>
    <xf numFmtId="0" fontId="4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0" fillId="2" borderId="15" xfId="0" applyFill="1" applyBorder="1"/>
    <xf numFmtId="164" fontId="0" fillId="2" borderId="15" xfId="0" applyNumberFormat="1" applyFill="1" applyBorder="1" applyAlignment="1">
      <alignment horizontal="center" wrapText="1"/>
    </xf>
    <xf numFmtId="164" fontId="0" fillId="2" borderId="15" xfId="0" applyNumberFormat="1" applyFill="1" applyBorder="1" applyAlignment="1">
      <alignment horizontal="center"/>
    </xf>
    <xf numFmtId="0" fontId="13" fillId="2" borderId="15" xfId="2" applyFont="1" applyFill="1" applyBorder="1" applyAlignment="1" applyProtection="1">
      <alignment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0" fontId="13" fillId="2" borderId="15" xfId="2" applyFont="1" applyFill="1" applyBorder="1" applyAlignment="1" applyProtection="1">
      <alignment vertical="center"/>
    </xf>
    <xf numFmtId="0" fontId="2" fillId="2" borderId="15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wrapText="1"/>
    </xf>
    <xf numFmtId="165" fontId="0" fillId="2" borderId="15" xfId="3" applyNumberFormat="1" applyFont="1" applyFill="1" applyBorder="1"/>
    <xf numFmtId="0" fontId="0" fillId="2" borderId="15" xfId="0" applyFill="1" applyBorder="1" applyAlignment="1">
      <alignment wrapText="1"/>
    </xf>
    <xf numFmtId="9" fontId="0" fillId="2" borderId="0" xfId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0" fillId="2" borderId="4" xfId="0" applyNumberFormat="1" applyFill="1" applyBorder="1" applyAlignment="1">
      <alignment horizontal="center"/>
    </xf>
    <xf numFmtId="168" fontId="0" fillId="2" borderId="11" xfId="0" applyNumberFormat="1" applyFill="1" applyBorder="1" applyAlignment="1">
      <alignment horizontal="center"/>
    </xf>
    <xf numFmtId="168" fontId="0" fillId="2" borderId="6" xfId="0" applyNumberFormat="1" applyFill="1" applyBorder="1" applyAlignment="1">
      <alignment horizontal="center"/>
    </xf>
    <xf numFmtId="168" fontId="0" fillId="2" borderId="14" xfId="0" applyNumberFormat="1" applyFill="1" applyBorder="1" applyAlignment="1">
      <alignment horizontal="center"/>
    </xf>
    <xf numFmtId="168" fontId="0" fillId="2" borderId="8" xfId="0" applyNumberFormat="1" applyFill="1" applyBorder="1" applyAlignment="1">
      <alignment horizontal="center"/>
    </xf>
    <xf numFmtId="168" fontId="0" fillId="2" borderId="19" xfId="0" applyNumberFormat="1" applyFill="1" applyBorder="1" applyAlignment="1">
      <alignment horizontal="center"/>
    </xf>
    <xf numFmtId="0" fontId="2" fillId="2" borderId="7" xfId="0" applyFont="1" applyFill="1" applyBorder="1"/>
    <xf numFmtId="168" fontId="2" fillId="2" borderId="8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2" borderId="2" xfId="0" applyFill="1" applyBorder="1"/>
    <xf numFmtId="3" fontId="0" fillId="2" borderId="2" xfId="0" applyNumberFormat="1" applyFill="1" applyBorder="1"/>
    <xf numFmtId="3" fontId="2" fillId="2" borderId="2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</cellXfs>
  <cellStyles count="4">
    <cellStyle name="Milliers 2" xfId="3"/>
    <cellStyle name="Normal" xfId="0" builtinId="0"/>
    <cellStyle name="Normal 4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751856967246369"/>
          <c:y val="3.1102757883907716E-2"/>
          <c:w val="0.61667070097250565"/>
          <c:h val="0.837749640591408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'F3 - Fig 1 &amp; 3-4'!$K$31</c:f>
              <c:strCache>
                <c:ptCount val="1"/>
                <c:pt idx="0">
                  <c:v>Contractuels </c:v>
                </c:pt>
              </c:strCache>
            </c:strRef>
          </c:tx>
          <c:spPr>
            <a:solidFill>
              <a:srgbClr val="93C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'F3 - Fig 1 &amp; 3-4'!$J$34:$J$38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3-4'!$K$34:$K$38</c:f>
              <c:numCache>
                <c:formatCode>_-* #\ ##0.0\ _€_-;\-* #\ ##0.0\ _€_-;_-* "-"??\ _€_-;_-@_-</c:formatCode>
                <c:ptCount val="5"/>
                <c:pt idx="0">
                  <c:v>10.844048228011669</c:v>
                </c:pt>
                <c:pt idx="1">
                  <c:v>0.11825369583879858</c:v>
                </c:pt>
                <c:pt idx="2">
                  <c:v>1.0104069987162687</c:v>
                </c:pt>
                <c:pt idx="3">
                  <c:v>0.68913367247870327</c:v>
                </c:pt>
                <c:pt idx="4">
                  <c:v>8.9321178141069755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A-42A8-B73D-4A063CDFD6C1}"/>
            </c:ext>
          </c:extLst>
        </c:ser>
        <c:ser>
          <c:idx val="1"/>
          <c:order val="1"/>
          <c:tx>
            <c:strRef>
              <c:f>'F3 - Fig 1 &amp; 3-4'!$L$31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rgbClr val="00697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'F3 - Fig 1 &amp; 3-4'!$J$34:$J$38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3-4'!$L$34:$L$38</c:f>
              <c:numCache>
                <c:formatCode>_-* #\ ##0.0\ _€_-;\-* #\ ##0.0\ _€_-;_-* "-"??\ _€_-;_-@_-</c:formatCode>
                <c:ptCount val="5"/>
                <c:pt idx="0">
                  <c:v>29.999520272177577</c:v>
                </c:pt>
                <c:pt idx="1">
                  <c:v>1.3969070726358286</c:v>
                </c:pt>
                <c:pt idx="2">
                  <c:v>3.3292744698037828</c:v>
                </c:pt>
                <c:pt idx="3">
                  <c:v>8.012811498442197</c:v>
                </c:pt>
                <c:pt idx="4">
                  <c:v>16.36478004166565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A-42A8-B73D-4A063CDFD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02016"/>
        <c:axId val="327067120"/>
      </c:barChart>
      <c:catAx>
        <c:axId val="12580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327067120"/>
        <c:crosses val="autoZero"/>
        <c:auto val="1"/>
        <c:lblAlgn val="ctr"/>
        <c:lblOffset val="100"/>
        <c:noMultiLvlLbl val="0"/>
      </c:catAx>
      <c:valAx>
        <c:axId val="327067120"/>
        <c:scaling>
          <c:orientation val="minMax"/>
        </c:scaling>
        <c:delete val="1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_-* #\ ##0.0\ _€_-;\-* #\ ##0.0\ _€_-;_-* &quot;-&quot;??\ _€_-;_-@_-" sourceLinked="1"/>
        <c:majorTickMark val="out"/>
        <c:minorTickMark val="none"/>
        <c:tickLblPos val="none"/>
        <c:crossAx val="12580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293070961066637"/>
          <c:y val="0.86763965979662383"/>
          <c:w val="0.49722601130554961"/>
          <c:h val="0.13175164579837356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761475720180482"/>
          <c:y val="3.3091694637366033E-2"/>
          <c:w val="0.55238524279819623"/>
          <c:h val="0.829731551652558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'F3 - Fig 1 &amp; 3-4'!$Q$31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'F3 - Fig 1 &amp; 3-4'!$P$34:$P$38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3-4'!$Q$34:$Q$38</c:f>
              <c:numCache>
                <c:formatCode>_-* #\ ##0.0\ _€_-;\-* #\ ##0.0\ _€_-;_-* "-"??\ _€_-;_-@_-</c:formatCode>
                <c:ptCount val="5"/>
                <c:pt idx="0">
                  <c:v>28.351695358023179</c:v>
                </c:pt>
                <c:pt idx="1">
                  <c:v>1.3266553649301753</c:v>
                </c:pt>
                <c:pt idx="2">
                  <c:v>2.4359300969207847</c:v>
                </c:pt>
                <c:pt idx="3">
                  <c:v>7.3502626010323784</c:v>
                </c:pt>
                <c:pt idx="4">
                  <c:v>16.389180772131965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0-4288-BCB1-DDA5F017F966}"/>
            </c:ext>
          </c:extLst>
        </c:ser>
        <c:ser>
          <c:idx val="1"/>
          <c:order val="1"/>
          <c:tx>
            <c:strRef>
              <c:f>'F3 - Fig 1 &amp; 3-4'!$R$31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'F3 - Fig 1 &amp; 3-4'!$P$34:$P$38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3-4'!$R$34:$R$38</c:f>
              <c:numCache>
                <c:formatCode>_-* #\ ##0.0\ _€_-;\-* #\ ##0.0\ _€_-;_-* "-"??\ _€_-;_-@_-</c:formatCode>
                <c:ptCount val="5"/>
                <c:pt idx="0">
                  <c:v>23.263855150195468</c:v>
                </c:pt>
                <c:pt idx="1">
                  <c:v>0.88785411875787512</c:v>
                </c:pt>
                <c:pt idx="2">
                  <c:v>3.6070988020844568</c:v>
                </c:pt>
                <c:pt idx="3">
                  <c:v>5.5064057746521495</c:v>
                </c:pt>
                <c:pt idx="4">
                  <c:v>12.682778554023011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0-4288-BCB1-DDA5F017F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64944"/>
        <c:axId val="327076912"/>
      </c:barChart>
      <c:catAx>
        <c:axId val="327064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327076912"/>
        <c:crosses val="autoZero"/>
        <c:auto val="1"/>
        <c:lblAlgn val="ctr"/>
        <c:lblOffset val="100"/>
        <c:noMultiLvlLbl val="0"/>
      </c:catAx>
      <c:valAx>
        <c:axId val="327076912"/>
        <c:scaling>
          <c:orientation val="minMax"/>
        </c:scaling>
        <c:delete val="1"/>
        <c:axPos val="b"/>
        <c:numFmt formatCode="_-* #\ ##0.0\ _€_-;\-* #\ ##0.0\ _€_-;_-* &quot;-&quot;??\ _€_-;_-@_-" sourceLinked="1"/>
        <c:majorTickMark val="out"/>
        <c:minorTickMark val="none"/>
        <c:tickLblPos val="none"/>
        <c:crossAx val="327064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070023654450602"/>
          <c:y val="2.5351646739758003E-2"/>
          <c:w val="0.45545167427701683"/>
          <c:h val="0.8347680785591454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'F3 - Fig 1 &amp; 3-4'!$H$31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3-4'!$H$32:$H$38</c:f>
              <c:numCache>
                <c:formatCode>0.0</c:formatCode>
                <c:ptCount val="7"/>
                <c:pt idx="0">
                  <c:v>28.804655053179445</c:v>
                </c:pt>
                <c:pt idx="1">
                  <c:v>1.5639286886049559</c:v>
                </c:pt>
                <c:pt idx="2">
                  <c:v>26.42692989768879</c:v>
                </c:pt>
                <c:pt idx="3">
                  <c:v>1.1584318872830386</c:v>
                </c:pt>
                <c:pt idx="4">
                  <c:v>2.8967942057924594</c:v>
                </c:pt>
                <c:pt idx="5">
                  <c:v>6.6469093245585231</c:v>
                </c:pt>
                <c:pt idx="6">
                  <c:v>14.978551737305493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0-43C7-9720-5452481B8F5D}"/>
            </c:ext>
          </c:extLst>
        </c:ser>
        <c:ser>
          <c:idx val="5"/>
          <c:order val="1"/>
          <c:tx>
            <c:strRef>
              <c:f>'F3 - Fig 1 &amp; 3-4'!$G$31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3-4'!$G$32:$G$38</c:f>
              <c:numCache>
                <c:formatCode>0.0</c:formatCode>
                <c:ptCount val="7"/>
                <c:pt idx="0">
                  <c:v>27.17610261319582</c:v>
                </c:pt>
                <c:pt idx="1">
                  <c:v>1.4812240011771738</c:v>
                </c:pt>
                <c:pt idx="2">
                  <c:v>24.149277505453068</c:v>
                </c:pt>
                <c:pt idx="3">
                  <c:v>1.1115496054502618</c:v>
                </c:pt>
                <c:pt idx="4">
                  <c:v>2.8431454224502217</c:v>
                </c:pt>
                <c:pt idx="5">
                  <c:v>6.4618543781340207</c:v>
                </c:pt>
                <c:pt idx="6">
                  <c:v>13.135675901335075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0-43C7-9720-5452481B8F5D}"/>
            </c:ext>
          </c:extLst>
        </c:ser>
        <c:ser>
          <c:idx val="4"/>
          <c:order val="2"/>
          <c:tx>
            <c:strRef>
              <c:f>'F3 - Fig 1 &amp; 3-4'!$F$31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3-4'!$F$32:$F$38</c:f>
              <c:numCache>
                <c:formatCode>0.0</c:formatCode>
                <c:ptCount val="7"/>
                <c:pt idx="0">
                  <c:v>26.426662266170158</c:v>
                </c:pt>
                <c:pt idx="1">
                  <c:v>1.4835807099620939</c:v>
                </c:pt>
                <c:pt idx="2">
                  <c:v>24.268596035904494</c:v>
                </c:pt>
                <c:pt idx="3">
                  <c:v>1.0199447412393705</c:v>
                </c:pt>
                <c:pt idx="4">
                  <c:v>2.8268697040159827</c:v>
                </c:pt>
                <c:pt idx="5">
                  <c:v>8.0357469172156453</c:v>
                </c:pt>
                <c:pt idx="6">
                  <c:v>12.386034673433494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0-43C7-9720-5452481B8F5D}"/>
            </c:ext>
          </c:extLst>
        </c:ser>
        <c:ser>
          <c:idx val="0"/>
          <c:order val="3"/>
          <c:tx>
            <c:strRef>
              <c:f>'F3 - Fig 1 &amp; 3-4'!$E$31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3-4'!$E$32:$E$38</c:f>
              <c:numCache>
                <c:formatCode>0.0</c:formatCode>
                <c:ptCount val="7"/>
                <c:pt idx="0">
                  <c:v>27.381745035770571</c:v>
                </c:pt>
                <c:pt idx="1">
                  <c:v>1.7345964607451518</c:v>
                </c:pt>
                <c:pt idx="2">
                  <c:v>24.812044626423184</c:v>
                </c:pt>
                <c:pt idx="3">
                  <c:v>0.909083312765815</c:v>
                </c:pt>
                <c:pt idx="4">
                  <c:v>2.5942870677217735</c:v>
                </c:pt>
                <c:pt idx="5">
                  <c:v>7.9745184572470862</c:v>
                </c:pt>
                <c:pt idx="6">
                  <c:v>13.42677400879845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10-43C7-9720-5452481B8F5D}"/>
            </c:ext>
          </c:extLst>
        </c:ser>
        <c:ser>
          <c:idx val="1"/>
          <c:order val="4"/>
          <c:tx>
            <c:strRef>
              <c:f>'F3 - Fig 1 &amp; 3-4'!$D$31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3-4'!$D$32:$D$38</c:f>
              <c:numCache>
                <c:formatCode>0.0</c:formatCode>
                <c:ptCount val="7"/>
                <c:pt idx="0">
                  <c:v>27.896692234778758</c:v>
                </c:pt>
                <c:pt idx="1">
                  <c:v>2.1385506077259784</c:v>
                </c:pt>
                <c:pt idx="2">
                  <c:v>24.734401799043614</c:v>
                </c:pt>
                <c:pt idx="3">
                  <c:v>0.88734343886668055</c:v>
                </c:pt>
                <c:pt idx="4">
                  <c:v>2.5661102282628714</c:v>
                </c:pt>
                <c:pt idx="5">
                  <c:v>7.6854892376182979</c:v>
                </c:pt>
                <c:pt idx="6">
                  <c:v>13.686082115268588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0-43C7-9720-5452481B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7073648"/>
        <c:axId val="327078000"/>
        <c:extLst>
          <c:ext xmlns:c15="http://schemas.microsoft.com/office/drawing/2012/chart" uri="{02D57815-91ED-43cb-92C2-25804820EDAC}">
            <c15:filteredBarSeries>
              <c15:ser>
                <c:idx val="2"/>
                <c:order val="5"/>
                <c:tx>
                  <c:strRef>
                    <c:extLst>
                      <c:ext uri="{02D57815-91ED-43cb-92C2-25804820EDAC}">
                        <c15:formulaRef>
                          <c15:sqref>'F3 - Fig 1 &amp; 3-4'!$C$31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/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'F3 - Fig 1 &amp; 3-4'!$B$32:$B$38</c15:sqref>
                        </c15:formulaRef>
                      </c:ext>
                    </c:extLst>
                    <c:strCache>
                      <c:ptCount val="7"/>
                      <c:pt idx="0">
                        <c:v>Ensemble des motifs (y compris autres)</c:v>
                      </c:pt>
                      <c:pt idx="1">
                        <c:v>Maternité, paternité, adoption</c:v>
                      </c:pt>
                      <c:pt idx="2">
                        <c:v>Ensemble des absences pour raisons de santé</c:v>
                      </c:pt>
                      <c:pt idx="3">
                        <c:v>Maladie professionnelle</c:v>
                      </c:pt>
                      <c:pt idx="4">
                        <c:v>Accident du travail </c:v>
                      </c:pt>
                      <c:pt idx="5">
                        <c:v>Longue maladie</c:v>
                      </c:pt>
                      <c:pt idx="6">
                        <c:v>Maladie ordinaire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'F3 - Fig 1 &amp; 3-4'!$C$32:$C$38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28.401052868828668</c:v>
                      </c:pt>
                      <c:pt idx="1">
                        <c:v>2.2440855290832573</c:v>
                      </c:pt>
                      <c:pt idx="2">
                        <c:v>22.976077888627096</c:v>
                      </c:pt>
                      <c:pt idx="3">
                        <c:v>0.84247668943828435</c:v>
                      </c:pt>
                      <c:pt idx="4">
                        <c:v>2.6120822406723621</c:v>
                      </c:pt>
                      <c:pt idx="5">
                        <c:v>7.3894400416770623</c:v>
                      </c:pt>
                      <c:pt idx="6">
                        <c:v>12.216638420272579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510-43C7-9720-5452481B8F5D}"/>
                  </c:ext>
                </c:extLst>
              </c15:ser>
            </c15:filteredBarSeries>
          </c:ext>
        </c:extLst>
      </c:barChart>
      <c:catAx>
        <c:axId val="327073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327078000"/>
        <c:crosses val="autoZero"/>
        <c:auto val="1"/>
        <c:lblAlgn val="ctr"/>
        <c:lblOffset val="100"/>
        <c:noMultiLvlLbl val="0"/>
      </c:catAx>
      <c:valAx>
        <c:axId val="327078000"/>
        <c:scaling>
          <c:orientation val="minMax"/>
          <c:max val="30"/>
        </c:scaling>
        <c:delete val="0"/>
        <c:axPos val="b"/>
        <c:numFmt formatCode="0.0" sourceLinked="1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fr-FR"/>
          </a:p>
        </c:txPr>
        <c:crossAx val="327073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841874638971431E-2"/>
          <c:y val="0.94111226584191854"/>
          <c:w val="0.90445641040087565"/>
          <c:h val="5.362667077647322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</xdr:colOff>
      <xdr:row>1</xdr:row>
      <xdr:rowOff>57150</xdr:rowOff>
    </xdr:from>
    <xdr:to>
      <xdr:col>13</xdr:col>
      <xdr:colOff>419100</xdr:colOff>
      <xdr:row>16</xdr:row>
      <xdr:rowOff>179070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695325</xdr:colOff>
      <xdr:row>1</xdr:row>
      <xdr:rowOff>47625</xdr:rowOff>
    </xdr:from>
    <xdr:to>
      <xdr:col>19</xdr:col>
      <xdr:colOff>85725</xdr:colOff>
      <xdr:row>16</xdr:row>
      <xdr:rowOff>123825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</xdr:row>
      <xdr:rowOff>99059</xdr:rowOff>
    </xdr:from>
    <xdr:to>
      <xdr:col>7</xdr:col>
      <xdr:colOff>171450</xdr:colOff>
      <xdr:row>26</xdr:row>
      <xdr:rowOff>28574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0.12083</cdr:x>
      <cdr:y>0.66667</cdr:y>
    </cdr:from>
    <cdr:to>
      <cdr:x>0.32083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2450" y="26765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0.12083</cdr:x>
      <cdr:y>0.66667</cdr:y>
    </cdr:from>
    <cdr:to>
      <cdr:x>0.32083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52450" y="26765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15"/>
  <sheetViews>
    <sheetView tabSelected="1" workbookViewId="0"/>
  </sheetViews>
  <sheetFormatPr baseColWidth="10" defaultColWidth="11.5703125" defaultRowHeight="15" x14ac:dyDescent="0.25"/>
  <cols>
    <col min="1" max="1" width="5" style="1" customWidth="1"/>
    <col min="2" max="2" width="36" style="1" customWidth="1"/>
    <col min="3" max="3" width="10" style="1" customWidth="1"/>
    <col min="4" max="4" width="9.42578125" style="1" customWidth="1"/>
    <col min="5" max="5" width="15" style="1" customWidth="1"/>
    <col min="6" max="16384" width="11.5703125" style="1"/>
  </cols>
  <sheetData>
    <row r="1" spans="2:5" x14ac:dyDescent="0.25">
      <c r="B1" s="25" t="s">
        <v>42</v>
      </c>
    </row>
    <row r="2" spans="2:5" x14ac:dyDescent="0.25">
      <c r="B2" s="15"/>
      <c r="C2" s="111" t="s">
        <v>30</v>
      </c>
      <c r="D2" s="112"/>
      <c r="E2" s="113"/>
    </row>
    <row r="3" spans="2:5" ht="32.25" customHeight="1" x14ac:dyDescent="0.25">
      <c r="B3" s="16"/>
      <c r="C3" s="21" t="s">
        <v>0</v>
      </c>
      <c r="D3" s="22" t="s">
        <v>1</v>
      </c>
      <c r="E3" s="23" t="s">
        <v>2</v>
      </c>
    </row>
    <row r="4" spans="2:5" x14ac:dyDescent="0.25">
      <c r="B4" s="17" t="s">
        <v>31</v>
      </c>
      <c r="C4" s="18">
        <v>1.4852246894304704</v>
      </c>
      <c r="D4" s="18">
        <v>0.88180180445109702</v>
      </c>
      <c r="E4" s="18">
        <v>0.24964604012385547</v>
      </c>
    </row>
    <row r="5" spans="2:5" x14ac:dyDescent="0.25">
      <c r="B5" s="17" t="s">
        <v>32</v>
      </c>
      <c r="C5" s="18">
        <v>7.4671799874693754</v>
      </c>
      <c r="D5" s="18">
        <v>0.76640814073461905</v>
      </c>
      <c r="E5" s="18">
        <v>1.3020667457254713</v>
      </c>
    </row>
    <row r="6" spans="2:5" x14ac:dyDescent="0.25">
      <c r="B6" s="17" t="s">
        <v>33</v>
      </c>
      <c r="C6" s="18">
        <v>5.690163094209856</v>
      </c>
      <c r="D6" s="18">
        <v>0.83697579159832747</v>
      </c>
      <c r="E6" s="18">
        <v>0.20573471194259862</v>
      </c>
    </row>
    <row r="7" spans="2:5" x14ac:dyDescent="0.25">
      <c r="B7" s="17" t="s">
        <v>34</v>
      </c>
      <c r="C7" s="18">
        <v>1.5395533755125479</v>
      </c>
      <c r="D7" s="18">
        <v>0.73226182362950931</v>
      </c>
      <c r="E7" s="18">
        <v>0.23741050846656295</v>
      </c>
    </row>
    <row r="8" spans="2:5" x14ac:dyDescent="0.25">
      <c r="B8" s="17" t="s">
        <v>35</v>
      </c>
      <c r="C8" s="18">
        <v>5.6882027136239017</v>
      </c>
      <c r="D8" s="18">
        <v>0.91660767281450317</v>
      </c>
      <c r="E8" s="18">
        <v>0.98643807602470857</v>
      </c>
    </row>
    <row r="9" spans="2:5" x14ac:dyDescent="0.25">
      <c r="B9" s="17" t="s">
        <v>36</v>
      </c>
      <c r="C9" s="18">
        <v>5.7202471562960922</v>
      </c>
      <c r="D9" s="18">
        <v>0.95593592929418303</v>
      </c>
      <c r="E9" s="18">
        <v>1.0150051777054394</v>
      </c>
    </row>
    <row r="10" spans="2:5" x14ac:dyDescent="0.25">
      <c r="B10" s="17" t="s">
        <v>37</v>
      </c>
      <c r="C10" s="18">
        <v>10.750155653293769</v>
      </c>
      <c r="D10" s="18">
        <v>1.0860657505735531</v>
      </c>
      <c r="E10" s="18">
        <v>0.10962268026971712</v>
      </c>
    </row>
    <row r="11" spans="2:5" x14ac:dyDescent="0.25">
      <c r="B11" s="17" t="s">
        <v>38</v>
      </c>
      <c r="C11" s="18">
        <v>11.980881897138694</v>
      </c>
      <c r="D11" s="18">
        <v>0.52789839716759379</v>
      </c>
      <c r="E11" s="18">
        <v>0.11254686640121304</v>
      </c>
    </row>
    <row r="12" spans="2:5" x14ac:dyDescent="0.25">
      <c r="B12" s="17" t="s">
        <v>39</v>
      </c>
      <c r="C12" s="18">
        <v>6.0780133083018999</v>
      </c>
      <c r="D12" s="18">
        <v>1.090456669443068</v>
      </c>
      <c r="E12" s="18">
        <v>0.1623678858950785</v>
      </c>
    </row>
    <row r="13" spans="2:5" x14ac:dyDescent="0.25">
      <c r="B13" s="19" t="s">
        <v>29</v>
      </c>
      <c r="C13" s="20">
        <v>5.5633396443430927</v>
      </c>
      <c r="D13" s="20">
        <v>0.83743703728832786</v>
      </c>
      <c r="E13" s="20">
        <v>0.8262843986737074</v>
      </c>
    </row>
    <row r="14" spans="2:5" x14ac:dyDescent="0.25">
      <c r="B14" s="24" t="s">
        <v>40</v>
      </c>
    </row>
    <row r="15" spans="2:5" x14ac:dyDescent="0.25">
      <c r="B15" s="24" t="s">
        <v>41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31"/>
  <sheetViews>
    <sheetView workbookViewId="0"/>
  </sheetViews>
  <sheetFormatPr baseColWidth="10" defaultColWidth="11.42578125" defaultRowHeight="15" x14ac:dyDescent="0.25"/>
  <cols>
    <col min="1" max="1" width="5.7109375" style="1" customWidth="1"/>
    <col min="2" max="2" width="37.7109375" style="1" customWidth="1"/>
    <col min="3" max="3" width="10" style="1" bestFit="1" customWidth="1"/>
    <col min="4" max="4" width="9.5703125" style="1" bestFit="1" customWidth="1"/>
    <col min="5" max="5" width="14.7109375" style="1" customWidth="1"/>
    <col min="6" max="6" width="5.28515625" style="1" customWidth="1"/>
    <col min="7" max="16384" width="11.42578125" style="1"/>
  </cols>
  <sheetData>
    <row r="1" spans="2:10" x14ac:dyDescent="0.25">
      <c r="B1" s="26" t="s">
        <v>43</v>
      </c>
    </row>
    <row r="2" spans="2:10" ht="45" x14ac:dyDescent="0.25">
      <c r="C2" s="2" t="s">
        <v>0</v>
      </c>
      <c r="D2" s="3" t="s">
        <v>1</v>
      </c>
      <c r="E2" s="3" t="s">
        <v>2</v>
      </c>
    </row>
    <row r="3" spans="2:10" x14ac:dyDescent="0.25">
      <c r="B3" s="4" t="s">
        <v>3</v>
      </c>
      <c r="C3" s="5">
        <v>6.3401072958908493</v>
      </c>
      <c r="D3" s="5">
        <v>0.81333501820814058</v>
      </c>
      <c r="E3" s="5">
        <v>1.6760675022114073</v>
      </c>
      <c r="G3" s="6"/>
      <c r="H3" s="6"/>
      <c r="I3" s="6"/>
      <c r="J3" s="6"/>
    </row>
    <row r="4" spans="2:10" x14ac:dyDescent="0.25">
      <c r="B4" s="4" t="s">
        <v>4</v>
      </c>
      <c r="C4" s="5">
        <v>3.6886750751911959</v>
      </c>
      <c r="D4" s="5">
        <v>0.73810497912258266</v>
      </c>
      <c r="E4" s="5">
        <v>0.93306880950408344</v>
      </c>
      <c r="G4" s="6"/>
      <c r="H4" s="6"/>
      <c r="I4" s="6"/>
      <c r="J4" s="6"/>
    </row>
    <row r="5" spans="2:10" x14ac:dyDescent="0.25">
      <c r="B5" s="7" t="s">
        <v>5</v>
      </c>
      <c r="C5" s="8">
        <v>10.082714740191047</v>
      </c>
      <c r="D5" s="8">
        <v>0.56203605514316535</v>
      </c>
      <c r="E5" s="8">
        <v>0.13997879109226047</v>
      </c>
      <c r="G5" s="6"/>
      <c r="H5" s="6"/>
      <c r="I5" s="6"/>
      <c r="J5" s="6"/>
    </row>
    <row r="6" spans="2:10" x14ac:dyDescent="0.25">
      <c r="B6" s="9" t="s">
        <v>6</v>
      </c>
      <c r="C6" s="10">
        <v>1.6264098299713259</v>
      </c>
      <c r="D6" s="10">
        <v>0.68955363184026608</v>
      </c>
      <c r="E6" s="10">
        <v>0.14862266925564077</v>
      </c>
      <c r="G6" s="6"/>
      <c r="H6" s="6"/>
      <c r="I6" s="6"/>
      <c r="J6" s="6"/>
    </row>
    <row r="7" spans="2:10" hidden="1" x14ac:dyDescent="0.25">
      <c r="B7" s="9" t="s">
        <v>7</v>
      </c>
      <c r="C7" s="10">
        <v>4.8034718748754699</v>
      </c>
      <c r="D7" s="10">
        <v>0.70437821144552593</v>
      </c>
      <c r="E7" s="10">
        <v>0.76487950608547595</v>
      </c>
      <c r="G7" s="6"/>
      <c r="H7" s="6"/>
      <c r="I7" s="6"/>
      <c r="J7" s="6"/>
    </row>
    <row r="8" spans="2:10" x14ac:dyDescent="0.25">
      <c r="B8" s="7" t="s">
        <v>8</v>
      </c>
      <c r="C8" s="8">
        <v>1.8432296756152102</v>
      </c>
      <c r="D8" s="8">
        <v>0.12837462397736049</v>
      </c>
      <c r="E8" s="8">
        <v>0.41769653771738158</v>
      </c>
      <c r="G8" s="6"/>
      <c r="H8" s="6"/>
      <c r="I8" s="6"/>
      <c r="J8" s="6"/>
    </row>
    <row r="9" spans="2:10" x14ac:dyDescent="0.25">
      <c r="B9" s="7" t="s">
        <v>9</v>
      </c>
      <c r="C9" s="8">
        <v>3.0437555810697066</v>
      </c>
      <c r="D9" s="8">
        <v>0.23727516264834758</v>
      </c>
      <c r="E9" s="8">
        <v>0.48985840030626454</v>
      </c>
      <c r="G9" s="6"/>
      <c r="H9" s="6"/>
      <c r="I9" s="6"/>
      <c r="J9" s="6"/>
    </row>
    <row r="10" spans="2:10" x14ac:dyDescent="0.25">
      <c r="B10" s="7" t="s">
        <v>10</v>
      </c>
      <c r="C10" s="8">
        <v>4.2424650765835956</v>
      </c>
      <c r="D10" s="8">
        <v>0.29421012442162886</v>
      </c>
      <c r="E10" s="8">
        <v>0.5884202488432565</v>
      </c>
      <c r="G10" s="6"/>
      <c r="H10" s="6"/>
      <c r="I10" s="6"/>
      <c r="J10" s="6"/>
    </row>
    <row r="11" spans="2:10" x14ac:dyDescent="0.25">
      <c r="B11" s="7" t="s">
        <v>11</v>
      </c>
      <c r="C11" s="8">
        <v>4.939101845624557</v>
      </c>
      <c r="D11" s="8">
        <v>0.43089491643622779</v>
      </c>
      <c r="E11" s="8">
        <v>0.5255423547285778</v>
      </c>
      <c r="G11" s="6"/>
      <c r="H11" s="6"/>
      <c r="I11" s="6"/>
      <c r="J11" s="6"/>
    </row>
    <row r="12" spans="2:10" x14ac:dyDescent="0.25">
      <c r="B12" s="7" t="s">
        <v>12</v>
      </c>
      <c r="C12" s="8">
        <v>6.1502154389814194</v>
      </c>
      <c r="D12" s="8">
        <v>0.52040284483690946</v>
      </c>
      <c r="E12" s="8">
        <v>0.72120475062246803</v>
      </c>
      <c r="G12" s="6"/>
      <c r="H12" s="6"/>
      <c r="I12" s="6"/>
      <c r="J12" s="6"/>
    </row>
    <row r="13" spans="2:10" x14ac:dyDescent="0.25">
      <c r="B13" s="7" t="s">
        <v>13</v>
      </c>
      <c r="C13" s="8">
        <v>6.3123023021965059</v>
      </c>
      <c r="D13" s="8">
        <v>0.80002580680231461</v>
      </c>
      <c r="E13" s="8">
        <v>0.78602305499740421</v>
      </c>
      <c r="G13" s="6"/>
      <c r="H13" s="6"/>
      <c r="I13" s="6"/>
      <c r="J13" s="6"/>
    </row>
    <row r="14" spans="2:10" x14ac:dyDescent="0.25">
      <c r="B14" s="7" t="s">
        <v>14</v>
      </c>
      <c r="C14" s="8">
        <v>6.5717640748200425</v>
      </c>
      <c r="D14" s="8">
        <v>1.141532975029508</v>
      </c>
      <c r="E14" s="8">
        <v>0.9012778637965112</v>
      </c>
      <c r="G14" s="6"/>
      <c r="H14" s="6"/>
      <c r="I14" s="6"/>
      <c r="J14" s="6"/>
    </row>
    <row r="15" spans="2:10" x14ac:dyDescent="0.25">
      <c r="B15" s="7" t="s">
        <v>15</v>
      </c>
      <c r="C15" s="8">
        <v>6.9006258781452754</v>
      </c>
      <c r="D15" s="8">
        <v>1.3842764082258128</v>
      </c>
      <c r="E15" s="8">
        <v>1.3204112913526482</v>
      </c>
      <c r="G15" s="6"/>
      <c r="H15" s="6"/>
      <c r="I15" s="6"/>
      <c r="J15" s="6"/>
    </row>
    <row r="16" spans="2:10" x14ac:dyDescent="0.25">
      <c r="B16" s="7" t="s">
        <v>16</v>
      </c>
      <c r="C16" s="8">
        <v>8.3396404919584377</v>
      </c>
      <c r="D16" s="8">
        <v>2.2989593188268844</v>
      </c>
      <c r="E16" s="8">
        <v>0.85146641438032633</v>
      </c>
      <c r="G16" s="6"/>
      <c r="H16" s="6"/>
      <c r="I16" s="6"/>
      <c r="J16" s="6"/>
    </row>
    <row r="17" spans="2:10" x14ac:dyDescent="0.25">
      <c r="B17" s="7" t="s">
        <v>17</v>
      </c>
      <c r="C17" s="8">
        <v>7.3373219262174834</v>
      </c>
      <c r="D17" s="8">
        <v>1.8172782725625138</v>
      </c>
      <c r="E17" s="8">
        <v>1.1069319665581834</v>
      </c>
      <c r="G17" s="6"/>
      <c r="H17" s="6"/>
      <c r="I17" s="6"/>
      <c r="J17" s="6"/>
    </row>
    <row r="18" spans="2:10" hidden="1" x14ac:dyDescent="0.25">
      <c r="B18" s="7" t="s">
        <v>18</v>
      </c>
      <c r="C18" s="8">
        <v>5.7370623610673066</v>
      </c>
      <c r="D18" s="8">
        <v>0.90512529385522522</v>
      </c>
      <c r="E18" s="8">
        <v>0.8102856061537983</v>
      </c>
      <c r="G18" s="6"/>
      <c r="H18" s="6"/>
      <c r="I18" s="6"/>
      <c r="J18" s="6"/>
    </row>
    <row r="19" spans="2:10" x14ac:dyDescent="0.25">
      <c r="B19" s="11" t="s">
        <v>19</v>
      </c>
      <c r="C19" s="12">
        <v>7.0986844303184409</v>
      </c>
      <c r="D19" s="12">
        <v>0.95341450067143907</v>
      </c>
      <c r="E19" s="12">
        <v>1.1896290061826593</v>
      </c>
      <c r="G19" s="6"/>
      <c r="H19" s="6"/>
      <c r="I19" s="6"/>
      <c r="J19" s="6"/>
    </row>
    <row r="20" spans="2:10" x14ac:dyDescent="0.25">
      <c r="B20" s="7" t="s">
        <v>20</v>
      </c>
      <c r="C20" s="8">
        <v>4.6273359895521224</v>
      </c>
      <c r="D20" s="8">
        <v>0.47459856303099585</v>
      </c>
      <c r="E20" s="8">
        <v>0.43028363696484867</v>
      </c>
      <c r="G20" s="6"/>
      <c r="H20" s="6"/>
      <c r="I20" s="6"/>
      <c r="J20" s="6"/>
    </row>
    <row r="21" spans="2:10" x14ac:dyDescent="0.25">
      <c r="B21" s="7" t="s">
        <v>21</v>
      </c>
      <c r="C21" s="8">
        <v>5.3179160681911704</v>
      </c>
      <c r="D21" s="8">
        <v>0.82962427386876503</v>
      </c>
      <c r="E21" s="8">
        <v>0.62160638809045909</v>
      </c>
      <c r="G21" s="6"/>
      <c r="H21" s="6"/>
      <c r="I21" s="6"/>
      <c r="J21" s="6"/>
    </row>
    <row r="22" spans="2:10" x14ac:dyDescent="0.25">
      <c r="B22" s="7" t="s">
        <v>22</v>
      </c>
      <c r="C22" s="8">
        <v>6.0599509501862183</v>
      </c>
      <c r="D22" s="8">
        <v>1.1948136785173591</v>
      </c>
      <c r="E22" s="8">
        <v>0.68845263309162286</v>
      </c>
      <c r="G22" s="6"/>
      <c r="H22" s="6"/>
      <c r="I22" s="6"/>
      <c r="J22" s="6"/>
    </row>
    <row r="23" spans="2:10" hidden="1" x14ac:dyDescent="0.25">
      <c r="B23" s="7" t="s">
        <v>23</v>
      </c>
      <c r="C23" s="8">
        <v>5.3540850785962411</v>
      </c>
      <c r="D23" s="8">
        <v>0.84269834986043202</v>
      </c>
      <c r="E23" s="8">
        <v>0.58461103823567895</v>
      </c>
      <c r="G23" s="6"/>
      <c r="H23" s="6"/>
      <c r="I23" s="6"/>
      <c r="J23" s="6"/>
    </row>
    <row r="24" spans="2:10" x14ac:dyDescent="0.25">
      <c r="B24" s="4" t="s">
        <v>24</v>
      </c>
      <c r="C24" s="5">
        <v>3.4445269421176579</v>
      </c>
      <c r="D24" s="5">
        <v>0.26378615009468737</v>
      </c>
      <c r="E24" s="5">
        <v>0.57891660185172789</v>
      </c>
      <c r="G24" s="6"/>
      <c r="H24" s="6"/>
      <c r="I24" s="6"/>
      <c r="J24" s="6"/>
    </row>
    <row r="25" spans="2:10" x14ac:dyDescent="0.25">
      <c r="B25" s="7" t="s">
        <v>25</v>
      </c>
      <c r="C25" s="8">
        <v>4.9475152092703407</v>
      </c>
      <c r="D25" s="8">
        <v>0.43254844397513043</v>
      </c>
      <c r="E25" s="8">
        <v>0.37296630350067289</v>
      </c>
      <c r="G25" s="6"/>
      <c r="H25" s="6"/>
      <c r="I25" s="6"/>
      <c r="J25" s="6"/>
    </row>
    <row r="26" spans="2:10" x14ac:dyDescent="0.25">
      <c r="B26" s="7" t="s">
        <v>26</v>
      </c>
      <c r="C26" s="8">
        <v>6.550511690826271</v>
      </c>
      <c r="D26" s="8">
        <v>0.62395659490041344</v>
      </c>
      <c r="E26" s="8">
        <v>1.6032997515251366</v>
      </c>
      <c r="G26" s="6"/>
      <c r="H26" s="6"/>
      <c r="I26" s="6"/>
      <c r="J26" s="6"/>
    </row>
    <row r="27" spans="2:10" hidden="1" x14ac:dyDescent="0.25">
      <c r="B27" s="9" t="s">
        <v>27</v>
      </c>
      <c r="C27" s="10">
        <v>4.9030100396998035</v>
      </c>
      <c r="D27" s="10">
        <v>0.43042862835202933</v>
      </c>
      <c r="E27" s="10">
        <v>0.74452145660056734</v>
      </c>
      <c r="G27" s="6"/>
      <c r="H27" s="6"/>
      <c r="I27" s="6"/>
      <c r="J27" s="6"/>
    </row>
    <row r="28" spans="2:10" x14ac:dyDescent="0.25">
      <c r="B28" s="11" t="s">
        <v>28</v>
      </c>
      <c r="C28" s="12">
        <v>2.1118771163979444</v>
      </c>
      <c r="D28" s="12">
        <v>1.1267171274383996</v>
      </c>
      <c r="E28" s="12">
        <v>0.15467694281411237</v>
      </c>
      <c r="G28" s="6"/>
      <c r="H28" s="6"/>
      <c r="I28" s="6"/>
      <c r="J28" s="6"/>
    </row>
    <row r="29" spans="2:10" x14ac:dyDescent="0.25">
      <c r="B29" s="13" t="s">
        <v>29</v>
      </c>
      <c r="C29" s="14">
        <v>5.5633396443427596</v>
      </c>
      <c r="D29" s="14">
        <v>0.83743703728833707</v>
      </c>
      <c r="E29" s="14">
        <v>0.82628439867371517</v>
      </c>
      <c r="G29" s="6"/>
      <c r="H29" s="6"/>
      <c r="I29" s="6"/>
      <c r="J29" s="6"/>
    </row>
    <row r="30" spans="2:10" x14ac:dyDescent="0.25">
      <c r="B30" s="24" t="s">
        <v>40</v>
      </c>
    </row>
    <row r="31" spans="2:10" x14ac:dyDescent="0.25">
      <c r="B31" s="24" t="s">
        <v>41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3"/>
  <sheetViews>
    <sheetView workbookViewId="0">
      <selection activeCell="H11" sqref="B2:H11"/>
    </sheetView>
  </sheetViews>
  <sheetFormatPr baseColWidth="10" defaultColWidth="11.5703125" defaultRowHeight="15" x14ac:dyDescent="0.25"/>
  <cols>
    <col min="1" max="1" width="5.7109375" style="1" customWidth="1"/>
    <col min="2" max="2" width="74.5703125" style="1" customWidth="1"/>
    <col min="3" max="8" width="8.7109375" style="1" customWidth="1"/>
    <col min="9" max="16384" width="11.5703125" style="1"/>
  </cols>
  <sheetData>
    <row r="1" spans="2:8" x14ac:dyDescent="0.25">
      <c r="B1" s="27" t="s">
        <v>44</v>
      </c>
    </row>
    <row r="2" spans="2:8" x14ac:dyDescent="0.25">
      <c r="B2" s="28"/>
      <c r="C2" s="29">
        <v>2013</v>
      </c>
      <c r="D2" s="30">
        <v>2015</v>
      </c>
      <c r="E2" s="31">
        <v>2017</v>
      </c>
      <c r="F2" s="30">
        <v>2019</v>
      </c>
      <c r="G2" s="31">
        <v>2021</v>
      </c>
      <c r="H2" s="31">
        <v>2022</v>
      </c>
    </row>
    <row r="3" spans="2:8" x14ac:dyDescent="0.25">
      <c r="B3" s="32" t="s">
        <v>45</v>
      </c>
      <c r="C3" s="33">
        <v>5200</v>
      </c>
      <c r="D3" s="34">
        <v>5800</v>
      </c>
      <c r="E3" s="33">
        <v>5000</v>
      </c>
      <c r="F3" s="34">
        <v>4000</v>
      </c>
      <c r="G3" s="33">
        <v>2000</v>
      </c>
      <c r="H3" s="33">
        <v>2500</v>
      </c>
    </row>
    <row r="4" spans="2:8" x14ac:dyDescent="0.25">
      <c r="B4" s="35" t="s">
        <v>46</v>
      </c>
      <c r="C4" s="33">
        <v>2900</v>
      </c>
      <c r="D4" s="34">
        <v>3500</v>
      </c>
      <c r="E4" s="33">
        <v>3100</v>
      </c>
      <c r="F4" s="34">
        <v>2500</v>
      </c>
      <c r="G4" s="33">
        <v>1200</v>
      </c>
      <c r="H4" s="33">
        <v>1700</v>
      </c>
    </row>
    <row r="5" spans="2:8" x14ac:dyDescent="0.25">
      <c r="B5" s="32" t="s">
        <v>47</v>
      </c>
      <c r="C5" s="36">
        <v>3300</v>
      </c>
      <c r="D5" s="37">
        <v>3500</v>
      </c>
      <c r="E5" s="36">
        <v>3900</v>
      </c>
      <c r="F5" s="37">
        <v>4400</v>
      </c>
      <c r="G5" s="36">
        <v>3200</v>
      </c>
      <c r="H5" s="36">
        <v>3400</v>
      </c>
    </row>
    <row r="6" spans="2:8" x14ac:dyDescent="0.25">
      <c r="B6" s="38" t="s">
        <v>48</v>
      </c>
      <c r="C6" s="39">
        <v>600</v>
      </c>
      <c r="D6" s="40">
        <v>800</v>
      </c>
      <c r="E6" s="39">
        <v>600</v>
      </c>
      <c r="F6" s="40">
        <v>700</v>
      </c>
      <c r="G6" s="39">
        <v>600</v>
      </c>
      <c r="H6" s="39">
        <v>600</v>
      </c>
    </row>
    <row r="7" spans="2:8" ht="15" customHeight="1" x14ac:dyDescent="0.25">
      <c r="B7" s="41" t="s">
        <v>49</v>
      </c>
      <c r="C7" s="36">
        <v>4200</v>
      </c>
      <c r="D7" s="37">
        <v>4900</v>
      </c>
      <c r="E7" s="36">
        <v>4900</v>
      </c>
      <c r="F7" s="37">
        <v>4500</v>
      </c>
      <c r="G7" s="36">
        <v>3700</v>
      </c>
      <c r="H7" s="36">
        <v>4100</v>
      </c>
    </row>
    <row r="8" spans="2:8" x14ac:dyDescent="0.25">
      <c r="B8" s="42" t="s">
        <v>50</v>
      </c>
      <c r="C8" s="39">
        <v>2700</v>
      </c>
      <c r="D8" s="40">
        <v>3100</v>
      </c>
      <c r="E8" s="39">
        <v>3000</v>
      </c>
      <c r="F8" s="43">
        <v>2800</v>
      </c>
      <c r="G8" s="44">
        <v>2300</v>
      </c>
      <c r="H8" s="44">
        <v>2500</v>
      </c>
    </row>
    <row r="9" spans="2:8" x14ac:dyDescent="0.25">
      <c r="B9" s="45" t="s">
        <v>51</v>
      </c>
      <c r="C9" s="33">
        <v>23300</v>
      </c>
      <c r="D9" s="34">
        <v>24400</v>
      </c>
      <c r="E9" s="33">
        <v>21500</v>
      </c>
      <c r="F9" s="34">
        <v>21300</v>
      </c>
      <c r="G9" s="33">
        <v>16700</v>
      </c>
      <c r="H9" s="33">
        <v>23800</v>
      </c>
    </row>
    <row r="10" spans="2:8" ht="15" customHeight="1" x14ac:dyDescent="0.25">
      <c r="B10" s="35" t="s">
        <v>52</v>
      </c>
      <c r="C10" s="33">
        <v>14700</v>
      </c>
      <c r="D10" s="34">
        <v>15200</v>
      </c>
      <c r="E10" s="33">
        <v>18400</v>
      </c>
      <c r="F10" s="34">
        <v>16000</v>
      </c>
      <c r="G10" s="33">
        <v>12300</v>
      </c>
      <c r="H10" s="33">
        <v>16800</v>
      </c>
    </row>
    <row r="11" spans="2:8" x14ac:dyDescent="0.25">
      <c r="B11" s="38" t="s">
        <v>53</v>
      </c>
      <c r="C11" s="39">
        <v>4200</v>
      </c>
      <c r="D11" s="40">
        <v>5100</v>
      </c>
      <c r="E11" s="39">
        <v>4700</v>
      </c>
      <c r="F11" s="46">
        <v>4100</v>
      </c>
      <c r="G11" s="47">
        <v>4000</v>
      </c>
      <c r="H11" s="47">
        <v>4400</v>
      </c>
    </row>
    <row r="12" spans="2:8" x14ac:dyDescent="0.25">
      <c r="B12" s="24" t="s">
        <v>40</v>
      </c>
    </row>
    <row r="13" spans="2:8" x14ac:dyDescent="0.25">
      <c r="B13" s="24" t="s">
        <v>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44"/>
  <sheetViews>
    <sheetView workbookViewId="0"/>
  </sheetViews>
  <sheetFormatPr baseColWidth="10" defaultRowHeight="15" x14ac:dyDescent="0.25"/>
  <cols>
    <col min="1" max="1" width="5.7109375" style="48" customWidth="1"/>
    <col min="2" max="2" width="32.85546875" style="48" customWidth="1"/>
    <col min="3" max="4" width="11.5703125" style="48" bestFit="1" customWidth="1"/>
    <col min="5" max="9" width="11.42578125" style="48"/>
    <col min="10" max="10" width="35" style="48" customWidth="1"/>
    <col min="11" max="11" width="12.140625" style="48" customWidth="1"/>
    <col min="12" max="12" width="14.140625" style="48" bestFit="1" customWidth="1"/>
    <col min="13" max="15" width="11.42578125" style="48"/>
    <col min="16" max="16" width="23.42578125" style="48" customWidth="1"/>
    <col min="17" max="17" width="13.140625" style="48" bestFit="1" customWidth="1"/>
    <col min="18" max="18" width="11.42578125" style="48" customWidth="1"/>
    <col min="19" max="19" width="15.85546875" style="48" customWidth="1"/>
    <col min="20" max="20" width="11.42578125" style="48"/>
    <col min="21" max="21" width="5.7109375" style="48" customWidth="1"/>
    <col min="22" max="16384" width="11.42578125" style="48"/>
  </cols>
  <sheetData>
    <row r="1" spans="2:21" ht="24" customHeight="1" x14ac:dyDescent="0.25">
      <c r="B1" s="26" t="s">
        <v>64</v>
      </c>
      <c r="C1" s="50"/>
      <c r="D1" s="50"/>
      <c r="E1" s="50"/>
      <c r="F1" s="50"/>
      <c r="G1" s="50"/>
      <c r="H1" s="50"/>
      <c r="J1" s="114" t="s">
        <v>66</v>
      </c>
      <c r="K1" s="114"/>
      <c r="L1" s="114"/>
      <c r="M1" s="114"/>
      <c r="P1" s="114" t="s">
        <v>65</v>
      </c>
      <c r="Q1" s="114"/>
      <c r="R1" s="114"/>
      <c r="S1" s="114"/>
      <c r="T1" s="114"/>
      <c r="U1" s="59"/>
    </row>
    <row r="2" spans="2:21" x14ac:dyDescent="0.25">
      <c r="C2" s="50"/>
      <c r="D2" s="50"/>
      <c r="E2" s="50"/>
      <c r="F2" s="50"/>
      <c r="G2" s="50"/>
      <c r="H2" s="50"/>
    </row>
    <row r="3" spans="2:21" x14ac:dyDescent="0.25">
      <c r="B3" s="54"/>
      <c r="C3" s="52"/>
      <c r="D3" s="52"/>
      <c r="E3" s="52"/>
      <c r="F3" s="52"/>
      <c r="G3" s="52"/>
      <c r="H3" s="52"/>
    </row>
    <row r="4" spans="2:21" x14ac:dyDescent="0.25">
      <c r="B4" s="54"/>
      <c r="C4" s="52"/>
      <c r="D4" s="52"/>
      <c r="E4" s="52"/>
      <c r="F4" s="52"/>
      <c r="G4" s="52"/>
      <c r="H4" s="52"/>
    </row>
    <row r="5" spans="2:21" x14ac:dyDescent="0.25">
      <c r="B5" s="54"/>
      <c r="C5" s="52"/>
      <c r="D5" s="52"/>
      <c r="E5" s="52"/>
      <c r="F5" s="52"/>
      <c r="G5" s="52"/>
      <c r="H5" s="52"/>
    </row>
    <row r="6" spans="2:21" x14ac:dyDescent="0.25">
      <c r="B6" s="54"/>
      <c r="C6" s="52"/>
      <c r="D6" s="52"/>
      <c r="E6" s="52"/>
      <c r="F6" s="52"/>
      <c r="G6" s="52"/>
      <c r="H6" s="52"/>
    </row>
    <row r="7" spans="2:21" x14ac:dyDescent="0.25">
      <c r="B7" s="55"/>
      <c r="C7" s="52"/>
      <c r="D7" s="52"/>
      <c r="E7" s="52"/>
      <c r="F7" s="52"/>
      <c r="G7" s="52"/>
      <c r="H7" s="52"/>
    </row>
    <row r="9" spans="2:21" x14ac:dyDescent="0.25">
      <c r="B9" s="54"/>
    </row>
    <row r="10" spans="2:21" x14ac:dyDescent="0.25">
      <c r="B10" s="54"/>
      <c r="C10" s="60"/>
      <c r="D10" s="60"/>
      <c r="E10" s="57"/>
      <c r="F10" s="57"/>
      <c r="G10" s="57"/>
    </row>
    <row r="11" spans="2:21" x14ac:dyDescent="0.25">
      <c r="B11" s="54"/>
      <c r="C11" s="60"/>
      <c r="D11" s="60"/>
      <c r="E11" s="57"/>
      <c r="F11" s="57"/>
      <c r="G11" s="57"/>
    </row>
    <row r="12" spans="2:21" x14ac:dyDescent="0.25">
      <c r="B12" s="54"/>
      <c r="C12" s="57"/>
      <c r="D12" s="57"/>
      <c r="E12" s="57"/>
      <c r="F12" s="57"/>
      <c r="G12" s="57"/>
    </row>
    <row r="18" spans="2:21" x14ac:dyDescent="0.25">
      <c r="J18" s="24" t="s">
        <v>40</v>
      </c>
      <c r="P18" s="24" t="s">
        <v>40</v>
      </c>
    </row>
    <row r="19" spans="2:21" x14ac:dyDescent="0.25">
      <c r="J19" s="24" t="s">
        <v>41</v>
      </c>
      <c r="P19" s="24" t="s">
        <v>41</v>
      </c>
    </row>
    <row r="25" spans="2:21" x14ac:dyDescent="0.25">
      <c r="J25" s="61"/>
      <c r="K25" s="51"/>
      <c r="L25" s="51"/>
    </row>
    <row r="26" spans="2:21" x14ac:dyDescent="0.25">
      <c r="K26" s="51"/>
      <c r="L26" s="51"/>
      <c r="P26" s="54"/>
      <c r="Q26" s="52"/>
      <c r="R26" s="52"/>
      <c r="S26" s="52"/>
      <c r="T26" s="52"/>
      <c r="U26" s="52"/>
    </row>
    <row r="27" spans="2:21" x14ac:dyDescent="0.25">
      <c r="B27" s="24" t="s">
        <v>40</v>
      </c>
      <c r="P27" s="54"/>
      <c r="Q27" s="52"/>
      <c r="R27" s="52"/>
      <c r="S27" s="52"/>
      <c r="T27" s="52"/>
      <c r="U27" s="52"/>
    </row>
    <row r="28" spans="2:21" x14ac:dyDescent="0.25">
      <c r="B28" s="24" t="s">
        <v>41</v>
      </c>
      <c r="J28" s="54"/>
      <c r="K28" s="52"/>
      <c r="L28" s="52"/>
      <c r="P28" s="54"/>
      <c r="Q28" s="52"/>
      <c r="R28" s="52"/>
      <c r="S28" s="52"/>
      <c r="T28" s="52"/>
      <c r="U28" s="52"/>
    </row>
    <row r="29" spans="2:21" x14ac:dyDescent="0.25">
      <c r="J29" s="54"/>
      <c r="K29" s="52"/>
      <c r="L29" s="52"/>
      <c r="P29" s="54"/>
      <c r="Q29" s="52"/>
      <c r="R29" s="52"/>
      <c r="S29" s="52"/>
      <c r="T29" s="52"/>
      <c r="U29" s="52"/>
    </row>
    <row r="30" spans="2:21" x14ac:dyDescent="0.25">
      <c r="J30" s="54"/>
      <c r="K30" s="52"/>
      <c r="L30" s="52"/>
      <c r="P30" s="55"/>
      <c r="Q30" s="52"/>
      <c r="R30" s="52"/>
      <c r="S30" s="52"/>
      <c r="T30" s="52"/>
      <c r="U30" s="52"/>
    </row>
    <row r="31" spans="2:21" x14ac:dyDescent="0.25">
      <c r="B31" s="85"/>
      <c r="C31" s="91">
        <v>2013</v>
      </c>
      <c r="D31" s="91">
        <v>2015</v>
      </c>
      <c r="E31" s="91">
        <v>2017</v>
      </c>
      <c r="F31" s="91">
        <v>2019</v>
      </c>
      <c r="G31" s="91">
        <v>2021</v>
      </c>
      <c r="H31" s="91">
        <v>2022</v>
      </c>
      <c r="J31" s="85"/>
      <c r="K31" s="85" t="s">
        <v>56</v>
      </c>
      <c r="L31" s="85" t="s">
        <v>57</v>
      </c>
      <c r="P31" s="85"/>
      <c r="Q31" s="85" t="s">
        <v>54</v>
      </c>
      <c r="R31" s="85" t="s">
        <v>55</v>
      </c>
    </row>
    <row r="32" spans="2:21" ht="30" x14ac:dyDescent="0.25">
      <c r="B32" s="92" t="s">
        <v>58</v>
      </c>
      <c r="C32" s="86">
        <v>28.401052868828668</v>
      </c>
      <c r="D32" s="86">
        <v>27.896692234778758</v>
      </c>
      <c r="E32" s="86">
        <v>27.381745035770571</v>
      </c>
      <c r="F32" s="86">
        <v>26.426662266170158</v>
      </c>
      <c r="G32" s="86">
        <v>27.17610261319582</v>
      </c>
      <c r="H32" s="87">
        <v>28.804655053179445</v>
      </c>
      <c r="J32" s="85" t="s">
        <v>59</v>
      </c>
      <c r="K32" s="93">
        <v>1.844056239333715</v>
      </c>
      <c r="L32" s="93">
        <v>1.4997055870902911</v>
      </c>
      <c r="M32" s="53"/>
      <c r="P32" s="94" t="s">
        <v>59</v>
      </c>
      <c r="Q32" s="93">
        <v>2.3007892911508434</v>
      </c>
      <c r="R32" s="93">
        <v>0.396638898977695</v>
      </c>
      <c r="S32" s="53"/>
    </row>
    <row r="33" spans="2:19" x14ac:dyDescent="0.25">
      <c r="B33" s="85" t="s">
        <v>59</v>
      </c>
      <c r="C33" s="86">
        <v>2.2440855290832573</v>
      </c>
      <c r="D33" s="86">
        <v>2.1385506077259784</v>
      </c>
      <c r="E33" s="86">
        <v>1.7345964607451518</v>
      </c>
      <c r="F33" s="86">
        <v>1.4835807099620939</v>
      </c>
      <c r="G33" s="86">
        <v>1.4812240011771738</v>
      </c>
      <c r="H33" s="86">
        <v>1.5639286886049559</v>
      </c>
      <c r="J33" s="108"/>
      <c r="K33" s="109"/>
      <c r="L33" s="110"/>
      <c r="M33" s="53"/>
      <c r="P33" s="108"/>
      <c r="Q33" s="109"/>
      <c r="R33" s="110"/>
      <c r="S33" s="53"/>
    </row>
    <row r="34" spans="2:19" ht="24" customHeight="1" x14ac:dyDescent="0.25">
      <c r="B34" s="88" t="s">
        <v>60</v>
      </c>
      <c r="C34" s="89">
        <v>22.976077888627096</v>
      </c>
      <c r="D34" s="89">
        <v>24.734401799043614</v>
      </c>
      <c r="E34" s="89">
        <v>24.812044626423184</v>
      </c>
      <c r="F34" s="89">
        <v>24.268596035904494</v>
      </c>
      <c r="G34" s="89">
        <v>24.149277505453068</v>
      </c>
      <c r="H34" s="89">
        <v>26.42692989768879</v>
      </c>
      <c r="J34" s="88" t="s">
        <v>60</v>
      </c>
      <c r="K34" s="93">
        <v>10.844048228011669</v>
      </c>
      <c r="L34" s="93">
        <v>29.999520272177577</v>
      </c>
      <c r="M34" s="53"/>
      <c r="P34" s="88" t="s">
        <v>60</v>
      </c>
      <c r="Q34" s="93">
        <v>28.351695358023179</v>
      </c>
      <c r="R34" s="93">
        <v>23.263855150195468</v>
      </c>
      <c r="S34" s="53"/>
    </row>
    <row r="35" spans="2:19" x14ac:dyDescent="0.25">
      <c r="B35" s="88" t="s">
        <v>2</v>
      </c>
      <c r="C35" s="86">
        <v>0.84247668943828435</v>
      </c>
      <c r="D35" s="86">
        <v>0.88734343886668055</v>
      </c>
      <c r="E35" s="86">
        <v>0.909083312765815</v>
      </c>
      <c r="F35" s="86">
        <v>1.0199447412393705</v>
      </c>
      <c r="G35" s="86">
        <v>1.1115496054502618</v>
      </c>
      <c r="H35" s="86">
        <v>1.1584318872830386</v>
      </c>
      <c r="J35" s="88" t="s">
        <v>2</v>
      </c>
      <c r="K35" s="93">
        <v>0.11825369583879858</v>
      </c>
      <c r="L35" s="93">
        <v>1.3969070726358286</v>
      </c>
      <c r="M35" s="53"/>
      <c r="P35" s="88" t="s">
        <v>2</v>
      </c>
      <c r="Q35" s="93">
        <v>1.3266553649301753</v>
      </c>
      <c r="R35" s="93">
        <v>0.88785411875787512</v>
      </c>
      <c r="S35" s="53"/>
    </row>
    <row r="36" spans="2:19" ht="15" customHeight="1" x14ac:dyDescent="0.25">
      <c r="B36" s="88" t="s">
        <v>61</v>
      </c>
      <c r="C36" s="86">
        <v>2.6120822406723621</v>
      </c>
      <c r="D36" s="86">
        <v>2.5661102282628714</v>
      </c>
      <c r="E36" s="86">
        <v>2.5942870677217735</v>
      </c>
      <c r="F36" s="86">
        <v>2.8268697040159827</v>
      </c>
      <c r="G36" s="86">
        <v>2.8431454224502217</v>
      </c>
      <c r="H36" s="86">
        <v>2.8967942057924594</v>
      </c>
      <c r="J36" s="88" t="s">
        <v>61</v>
      </c>
      <c r="K36" s="93">
        <v>1.0104069987162687</v>
      </c>
      <c r="L36" s="93">
        <v>3.3292744698037828</v>
      </c>
      <c r="M36" s="53"/>
      <c r="P36" s="88" t="s">
        <v>61</v>
      </c>
      <c r="Q36" s="93">
        <v>2.4359300969207847</v>
      </c>
      <c r="R36" s="93">
        <v>3.6070988020844568</v>
      </c>
      <c r="S36" s="53"/>
    </row>
    <row r="37" spans="2:19" ht="15" customHeight="1" x14ac:dyDescent="0.25">
      <c r="B37" s="88" t="s">
        <v>62</v>
      </c>
      <c r="C37" s="86">
        <v>7.3894400416770623</v>
      </c>
      <c r="D37" s="86">
        <v>7.6854892376182979</v>
      </c>
      <c r="E37" s="86">
        <v>7.9745184572470862</v>
      </c>
      <c r="F37" s="86">
        <v>8.0357469172156453</v>
      </c>
      <c r="G37" s="86">
        <v>6.4618543781340207</v>
      </c>
      <c r="H37" s="86">
        <v>6.6469093245585231</v>
      </c>
      <c r="J37" s="88" t="s">
        <v>62</v>
      </c>
      <c r="K37" s="93">
        <v>0.68913367247870327</v>
      </c>
      <c r="L37" s="93">
        <v>8.012811498442197</v>
      </c>
      <c r="M37" s="53"/>
      <c r="P37" s="88" t="s">
        <v>62</v>
      </c>
      <c r="Q37" s="93">
        <v>7.3502626010323784</v>
      </c>
      <c r="R37" s="93">
        <v>5.5064057746521495</v>
      </c>
      <c r="S37" s="53"/>
    </row>
    <row r="38" spans="2:19" ht="15" customHeight="1" x14ac:dyDescent="0.25">
      <c r="B38" s="90" t="s">
        <v>63</v>
      </c>
      <c r="C38" s="86">
        <v>12.216638420272579</v>
      </c>
      <c r="D38" s="86">
        <v>13.686082115268588</v>
      </c>
      <c r="E38" s="86">
        <v>13.42677400879845</v>
      </c>
      <c r="F38" s="86">
        <v>12.386034673433494</v>
      </c>
      <c r="G38" s="86">
        <v>13.135675901335075</v>
      </c>
      <c r="H38" s="86">
        <v>14.978551737305493</v>
      </c>
      <c r="J38" s="90" t="s">
        <v>63</v>
      </c>
      <c r="K38" s="93">
        <v>8.9321178141069755</v>
      </c>
      <c r="L38" s="93">
        <v>16.36478004166565</v>
      </c>
      <c r="M38" s="53"/>
      <c r="P38" s="90" t="s">
        <v>63</v>
      </c>
      <c r="Q38" s="93">
        <v>16.389180772131965</v>
      </c>
      <c r="R38" s="93">
        <v>12.682778554023011</v>
      </c>
      <c r="S38" s="53"/>
    </row>
    <row r="39" spans="2:19" x14ac:dyDescent="0.25">
      <c r="C39" s="56"/>
      <c r="H39" s="57"/>
      <c r="K39" s="58"/>
      <c r="L39" s="58"/>
      <c r="Q39" s="58"/>
      <c r="R39" s="58"/>
    </row>
    <row r="40" spans="2:19" x14ac:dyDescent="0.25">
      <c r="B40" s="54"/>
      <c r="C40" s="49"/>
      <c r="D40" s="49"/>
      <c r="E40" s="49"/>
      <c r="F40" s="49"/>
      <c r="G40" s="49"/>
      <c r="H40" s="49"/>
    </row>
    <row r="41" spans="2:19" x14ac:dyDescent="0.25">
      <c r="J41" s="54"/>
      <c r="K41" s="52"/>
      <c r="L41" s="52"/>
    </row>
    <row r="42" spans="2:19" x14ac:dyDescent="0.25">
      <c r="J42" s="55"/>
      <c r="K42" s="52"/>
      <c r="L42" s="52"/>
    </row>
    <row r="43" spans="2:19" x14ac:dyDescent="0.25">
      <c r="P43" s="54"/>
      <c r="Q43" s="52"/>
      <c r="R43" s="52"/>
    </row>
    <row r="44" spans="2:19" x14ac:dyDescent="0.25">
      <c r="P44" s="54"/>
      <c r="Q44" s="52"/>
      <c r="R44" s="52"/>
    </row>
  </sheetData>
  <mergeCells count="2">
    <mergeCell ref="P1:T1"/>
    <mergeCell ref="J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5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16" style="1" customWidth="1"/>
    <col min="3" max="3" width="14" style="1" customWidth="1"/>
    <col min="4" max="5" width="12.7109375" style="1" customWidth="1"/>
    <col min="6" max="6" width="7.7109375" style="1" bestFit="1" customWidth="1"/>
    <col min="7" max="16384" width="8.85546875" style="1"/>
  </cols>
  <sheetData>
    <row r="1" spans="2:8" x14ac:dyDescent="0.25">
      <c r="B1" s="25" t="s">
        <v>67</v>
      </c>
    </row>
    <row r="2" spans="2:8" ht="45" x14ac:dyDescent="0.25">
      <c r="B2" s="62"/>
      <c r="C2" s="21" t="s">
        <v>57</v>
      </c>
      <c r="D2" s="22" t="s">
        <v>68</v>
      </c>
      <c r="E2" s="63" t="s">
        <v>29</v>
      </c>
    </row>
    <row r="3" spans="2:8" x14ac:dyDescent="0.25">
      <c r="B3" s="64" t="s">
        <v>69</v>
      </c>
      <c r="C3" s="65">
        <v>11.868159157341086</v>
      </c>
      <c r="D3" s="66">
        <v>6.7339460278251204</v>
      </c>
      <c r="E3" s="67">
        <v>8.1396774868918182</v>
      </c>
    </row>
    <row r="4" spans="2:8" x14ac:dyDescent="0.25">
      <c r="B4" s="68" t="s">
        <v>70</v>
      </c>
      <c r="C4" s="69">
        <v>16.593235896698832</v>
      </c>
      <c r="D4" s="70">
        <v>9.1912152523035076</v>
      </c>
      <c r="E4" s="71">
        <v>13.166029555051324</v>
      </c>
    </row>
    <row r="5" spans="2:8" x14ac:dyDescent="0.25">
      <c r="B5" s="68" t="s">
        <v>71</v>
      </c>
      <c r="C5" s="69">
        <v>20.168139663834307</v>
      </c>
      <c r="D5" s="70">
        <v>10.030509052218072</v>
      </c>
      <c r="E5" s="71">
        <v>17.096200363027307</v>
      </c>
    </row>
    <row r="6" spans="2:8" x14ac:dyDescent="0.25">
      <c r="B6" s="68" t="s">
        <v>72</v>
      </c>
      <c r="C6" s="69">
        <v>21.083425966011852</v>
      </c>
      <c r="D6" s="70">
        <v>9.4208556563338774</v>
      </c>
      <c r="E6" s="71">
        <v>18.360067409041765</v>
      </c>
    </row>
    <row r="7" spans="2:8" x14ac:dyDescent="0.25">
      <c r="B7" s="68" t="s">
        <v>73</v>
      </c>
      <c r="C7" s="69">
        <v>22.396956720147287</v>
      </c>
      <c r="D7" s="70">
        <v>9.9004300487579471</v>
      </c>
      <c r="E7" s="71">
        <v>20.134917797896293</v>
      </c>
    </row>
    <row r="8" spans="2:8" x14ac:dyDescent="0.25">
      <c r="B8" s="68" t="s">
        <v>74</v>
      </c>
      <c r="C8" s="69">
        <v>24.715468084855573</v>
      </c>
      <c r="D8" s="70">
        <v>10.253547960086316</v>
      </c>
      <c r="E8" s="71">
        <v>22.629086105200582</v>
      </c>
    </row>
    <row r="9" spans="2:8" x14ac:dyDescent="0.25">
      <c r="B9" s="68" t="s">
        <v>75</v>
      </c>
      <c r="C9" s="69">
        <v>29.906822270256477</v>
      </c>
      <c r="D9" s="70">
        <v>11.884012180022349</v>
      </c>
      <c r="E9" s="71">
        <v>27.79237655293144</v>
      </c>
    </row>
    <row r="10" spans="2:8" x14ac:dyDescent="0.25">
      <c r="B10" s="68" t="s">
        <v>76</v>
      </c>
      <c r="C10" s="69">
        <v>36.359266709549118</v>
      </c>
      <c r="D10" s="70">
        <v>14.082515281849085</v>
      </c>
      <c r="E10" s="71">
        <v>34.067749274498148</v>
      </c>
    </row>
    <row r="11" spans="2:8" x14ac:dyDescent="0.25">
      <c r="B11" s="68" t="s">
        <v>77</v>
      </c>
      <c r="C11" s="69">
        <v>53.468921390810706</v>
      </c>
      <c r="D11" s="70">
        <v>18.462316196924203</v>
      </c>
      <c r="E11" s="71">
        <v>49.554028495457736</v>
      </c>
      <c r="G11" s="6"/>
      <c r="H11" s="6"/>
    </row>
    <row r="12" spans="2:8" x14ac:dyDescent="0.25">
      <c r="B12" s="72" t="s">
        <v>78</v>
      </c>
      <c r="C12" s="73">
        <v>59.814243570537087</v>
      </c>
      <c r="D12" s="74">
        <v>13.204909553457084</v>
      </c>
      <c r="E12" s="71">
        <v>48.17331769237952</v>
      </c>
      <c r="G12" s="6"/>
      <c r="H12" s="6"/>
    </row>
    <row r="13" spans="2:8" x14ac:dyDescent="0.25">
      <c r="B13" s="75" t="s">
        <v>79</v>
      </c>
      <c r="C13" s="76">
        <v>29.749770818040705</v>
      </c>
      <c r="D13" s="77">
        <v>10.604829712426401</v>
      </c>
      <c r="E13" s="78">
        <v>26.128769720090485</v>
      </c>
    </row>
    <row r="14" spans="2:8" x14ac:dyDescent="0.25">
      <c r="B14" s="24" t="s">
        <v>40</v>
      </c>
    </row>
    <row r="15" spans="2:8" x14ac:dyDescent="0.25">
      <c r="B15" s="24" t="s">
        <v>41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5" width="9.7109375" style="1" customWidth="1"/>
    <col min="6" max="6" width="10.28515625" style="1" customWidth="1"/>
    <col min="7" max="7" width="10.85546875" style="1" customWidth="1"/>
    <col min="8" max="8" width="12" style="1" customWidth="1"/>
    <col min="9" max="9" width="12.42578125" style="1" customWidth="1"/>
    <col min="10" max="10" width="9.7109375" style="1" customWidth="1"/>
    <col min="11" max="16384" width="9.140625" style="1"/>
  </cols>
  <sheetData>
    <row r="1" spans="2:12" x14ac:dyDescent="0.25">
      <c r="B1" s="25" t="s">
        <v>80</v>
      </c>
    </row>
    <row r="2" spans="2:12" ht="48" customHeight="1" x14ac:dyDescent="0.25">
      <c r="B2" s="48"/>
      <c r="C2" s="79" t="s">
        <v>63</v>
      </c>
      <c r="D2" s="79" t="s">
        <v>62</v>
      </c>
      <c r="E2" s="79" t="s">
        <v>81</v>
      </c>
      <c r="F2" s="79" t="s">
        <v>82</v>
      </c>
      <c r="G2" s="80" t="s">
        <v>83</v>
      </c>
      <c r="H2" s="79" t="s">
        <v>84</v>
      </c>
      <c r="I2" s="79" t="s">
        <v>85</v>
      </c>
      <c r="J2" s="81" t="s">
        <v>79</v>
      </c>
    </row>
    <row r="3" spans="2:12" x14ac:dyDescent="0.25">
      <c r="B3" s="4" t="s">
        <v>3</v>
      </c>
      <c r="C3" s="5">
        <v>18.387368855514836</v>
      </c>
      <c r="D3" s="5">
        <v>10.863742876923961</v>
      </c>
      <c r="E3" s="5">
        <v>4.306385471587606</v>
      </c>
      <c r="F3" s="5">
        <v>3.0961282419982075</v>
      </c>
      <c r="G3" s="82">
        <v>37.884559567556273</v>
      </c>
      <c r="H3" s="5">
        <v>1.0142594663684354</v>
      </c>
      <c r="I3" s="5">
        <v>0.70807184321244487</v>
      </c>
      <c r="J3" s="82">
        <v>39.606890877137161</v>
      </c>
      <c r="L3" s="6"/>
    </row>
    <row r="4" spans="2:12" x14ac:dyDescent="0.25">
      <c r="B4" s="4" t="s">
        <v>4</v>
      </c>
      <c r="C4" s="5">
        <v>16.27229271188455</v>
      </c>
      <c r="D4" s="5">
        <v>10.045534399396169</v>
      </c>
      <c r="E4" s="5">
        <v>2.6039902069280201</v>
      </c>
      <c r="F4" s="5">
        <v>1.5221908481192035</v>
      </c>
      <c r="G4" s="82">
        <v>31.178201110562924</v>
      </c>
      <c r="H4" s="5">
        <v>1.7072979208345396</v>
      </c>
      <c r="I4" s="5">
        <v>0.98705853087726525</v>
      </c>
      <c r="J4" s="82">
        <v>33.872557562274729</v>
      </c>
      <c r="L4" s="6"/>
    </row>
    <row r="5" spans="2:12" x14ac:dyDescent="0.25">
      <c r="B5" s="7" t="s">
        <v>5</v>
      </c>
      <c r="C5" s="8">
        <v>11.601692521618347</v>
      </c>
      <c r="D5" s="8">
        <v>3.1567157693477954</v>
      </c>
      <c r="E5" s="8">
        <v>3.7156498500847781</v>
      </c>
      <c r="F5" s="8">
        <v>0.23703993395037853</v>
      </c>
      <c r="G5" s="83">
        <v>18.834506583235779</v>
      </c>
      <c r="H5" s="8">
        <v>0.8516490679181431</v>
      </c>
      <c r="I5" s="8">
        <v>0.65672663277278809</v>
      </c>
      <c r="J5" s="83">
        <v>20.342882283926709</v>
      </c>
      <c r="L5" s="6"/>
    </row>
    <row r="6" spans="2:12" x14ac:dyDescent="0.25">
      <c r="B6" s="7" t="s">
        <v>6</v>
      </c>
      <c r="C6" s="8">
        <v>12.423737793733414</v>
      </c>
      <c r="D6" s="8">
        <v>7.4021662001932018</v>
      </c>
      <c r="E6" s="8">
        <v>1.1057309385240168</v>
      </c>
      <c r="F6" s="8">
        <v>0.54602553852967595</v>
      </c>
      <c r="G6" s="83">
        <v>23.094938416083824</v>
      </c>
      <c r="H6" s="8">
        <v>1.6268092567311616</v>
      </c>
      <c r="I6" s="8">
        <v>0.59140548831701945</v>
      </c>
      <c r="J6" s="83">
        <v>25.313153161132011</v>
      </c>
      <c r="L6" s="6"/>
    </row>
    <row r="7" spans="2:12" x14ac:dyDescent="0.25">
      <c r="B7" s="9" t="s">
        <v>7</v>
      </c>
      <c r="C7" s="10">
        <v>15.232913881548997</v>
      </c>
      <c r="D7" s="10">
        <v>8.5886573311824446</v>
      </c>
      <c r="E7" s="10">
        <v>2.790770495941977</v>
      </c>
      <c r="F7" s="10">
        <v>1.2382762580726963</v>
      </c>
      <c r="G7" s="84">
        <v>28.483690713344753</v>
      </c>
      <c r="H7" s="10">
        <v>1.5325630604818319</v>
      </c>
      <c r="I7" s="10">
        <v>0.91044843595414338</v>
      </c>
      <c r="J7" s="84">
        <v>30.926702209780732</v>
      </c>
      <c r="L7" s="6"/>
    </row>
    <row r="8" spans="2:12" x14ac:dyDescent="0.25">
      <c r="B8" s="7" t="s">
        <v>8</v>
      </c>
      <c r="C8" s="8">
        <v>8.6933566804676765</v>
      </c>
      <c r="D8" s="8">
        <v>4.5766210336436899</v>
      </c>
      <c r="E8" s="8">
        <v>1.1066406664550488</v>
      </c>
      <c r="F8" s="8">
        <v>0.62159078849658644</v>
      </c>
      <c r="G8" s="83">
        <v>15.38611641728566</v>
      </c>
      <c r="H8" s="8">
        <v>0.58216597686544824</v>
      </c>
      <c r="I8" s="8">
        <v>4.166666666669043E-2</v>
      </c>
      <c r="J8" s="83">
        <v>16.009949060817796</v>
      </c>
      <c r="L8" s="6"/>
    </row>
    <row r="9" spans="2:12" x14ac:dyDescent="0.25">
      <c r="B9" s="7" t="s">
        <v>9</v>
      </c>
      <c r="C9" s="8">
        <v>12.734947054531002</v>
      </c>
      <c r="D9" s="8">
        <v>5.3708008763402084</v>
      </c>
      <c r="E9" s="8">
        <v>1.6030002434278656</v>
      </c>
      <c r="F9" s="8">
        <v>0.83303919182104869</v>
      </c>
      <c r="G9" s="83">
        <v>21.075502069138761</v>
      </c>
      <c r="H9" s="8">
        <v>0.94951923076947131</v>
      </c>
      <c r="I9" s="8">
        <v>0.11977391674783973</v>
      </c>
      <c r="J9" s="83">
        <v>22.144795216656075</v>
      </c>
      <c r="L9" s="6"/>
    </row>
    <row r="10" spans="2:12" x14ac:dyDescent="0.25">
      <c r="B10" s="7" t="s">
        <v>10</v>
      </c>
      <c r="C10" s="8">
        <v>14.245178519743245</v>
      </c>
      <c r="D10" s="8">
        <v>6.3977162101703851</v>
      </c>
      <c r="E10" s="8">
        <v>2.1992659246975963</v>
      </c>
      <c r="F10" s="8">
        <v>1.092561896492511</v>
      </c>
      <c r="G10" s="83">
        <v>24.56871102691068</v>
      </c>
      <c r="H10" s="8">
        <v>1.0468597889860092</v>
      </c>
      <c r="I10" s="8">
        <v>0.21307127634378506</v>
      </c>
      <c r="J10" s="83">
        <v>25.828642092240475</v>
      </c>
      <c r="L10" s="6"/>
    </row>
    <row r="11" spans="2:12" x14ac:dyDescent="0.25">
      <c r="B11" s="7" t="s">
        <v>11</v>
      </c>
      <c r="C11" s="8">
        <v>15.150428421541703</v>
      </c>
      <c r="D11" s="8">
        <v>7.1898606901367108</v>
      </c>
      <c r="E11" s="8">
        <v>2.2080467474933312</v>
      </c>
      <c r="F11" s="8">
        <v>0.95739100023304124</v>
      </c>
      <c r="G11" s="83">
        <v>26.127229540682396</v>
      </c>
      <c r="H11" s="8">
        <v>1.0989304033572962</v>
      </c>
      <c r="I11" s="8">
        <v>0.33243034506874169</v>
      </c>
      <c r="J11" s="83">
        <v>27.558590289108434</v>
      </c>
      <c r="L11" s="6"/>
    </row>
    <row r="12" spans="2:12" x14ac:dyDescent="0.25">
      <c r="B12" s="7" t="s">
        <v>12</v>
      </c>
      <c r="C12" s="8">
        <v>16.676679403887171</v>
      </c>
      <c r="D12" s="8">
        <v>7.6945901115352049</v>
      </c>
      <c r="E12" s="8">
        <v>2.9615088833223848</v>
      </c>
      <c r="F12" s="8">
        <v>1.2300794637920323</v>
      </c>
      <c r="G12" s="83">
        <v>29.425601717406547</v>
      </c>
      <c r="H12" s="8">
        <v>1.393417613947578</v>
      </c>
      <c r="I12" s="8">
        <v>0.68448433459797753</v>
      </c>
      <c r="J12" s="83">
        <v>31.503503665952099</v>
      </c>
      <c r="L12" s="6"/>
    </row>
    <row r="13" spans="2:12" x14ac:dyDescent="0.25">
      <c r="B13" s="7" t="s">
        <v>13</v>
      </c>
      <c r="C13" s="8">
        <v>16.576288817563732</v>
      </c>
      <c r="D13" s="8">
        <v>8.1452342633616475</v>
      </c>
      <c r="E13" s="8">
        <v>3.3371552674111133</v>
      </c>
      <c r="F13" s="8">
        <v>1.1979082235489769</v>
      </c>
      <c r="G13" s="83">
        <v>30.046047956067362</v>
      </c>
      <c r="H13" s="8">
        <v>1.5524972292001291</v>
      </c>
      <c r="I13" s="8">
        <v>0.76021110380678258</v>
      </c>
      <c r="J13" s="83">
        <v>32.358756289074279</v>
      </c>
      <c r="L13" s="6"/>
    </row>
    <row r="14" spans="2:12" x14ac:dyDescent="0.25">
      <c r="B14" s="7" t="s">
        <v>14</v>
      </c>
      <c r="C14" s="8">
        <v>16.470534913903109</v>
      </c>
      <c r="D14" s="8">
        <v>8.5214309652302624</v>
      </c>
      <c r="E14" s="8">
        <v>3.9236928396835045</v>
      </c>
      <c r="F14" s="8">
        <v>1.3113455113661092</v>
      </c>
      <c r="G14" s="83">
        <v>31.358540538896381</v>
      </c>
      <c r="H14" s="8">
        <v>1.5993438226423271</v>
      </c>
      <c r="I14" s="8">
        <v>1.136636144918415</v>
      </c>
      <c r="J14" s="83">
        <v>34.094520506457123</v>
      </c>
      <c r="L14" s="6"/>
    </row>
    <row r="15" spans="2:12" x14ac:dyDescent="0.25">
      <c r="B15" s="7" t="s">
        <v>15</v>
      </c>
      <c r="C15" s="8">
        <v>17.882423168758923</v>
      </c>
      <c r="D15" s="8">
        <v>6.9463914349533118</v>
      </c>
      <c r="E15" s="8">
        <v>4.1685473311252652</v>
      </c>
      <c r="F15" s="8">
        <v>1.4856543171839911</v>
      </c>
      <c r="G15" s="83">
        <v>31.61701840868789</v>
      </c>
      <c r="H15" s="8">
        <v>1.8387121620580531</v>
      </c>
      <c r="I15" s="8">
        <v>0.83460332742816523</v>
      </c>
      <c r="J15" s="83">
        <v>34.290333898174104</v>
      </c>
      <c r="L15" s="6"/>
    </row>
    <row r="16" spans="2:12" x14ac:dyDescent="0.25">
      <c r="B16" s="7" t="s">
        <v>16</v>
      </c>
      <c r="C16" s="8">
        <v>18.464791321934303</v>
      </c>
      <c r="D16" s="8">
        <v>11.494453637310857</v>
      </c>
      <c r="E16" s="8">
        <v>5.8075626647055607</v>
      </c>
      <c r="F16" s="8">
        <v>1.5469755469755573</v>
      </c>
      <c r="G16" s="83">
        <v>39.008273579702411</v>
      </c>
      <c r="H16" s="8">
        <v>1.9144757001899986</v>
      </c>
      <c r="I16" s="8">
        <v>1.2233891033891116</v>
      </c>
      <c r="J16" s="83">
        <v>42.146138383281524</v>
      </c>
      <c r="L16" s="6"/>
    </row>
    <row r="17" spans="2:12" x14ac:dyDescent="0.25">
      <c r="B17" s="7" t="s">
        <v>17</v>
      </c>
      <c r="C17" s="8">
        <v>21.662330474092983</v>
      </c>
      <c r="D17" s="8">
        <v>9.5160774313202836</v>
      </c>
      <c r="E17" s="8">
        <v>5.3644488234612329</v>
      </c>
      <c r="F17" s="8">
        <v>2.0016344036165559</v>
      </c>
      <c r="G17" s="83">
        <v>40.063292569838914</v>
      </c>
      <c r="H17" s="8">
        <v>1.8321954329430874</v>
      </c>
      <c r="I17" s="8">
        <v>2.398875623043935</v>
      </c>
      <c r="J17" s="83">
        <v>44.294363625825937</v>
      </c>
      <c r="L17" s="6"/>
    </row>
    <row r="18" spans="2:12" x14ac:dyDescent="0.25">
      <c r="B18" s="7" t="s">
        <v>18</v>
      </c>
      <c r="C18" s="8">
        <v>16.233379965333739</v>
      </c>
      <c r="D18" s="8">
        <v>7.6587219204288219</v>
      </c>
      <c r="E18" s="8">
        <v>3.3655394643715133</v>
      </c>
      <c r="F18" s="8">
        <v>1.2715329882056559</v>
      </c>
      <c r="G18" s="83">
        <v>29.478286545721396</v>
      </c>
      <c r="H18" s="8">
        <v>1.4294227326880706</v>
      </c>
      <c r="I18" s="8">
        <v>0.89156901491129736</v>
      </c>
      <c r="J18" s="83">
        <v>31.799278293320764</v>
      </c>
      <c r="L18" s="6"/>
    </row>
    <row r="19" spans="2:12" x14ac:dyDescent="0.25">
      <c r="B19" s="11" t="s">
        <v>19</v>
      </c>
      <c r="C19" s="12">
        <v>20.867759884561018</v>
      </c>
      <c r="D19" s="12">
        <v>10.818924901063445</v>
      </c>
      <c r="E19" s="12">
        <v>4.1271084746202922</v>
      </c>
      <c r="F19" s="12">
        <v>2.4427021421325903</v>
      </c>
      <c r="G19" s="14">
        <v>39.725537793226344</v>
      </c>
      <c r="H19" s="12">
        <v>2.2298960200844058</v>
      </c>
      <c r="I19" s="12">
        <v>0.6789754874654913</v>
      </c>
      <c r="J19" s="14">
        <v>42.634409300776234</v>
      </c>
      <c r="L19" s="6"/>
    </row>
    <row r="20" spans="2:12" x14ac:dyDescent="0.25">
      <c r="B20" s="7" t="s">
        <v>20</v>
      </c>
      <c r="C20" s="8">
        <v>15.661288451184358</v>
      </c>
      <c r="D20" s="8">
        <v>6.4460511859726637</v>
      </c>
      <c r="E20" s="8">
        <v>2.3612071659467375</v>
      </c>
      <c r="F20" s="8">
        <v>0.83486457398965308</v>
      </c>
      <c r="G20" s="83">
        <v>26.071759996963504</v>
      </c>
      <c r="H20" s="8">
        <v>1.9869404138409994</v>
      </c>
      <c r="I20" s="8">
        <v>0.53863666581606251</v>
      </c>
      <c r="J20" s="83">
        <v>28.597337076620565</v>
      </c>
      <c r="L20" s="6"/>
    </row>
    <row r="21" spans="2:12" x14ac:dyDescent="0.25">
      <c r="B21" s="7" t="s">
        <v>21</v>
      </c>
      <c r="C21" s="8">
        <v>15.760683541254091</v>
      </c>
      <c r="D21" s="8">
        <v>7.8177517493056365</v>
      </c>
      <c r="E21" s="8">
        <v>2.9760913487338883</v>
      </c>
      <c r="F21" s="8">
        <v>1.0034742534005123</v>
      </c>
      <c r="G21" s="83">
        <v>28.508989388069274</v>
      </c>
      <c r="H21" s="8">
        <v>1.7554825600959174</v>
      </c>
      <c r="I21" s="8">
        <v>0.74041212240301069</v>
      </c>
      <c r="J21" s="83">
        <v>31.004884070568199</v>
      </c>
      <c r="L21" s="6"/>
    </row>
    <row r="22" spans="2:12" x14ac:dyDescent="0.25">
      <c r="B22" s="7" t="s">
        <v>22</v>
      </c>
      <c r="C22" s="8">
        <v>18.075861008305033</v>
      </c>
      <c r="D22" s="8">
        <v>7.1716827034200747</v>
      </c>
      <c r="E22" s="8">
        <v>4.46823214720989</v>
      </c>
      <c r="F22" s="8">
        <v>1.2642231173355742</v>
      </c>
      <c r="G22" s="83">
        <v>31.765389573565546</v>
      </c>
      <c r="H22" s="8">
        <v>1.3712660734575437</v>
      </c>
      <c r="I22" s="8">
        <v>2.0871074060682542</v>
      </c>
      <c r="J22" s="83">
        <v>35.223763053091346</v>
      </c>
      <c r="L22" s="6"/>
    </row>
    <row r="23" spans="2:12" x14ac:dyDescent="0.25">
      <c r="B23" s="7" t="s">
        <v>23</v>
      </c>
      <c r="C23" s="8">
        <v>16.582481386589752</v>
      </c>
      <c r="D23" s="8">
        <v>7.1942592946354837</v>
      </c>
      <c r="E23" s="8">
        <v>3.3505992109897673</v>
      </c>
      <c r="F23" s="8">
        <v>1.05169265436889</v>
      </c>
      <c r="G23" s="83">
        <v>29.017795780935014</v>
      </c>
      <c r="H23" s="8">
        <v>1.6796466787750264</v>
      </c>
      <c r="I23" s="8">
        <v>1.1778892141433515</v>
      </c>
      <c r="J23" s="83">
        <v>31.875331673853388</v>
      </c>
      <c r="L23" s="6"/>
    </row>
    <row r="24" spans="2:12" x14ac:dyDescent="0.25">
      <c r="B24" s="4" t="s">
        <v>24</v>
      </c>
      <c r="C24" s="5">
        <v>12.611770395946735</v>
      </c>
      <c r="D24" s="5">
        <v>4.8942492763495444</v>
      </c>
      <c r="E24" s="5">
        <v>1.9245152495234481</v>
      </c>
      <c r="F24" s="5">
        <v>1.4934098004715233</v>
      </c>
      <c r="G24" s="82">
        <v>21.422439849149267</v>
      </c>
      <c r="H24" s="5">
        <v>1.098856673207157</v>
      </c>
      <c r="I24" s="5">
        <v>0.17186223466527561</v>
      </c>
      <c r="J24" s="82">
        <v>22.693158757021699</v>
      </c>
      <c r="L24" s="6"/>
    </row>
    <row r="25" spans="2:12" x14ac:dyDescent="0.25">
      <c r="B25" s="7" t="s">
        <v>25</v>
      </c>
      <c r="C25" s="8">
        <v>13.066900347118173</v>
      </c>
      <c r="D25" s="8">
        <v>5.4686447819530297</v>
      </c>
      <c r="E25" s="8">
        <v>3.2398655685580628</v>
      </c>
      <c r="F25" s="8">
        <v>0.75745667759086899</v>
      </c>
      <c r="G25" s="83">
        <v>22.922070410266858</v>
      </c>
      <c r="H25" s="8">
        <v>1.1333831620974892</v>
      </c>
      <c r="I25" s="8">
        <v>0.51253003556923127</v>
      </c>
      <c r="J25" s="83">
        <v>24.567983607933577</v>
      </c>
      <c r="L25" s="6"/>
    </row>
    <row r="26" spans="2:12" x14ac:dyDescent="0.25">
      <c r="B26" s="7" t="s">
        <v>26</v>
      </c>
      <c r="C26" s="8">
        <v>21.177682516806772</v>
      </c>
      <c r="D26" s="8">
        <v>9.4737690840905131</v>
      </c>
      <c r="E26" s="8">
        <v>4.5417968711372225</v>
      </c>
      <c r="F26" s="8">
        <v>3.2988466182001157</v>
      </c>
      <c r="G26" s="83">
        <v>39.567820903917962</v>
      </c>
      <c r="H26" s="8">
        <v>2.0895822606795984</v>
      </c>
      <c r="I26" s="8">
        <v>0.40975364046562229</v>
      </c>
      <c r="J26" s="83">
        <v>42.067156805063185</v>
      </c>
      <c r="L26" s="6"/>
    </row>
    <row r="27" spans="2:12" x14ac:dyDescent="0.25">
      <c r="B27" s="9" t="s">
        <v>27</v>
      </c>
      <c r="C27" s="10">
        <v>14.892523497402694</v>
      </c>
      <c r="D27" s="10">
        <v>6.2686656555792313</v>
      </c>
      <c r="E27" s="10">
        <v>3.172371535980397</v>
      </c>
      <c r="F27" s="10">
        <v>1.584465336575924</v>
      </c>
      <c r="G27" s="84">
        <v>26.504655031083949</v>
      </c>
      <c r="H27" s="10">
        <v>1.3541620451946115</v>
      </c>
      <c r="I27" s="10">
        <v>0.38885356722041842</v>
      </c>
      <c r="J27" s="84">
        <v>28.247670643498978</v>
      </c>
      <c r="L27" s="6"/>
    </row>
    <row r="28" spans="2:12" x14ac:dyDescent="0.25">
      <c r="B28" s="7" t="s">
        <v>28</v>
      </c>
      <c r="C28" s="8">
        <v>11.854467735367104</v>
      </c>
      <c r="D28" s="8">
        <v>4.1606388806253083</v>
      </c>
      <c r="E28" s="8">
        <v>1.2404143199788282</v>
      </c>
      <c r="F28" s="8">
        <v>0.15121713032414591</v>
      </c>
      <c r="G28" s="83">
        <v>17.535831210883195</v>
      </c>
      <c r="H28" s="8">
        <v>2.0758061445026401</v>
      </c>
      <c r="I28" s="8">
        <v>0.33656700202973094</v>
      </c>
      <c r="J28" s="83">
        <v>19.94820435741557</v>
      </c>
      <c r="L28" s="6"/>
    </row>
    <row r="29" spans="2:12" x14ac:dyDescent="0.25">
      <c r="B29" s="13" t="s">
        <v>29</v>
      </c>
      <c r="C29" s="14">
        <v>16.364780041665586</v>
      </c>
      <c r="D29" s="14">
        <v>8.0128114984421828</v>
      </c>
      <c r="E29" s="14">
        <v>3.3292744698037664</v>
      </c>
      <c r="F29" s="14">
        <v>1.3969070726358288</v>
      </c>
      <c r="G29" s="14">
        <v>29.999520272177488</v>
      </c>
      <c r="H29" s="14">
        <v>1.4997055870902924</v>
      </c>
      <c r="I29" s="14">
        <v>0.89521952348243994</v>
      </c>
      <c r="J29" s="14">
        <v>32.39444538275022</v>
      </c>
      <c r="L29" s="6"/>
    </row>
    <row r="30" spans="2:12" x14ac:dyDescent="0.25">
      <c r="B30" s="24" t="s">
        <v>40</v>
      </c>
    </row>
    <row r="31" spans="2:12" x14ac:dyDescent="0.25">
      <c r="B31" s="24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5" width="9.7109375" style="1" customWidth="1"/>
    <col min="6" max="6" width="10.85546875" style="1" customWidth="1"/>
    <col min="7" max="7" width="11.140625" style="1" customWidth="1"/>
    <col min="8" max="8" width="11.7109375" style="1" customWidth="1"/>
    <col min="9" max="9" width="12.42578125" style="1" customWidth="1"/>
    <col min="10" max="10" width="9.7109375" style="1" customWidth="1"/>
    <col min="11" max="16384" width="9.140625" style="1"/>
  </cols>
  <sheetData>
    <row r="1" spans="2:12" x14ac:dyDescent="0.25">
      <c r="B1" s="25" t="s">
        <v>86</v>
      </c>
    </row>
    <row r="2" spans="2:12" ht="45.75" customHeight="1" x14ac:dyDescent="0.25">
      <c r="B2" s="48"/>
      <c r="C2" s="79" t="s">
        <v>63</v>
      </c>
      <c r="D2" s="79" t="s">
        <v>62</v>
      </c>
      <c r="E2" s="79" t="s">
        <v>81</v>
      </c>
      <c r="F2" s="79" t="s">
        <v>82</v>
      </c>
      <c r="G2" s="80" t="s">
        <v>83</v>
      </c>
      <c r="H2" s="79" t="s">
        <v>84</v>
      </c>
      <c r="I2" s="79" t="s">
        <v>85</v>
      </c>
      <c r="J2" s="81" t="s">
        <v>79</v>
      </c>
    </row>
    <row r="3" spans="2:12" x14ac:dyDescent="0.25">
      <c r="B3" s="4" t="s">
        <v>3</v>
      </c>
      <c r="C3" s="5">
        <v>7.9001758646679274</v>
      </c>
      <c r="D3" s="5">
        <v>0.41336571476425643</v>
      </c>
      <c r="E3" s="5">
        <v>0.88744661251151247</v>
      </c>
      <c r="F3" s="5">
        <v>1.6665270915333676E-2</v>
      </c>
      <c r="G3" s="82">
        <v>9.2176534628590314</v>
      </c>
      <c r="H3" s="5">
        <v>1.1180386902269457</v>
      </c>
      <c r="I3" s="5">
        <v>0.5254786031320644</v>
      </c>
      <c r="J3" s="82">
        <v>10.861170756218042</v>
      </c>
      <c r="L3" s="6"/>
    </row>
    <row r="4" spans="2:12" x14ac:dyDescent="0.25">
      <c r="B4" s="4" t="s">
        <v>4</v>
      </c>
      <c r="C4" s="5">
        <v>8.9164827964756217</v>
      </c>
      <c r="D4" s="5">
        <v>0.59882483307616474</v>
      </c>
      <c r="E4" s="5">
        <v>0.72696873879693324</v>
      </c>
      <c r="F4" s="5">
        <v>8.9619568234721753E-2</v>
      </c>
      <c r="G4" s="82">
        <v>10.447816823977082</v>
      </c>
      <c r="H4" s="5">
        <v>3.2086227115545363</v>
      </c>
      <c r="I4" s="5">
        <v>0.79276078045333787</v>
      </c>
      <c r="J4" s="82">
        <v>14.449200315984955</v>
      </c>
      <c r="L4" s="6"/>
    </row>
    <row r="5" spans="2:12" x14ac:dyDescent="0.25">
      <c r="B5" s="7" t="s">
        <v>5</v>
      </c>
      <c r="C5" s="8">
        <v>5.1734875444840078</v>
      </c>
      <c r="D5" s="8">
        <v>0.18505338078291897</v>
      </c>
      <c r="E5" s="8">
        <v>0.83540925266904265</v>
      </c>
      <c r="F5" s="8">
        <v>0</v>
      </c>
      <c r="G5" s="83">
        <v>6.4119217081850808</v>
      </c>
      <c r="H5" s="8">
        <v>1.8389679715302569</v>
      </c>
      <c r="I5" s="8">
        <v>0.30293594306049942</v>
      </c>
      <c r="J5" s="83">
        <v>8.553825622775836</v>
      </c>
      <c r="L5" s="6"/>
    </row>
    <row r="6" spans="2:12" x14ac:dyDescent="0.25">
      <c r="B6" s="7" t="s">
        <v>6</v>
      </c>
      <c r="C6" s="8">
        <v>7.6788894541654145</v>
      </c>
      <c r="D6" s="8">
        <v>0.27231302174593558</v>
      </c>
      <c r="E6" s="8">
        <v>0.55808974728820848</v>
      </c>
      <c r="F6" s="8">
        <v>0</v>
      </c>
      <c r="G6" s="83">
        <v>8.6179109698866494</v>
      </c>
      <c r="H6" s="8">
        <v>2.0778888435720115</v>
      </c>
      <c r="I6" s="8">
        <v>0.2758009361169555</v>
      </c>
      <c r="J6" s="83">
        <v>10.971600749575618</v>
      </c>
      <c r="L6" s="6"/>
    </row>
    <row r="7" spans="2:12" x14ac:dyDescent="0.25">
      <c r="B7" s="9" t="s">
        <v>7</v>
      </c>
      <c r="C7" s="10">
        <v>8.6987207877584041</v>
      </c>
      <c r="D7" s="10">
        <v>0.56379942387013449</v>
      </c>
      <c r="E7" s="10">
        <v>0.72145692026170183</v>
      </c>
      <c r="F7" s="10">
        <v>8.0942132209127909E-2</v>
      </c>
      <c r="G7" s="84">
        <v>10.184407527289833</v>
      </c>
      <c r="H7" s="10">
        <v>3.0898001404415405</v>
      </c>
      <c r="I7" s="10">
        <v>0.74376668000846458</v>
      </c>
      <c r="J7" s="84">
        <v>14.017974347739838</v>
      </c>
      <c r="L7" s="6"/>
    </row>
    <row r="8" spans="2:12" x14ac:dyDescent="0.25">
      <c r="B8" s="7" t="s">
        <v>8</v>
      </c>
      <c r="C8" s="8">
        <v>5.2410511069719012</v>
      </c>
      <c r="D8" s="8">
        <v>0.28739913097449754</v>
      </c>
      <c r="E8" s="8">
        <v>0.35650734533409589</v>
      </c>
      <c r="F8" s="8">
        <v>7.4970687633616237E-2</v>
      </c>
      <c r="G8" s="83">
        <v>6.0062073246419461</v>
      </c>
      <c r="H8" s="8">
        <v>0.58921304917569761</v>
      </c>
      <c r="I8" s="8">
        <v>1.5690737292224189E-2</v>
      </c>
      <c r="J8" s="83">
        <v>6.6111111111098673</v>
      </c>
      <c r="L8" s="6"/>
    </row>
    <row r="9" spans="2:12" x14ac:dyDescent="0.25">
      <c r="B9" s="7" t="s">
        <v>9</v>
      </c>
      <c r="C9" s="8">
        <v>5.4471805401990032</v>
      </c>
      <c r="D9" s="8">
        <v>0.36834623282261769</v>
      </c>
      <c r="E9" s="8">
        <v>0.43452851050386854</v>
      </c>
      <c r="F9" s="8">
        <v>0.12762596746169602</v>
      </c>
      <c r="G9" s="83">
        <v>6.4392828936976576</v>
      </c>
      <c r="H9" s="8">
        <v>0.85594692781550819</v>
      </c>
      <c r="I9" s="8">
        <v>5.4651713789290617E-2</v>
      </c>
      <c r="J9" s="83">
        <v>7.3498815353024556</v>
      </c>
      <c r="L9" s="6"/>
    </row>
    <row r="10" spans="2:12" x14ac:dyDescent="0.25">
      <c r="B10" s="7" t="s">
        <v>10</v>
      </c>
      <c r="C10" s="8">
        <v>6.3377051695041393</v>
      </c>
      <c r="D10" s="8">
        <v>0.37582451296208613</v>
      </c>
      <c r="E10" s="8">
        <v>0.46142046326120606</v>
      </c>
      <c r="F10" s="8">
        <v>5.0621260929587112E-3</v>
      </c>
      <c r="G10" s="83">
        <v>7.1850743979133496</v>
      </c>
      <c r="H10" s="8">
        <v>0.78654701641350888</v>
      </c>
      <c r="I10" s="8">
        <v>0.13383954594262046</v>
      </c>
      <c r="J10" s="83">
        <v>8.1054609602694772</v>
      </c>
      <c r="L10" s="6"/>
    </row>
    <row r="11" spans="2:12" x14ac:dyDescent="0.25">
      <c r="B11" s="7" t="s">
        <v>11</v>
      </c>
      <c r="C11" s="8">
        <v>6.3167380503680626</v>
      </c>
      <c r="D11" s="8">
        <v>5.8591742333387667E-2</v>
      </c>
      <c r="E11" s="8">
        <v>0.69676203529206893</v>
      </c>
      <c r="F11" s="8">
        <v>6.6986465650159588E-2</v>
      </c>
      <c r="G11" s="83">
        <v>7.2007538118893493</v>
      </c>
      <c r="H11" s="8">
        <v>0.6888812746273445</v>
      </c>
      <c r="I11" s="8">
        <v>0.22734281308890461</v>
      </c>
      <c r="J11" s="83">
        <v>8.1169778996055975</v>
      </c>
      <c r="L11" s="6"/>
    </row>
    <row r="12" spans="2:12" x14ac:dyDescent="0.25">
      <c r="B12" s="7" t="s">
        <v>12</v>
      </c>
      <c r="C12" s="8">
        <v>8.2583703381954372</v>
      </c>
      <c r="D12" s="8">
        <v>0.53276326942356755</v>
      </c>
      <c r="E12" s="8">
        <v>0.8960645919338448</v>
      </c>
      <c r="F12" s="8">
        <v>7.9125717561858822E-2</v>
      </c>
      <c r="G12" s="83">
        <v>9.7843352656962921</v>
      </c>
      <c r="H12" s="8">
        <v>1.0603839656893708</v>
      </c>
      <c r="I12" s="8">
        <v>0.39889298946945972</v>
      </c>
      <c r="J12" s="83">
        <v>11.243612220855123</v>
      </c>
      <c r="L12" s="6"/>
    </row>
    <row r="13" spans="2:12" x14ac:dyDescent="0.25">
      <c r="B13" s="7" t="s">
        <v>13</v>
      </c>
      <c r="C13" s="8">
        <v>9.0814184771540596</v>
      </c>
      <c r="D13" s="8">
        <v>0.45120098326528602</v>
      </c>
      <c r="E13" s="8">
        <v>1.0401467052936233</v>
      </c>
      <c r="F13" s="8">
        <v>6.2732872607390175E-2</v>
      </c>
      <c r="G13" s="83">
        <v>10.686577272983627</v>
      </c>
      <c r="H13" s="8">
        <v>1.6202007062067891</v>
      </c>
      <c r="I13" s="8">
        <v>0.38070945168366588</v>
      </c>
      <c r="J13" s="83">
        <v>12.687487430874082</v>
      </c>
      <c r="L13" s="6"/>
    </row>
    <row r="14" spans="2:12" x14ac:dyDescent="0.25">
      <c r="B14" s="7" t="s">
        <v>14</v>
      </c>
      <c r="C14" s="8">
        <v>9.9850939486309258</v>
      </c>
      <c r="D14" s="8">
        <v>0.94799628968494365</v>
      </c>
      <c r="E14" s="8">
        <v>1.379873066366285</v>
      </c>
      <c r="F14" s="8">
        <v>0.15275490982651413</v>
      </c>
      <c r="G14" s="83">
        <v>12.638120555516029</v>
      </c>
      <c r="H14" s="8">
        <v>2.1912058134274948</v>
      </c>
      <c r="I14" s="8">
        <v>0.65849807313665421</v>
      </c>
      <c r="J14" s="83">
        <v>15.487824442080177</v>
      </c>
      <c r="L14" s="6"/>
    </row>
    <row r="15" spans="2:12" x14ac:dyDescent="0.25">
      <c r="B15" s="7" t="s">
        <v>15</v>
      </c>
      <c r="C15" s="8">
        <v>10.928037383177447</v>
      </c>
      <c r="D15" s="8">
        <v>0.59953271028036714</v>
      </c>
      <c r="E15" s="8">
        <v>1.6755140186915698</v>
      </c>
      <c r="F15" s="8">
        <v>8.4579439252335478E-2</v>
      </c>
      <c r="G15" s="83">
        <v>13.401588785046579</v>
      </c>
      <c r="H15" s="8">
        <v>2.7706074766354836</v>
      </c>
      <c r="I15" s="8">
        <v>0.63320747663550658</v>
      </c>
      <c r="J15" s="83">
        <v>16.805403738317569</v>
      </c>
      <c r="L15" s="6"/>
    </row>
    <row r="16" spans="2:12" x14ac:dyDescent="0.25">
      <c r="B16" s="7" t="s">
        <v>16</v>
      </c>
      <c r="C16" s="8">
        <v>11.77441426498036</v>
      </c>
      <c r="D16" s="8">
        <v>1.673025088119436</v>
      </c>
      <c r="E16" s="8">
        <v>1.5964130209413308</v>
      </c>
      <c r="F16" s="8">
        <v>4.8310180385652324E-2</v>
      </c>
      <c r="G16" s="83">
        <v>15.407111756168435</v>
      </c>
      <c r="H16" s="8">
        <v>2.7433132904831155</v>
      </c>
      <c r="I16" s="8">
        <v>0.99346879535559285</v>
      </c>
      <c r="J16" s="83">
        <v>19.143893842007142</v>
      </c>
      <c r="L16" s="6"/>
    </row>
    <row r="17" spans="2:12" x14ac:dyDescent="0.25">
      <c r="B17" s="7" t="s">
        <v>17</v>
      </c>
      <c r="C17" s="8">
        <v>11.731719246759488</v>
      </c>
      <c r="D17" s="8">
        <v>1.168072878454379</v>
      </c>
      <c r="E17" s="8">
        <v>1.5194424064563328</v>
      </c>
      <c r="F17" s="8">
        <v>0.14337246270481646</v>
      </c>
      <c r="G17" s="83">
        <v>14.757764734653811</v>
      </c>
      <c r="H17" s="8">
        <v>2.6103570555147724</v>
      </c>
      <c r="I17" s="8">
        <v>0.8816183663487327</v>
      </c>
      <c r="J17" s="83">
        <v>18.249740156517316</v>
      </c>
      <c r="L17" s="6"/>
    </row>
    <row r="18" spans="2:12" x14ac:dyDescent="0.25">
      <c r="B18" s="7" t="s">
        <v>18</v>
      </c>
      <c r="C18" s="8">
        <v>8.7215484256120881</v>
      </c>
      <c r="D18" s="8">
        <v>0.66149786243610609</v>
      </c>
      <c r="E18" s="8">
        <v>1.0510254476975687</v>
      </c>
      <c r="F18" s="8">
        <v>9.8003093043492376E-2</v>
      </c>
      <c r="G18" s="83">
        <v>10.635689307154841</v>
      </c>
      <c r="H18" s="8">
        <v>1.657405061998054</v>
      </c>
      <c r="I18" s="8">
        <v>0.45519546651902243</v>
      </c>
      <c r="J18" s="83">
        <v>12.748289835671917</v>
      </c>
      <c r="L18" s="6"/>
    </row>
    <row r="19" spans="2:12" x14ac:dyDescent="0.25">
      <c r="B19" s="11" t="s">
        <v>19</v>
      </c>
      <c r="C19" s="12">
        <v>11.25939472610577</v>
      </c>
      <c r="D19" s="12">
        <v>0.91451228599669088</v>
      </c>
      <c r="E19" s="12">
        <v>1.6600737510741208</v>
      </c>
      <c r="F19" s="12">
        <v>0.26033208591932261</v>
      </c>
      <c r="G19" s="14">
        <v>14.259707895249658</v>
      </c>
      <c r="H19" s="12">
        <v>1.8643153677347795</v>
      </c>
      <c r="I19" s="12">
        <v>0.34152786989733813</v>
      </c>
      <c r="J19" s="14">
        <v>16.465551132881775</v>
      </c>
      <c r="L19" s="6"/>
    </row>
    <row r="20" spans="2:12" x14ac:dyDescent="0.25">
      <c r="B20" s="7" t="s">
        <v>20</v>
      </c>
      <c r="C20" s="8">
        <v>9.4119310094611581</v>
      </c>
      <c r="D20" s="8">
        <v>0.75528330781005759</v>
      </c>
      <c r="E20" s="8">
        <v>0.80329249617146326</v>
      </c>
      <c r="F20" s="8">
        <v>0.14849412965797898</v>
      </c>
      <c r="G20" s="83">
        <v>11.140185220793356</v>
      </c>
      <c r="H20" s="8">
        <v>1.9975031623037072</v>
      </c>
      <c r="I20" s="8">
        <v>0.28240684022458562</v>
      </c>
      <c r="J20" s="83">
        <v>13.420095223321646</v>
      </c>
      <c r="L20" s="6"/>
    </row>
    <row r="21" spans="2:12" x14ac:dyDescent="0.25">
      <c r="B21" s="7" t="s">
        <v>21</v>
      </c>
      <c r="C21" s="8">
        <v>8.9067611135647535</v>
      </c>
      <c r="D21" s="8">
        <v>0.99533053157707774</v>
      </c>
      <c r="E21" s="8">
        <v>0.76347286224907585</v>
      </c>
      <c r="F21" s="8">
        <v>5.9088893139929287E-2</v>
      </c>
      <c r="G21" s="83">
        <v>10.856632972069654</v>
      </c>
      <c r="H21" s="8">
        <v>2.3988611852104964</v>
      </c>
      <c r="I21" s="8">
        <v>0.47366926012290217</v>
      </c>
      <c r="J21" s="83">
        <v>13.729163417403052</v>
      </c>
      <c r="L21" s="6"/>
    </row>
    <row r="22" spans="2:12" x14ac:dyDescent="0.25">
      <c r="B22" s="7" t="s">
        <v>22</v>
      </c>
      <c r="C22" s="8">
        <v>7.6503625549687184</v>
      </c>
      <c r="D22" s="8">
        <v>0.53348429092979288</v>
      </c>
      <c r="E22" s="8">
        <v>0.76340611761608745</v>
      </c>
      <c r="F22" s="8">
        <v>1.4076583013404708E-2</v>
      </c>
      <c r="G22" s="83">
        <v>8.9613295465280025</v>
      </c>
      <c r="H22" s="8">
        <v>1.8926426029517007</v>
      </c>
      <c r="I22" s="8">
        <v>0.87252453666106267</v>
      </c>
      <c r="J22" s="83">
        <v>11.726496686140766</v>
      </c>
      <c r="L22" s="6"/>
    </row>
    <row r="23" spans="2:12" x14ac:dyDescent="0.25">
      <c r="B23" s="7" t="s">
        <v>23</v>
      </c>
      <c r="C23" s="8">
        <v>8.8370082123242799</v>
      </c>
      <c r="D23" s="8">
        <v>0.78663490006452119</v>
      </c>
      <c r="E23" s="8">
        <v>0.78057859257728246</v>
      </c>
      <c r="F23" s="8">
        <v>8.7249183989369136E-2</v>
      </c>
      <c r="G23" s="83">
        <v>10.545668865094687</v>
      </c>
      <c r="H23" s="8">
        <v>2.1106733589044784</v>
      </c>
      <c r="I23" s="8">
        <v>0.48253071490071847</v>
      </c>
      <c r="J23" s="83">
        <v>13.138872938899882</v>
      </c>
      <c r="L23" s="6"/>
    </row>
    <row r="24" spans="2:12" x14ac:dyDescent="0.25">
      <c r="B24" s="4" t="s">
        <v>24</v>
      </c>
      <c r="C24" s="5">
        <v>7.9473378727927484</v>
      </c>
      <c r="D24" s="5">
        <v>0.19145781879565812</v>
      </c>
      <c r="E24" s="5">
        <v>0.70212651801960235</v>
      </c>
      <c r="F24" s="5">
        <v>0.21975740167484495</v>
      </c>
      <c r="G24" s="82">
        <v>9.0624745531490536</v>
      </c>
      <c r="H24" s="5">
        <v>0.81739851267375885</v>
      </c>
      <c r="I24" s="5">
        <v>5.7690688437873082E-2</v>
      </c>
      <c r="J24" s="82">
        <v>9.9375637542606867</v>
      </c>
      <c r="L24" s="6"/>
    </row>
    <row r="25" spans="2:12" x14ac:dyDescent="0.25">
      <c r="B25" s="7" t="s">
        <v>25</v>
      </c>
      <c r="C25" s="8">
        <v>6.3998209704579585</v>
      </c>
      <c r="D25" s="8">
        <v>0.50369357656740354</v>
      </c>
      <c r="E25" s="8">
        <v>0.60078986510812793</v>
      </c>
      <c r="F25" s="8">
        <v>0.15611397844077932</v>
      </c>
      <c r="G25" s="83">
        <v>7.7117454645732915</v>
      </c>
      <c r="H25" s="8">
        <v>1.3637102578245073</v>
      </c>
      <c r="I25" s="8">
        <v>0.23515547503951692</v>
      </c>
      <c r="J25" s="83">
        <v>9.3106111974373142</v>
      </c>
      <c r="L25" s="6"/>
    </row>
    <row r="26" spans="2:12" x14ac:dyDescent="0.25">
      <c r="B26" s="7" t="s">
        <v>26</v>
      </c>
      <c r="C26" s="8">
        <v>15.267311161139217</v>
      </c>
      <c r="D26" s="8">
        <v>1.4194278267033482</v>
      </c>
      <c r="E26" s="8">
        <v>2.213835544177114</v>
      </c>
      <c r="F26" s="8">
        <v>0.42730040698741228</v>
      </c>
      <c r="G26" s="83">
        <v>19.512789744673658</v>
      </c>
      <c r="H26" s="8">
        <v>1.8078879328879571</v>
      </c>
      <c r="I26" s="8">
        <v>0.1929459054504821</v>
      </c>
      <c r="J26" s="83">
        <v>21.513623583012095</v>
      </c>
      <c r="L26" s="6"/>
    </row>
    <row r="27" spans="2:12" x14ac:dyDescent="0.25">
      <c r="B27" s="9" t="s">
        <v>27</v>
      </c>
      <c r="C27" s="10">
        <v>9.3504237578029379</v>
      </c>
      <c r="D27" s="10">
        <v>0.65837181435851533</v>
      </c>
      <c r="E27" s="10">
        <v>1.0802603473828329</v>
      </c>
      <c r="F27" s="10">
        <v>0.25153553655945043</v>
      </c>
      <c r="G27" s="84">
        <v>11.413217164258398</v>
      </c>
      <c r="H27" s="10">
        <v>1.3132412637528856</v>
      </c>
      <c r="I27" s="10">
        <v>0.16704938516207593</v>
      </c>
      <c r="J27" s="84">
        <v>12.893507813173359</v>
      </c>
      <c r="L27" s="6"/>
    </row>
    <row r="28" spans="2:12" x14ac:dyDescent="0.25">
      <c r="B28" s="7" t="s">
        <v>28</v>
      </c>
      <c r="C28" s="8">
        <v>6.3678425413407007</v>
      </c>
      <c r="D28" s="8">
        <v>1.0377449393511369</v>
      </c>
      <c r="E28" s="8">
        <v>0.49538210104034208</v>
      </c>
      <c r="F28" s="8">
        <v>0.20982603740679664</v>
      </c>
      <c r="G28" s="83">
        <v>8.1122865482166286</v>
      </c>
      <c r="H28" s="8">
        <v>1.3505738517545649</v>
      </c>
      <c r="I28" s="8">
        <v>0.36477488613099018</v>
      </c>
      <c r="J28" s="83">
        <v>9.8276352861021827</v>
      </c>
      <c r="L28" s="6"/>
    </row>
    <row r="29" spans="2:12" x14ac:dyDescent="0.25">
      <c r="B29" s="13" t="s">
        <v>29</v>
      </c>
      <c r="C29" s="14">
        <v>8.9321178141068494</v>
      </c>
      <c r="D29" s="14">
        <v>0.68913367247870294</v>
      </c>
      <c r="E29" s="14">
        <v>1.0104069987162667</v>
      </c>
      <c r="F29" s="14">
        <v>0.11825369583879849</v>
      </c>
      <c r="G29" s="14">
        <v>10.844048228011539</v>
      </c>
      <c r="H29" s="14">
        <v>1.844056239333719</v>
      </c>
      <c r="I29" s="14">
        <v>0.45864635922407054</v>
      </c>
      <c r="J29" s="14">
        <v>13.146750826569328</v>
      </c>
      <c r="L29" s="6"/>
    </row>
    <row r="30" spans="2:12" x14ac:dyDescent="0.25">
      <c r="B30" s="24" t="s">
        <v>40</v>
      </c>
    </row>
    <row r="31" spans="2:12" x14ac:dyDescent="0.25">
      <c r="B31" s="24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/>
  </sheetViews>
  <sheetFormatPr baseColWidth="10" defaultRowHeight="15" x14ac:dyDescent="0.25"/>
  <cols>
    <col min="1" max="1" width="5.7109375" style="1" customWidth="1"/>
    <col min="2" max="2" width="32.42578125" style="1" bestFit="1" customWidth="1"/>
    <col min="3" max="3" width="16.7109375" style="1" bestFit="1" customWidth="1"/>
    <col min="4" max="4" width="17.28515625" style="1" customWidth="1"/>
    <col min="5" max="5" width="12.28515625" style="1" customWidth="1"/>
    <col min="6" max="16384" width="11.42578125" style="1"/>
  </cols>
  <sheetData>
    <row r="1" spans="2:5" x14ac:dyDescent="0.25">
      <c r="B1" s="26" t="s">
        <v>87</v>
      </c>
      <c r="E1" s="95"/>
    </row>
    <row r="2" spans="2:5" ht="31.9" customHeight="1" x14ac:dyDescent="0.25">
      <c r="B2" s="96" t="s">
        <v>88</v>
      </c>
      <c r="C2" s="97" t="s">
        <v>89</v>
      </c>
      <c r="D2" s="98" t="s">
        <v>90</v>
      </c>
      <c r="E2" s="95"/>
    </row>
    <row r="3" spans="2:5" x14ac:dyDescent="0.25">
      <c r="B3" s="4" t="s">
        <v>3</v>
      </c>
      <c r="C3" s="99">
        <v>5.234772614545477E-2</v>
      </c>
      <c r="D3" s="100">
        <v>7.6486170721785096E-2</v>
      </c>
      <c r="E3" s="95"/>
    </row>
    <row r="4" spans="2:5" x14ac:dyDescent="0.25">
      <c r="B4" s="7" t="s">
        <v>4</v>
      </c>
      <c r="C4" s="101">
        <v>0.13277127733289931</v>
      </c>
      <c r="D4" s="102">
        <v>0.18825704429466464</v>
      </c>
    </row>
    <row r="5" spans="2:5" x14ac:dyDescent="0.25">
      <c r="B5" s="7" t="s">
        <v>5</v>
      </c>
      <c r="C5" s="101">
        <v>3.0954151682852187E-2</v>
      </c>
      <c r="D5" s="102">
        <v>1.962988596742371E-2</v>
      </c>
    </row>
    <row r="6" spans="2:5" x14ac:dyDescent="0.25">
      <c r="B6" s="9" t="s">
        <v>6</v>
      </c>
      <c r="C6" s="103">
        <v>4.8477143805103215E-3</v>
      </c>
      <c r="D6" s="104">
        <v>5.5257386924670721E-3</v>
      </c>
    </row>
    <row r="7" spans="2:5" x14ac:dyDescent="0.25">
      <c r="B7" s="4" t="s">
        <v>91</v>
      </c>
      <c r="C7" s="99">
        <v>4.8317879249498402E-2</v>
      </c>
      <c r="D7" s="100">
        <v>7.5452414815046116E-3</v>
      </c>
    </row>
    <row r="8" spans="2:5" x14ac:dyDescent="0.25">
      <c r="B8" s="7" t="s">
        <v>92</v>
      </c>
      <c r="C8" s="101">
        <v>3.3514864587969845E-2</v>
      </c>
      <c r="D8" s="102">
        <v>1.0300028726616874E-2</v>
      </c>
    </row>
    <row r="9" spans="2:5" x14ac:dyDescent="0.25">
      <c r="B9" s="7" t="s">
        <v>93</v>
      </c>
      <c r="C9" s="101">
        <v>3.5815529868925368E-2</v>
      </c>
      <c r="D9" s="102">
        <v>2.5975386692946339E-2</v>
      </c>
    </row>
    <row r="10" spans="2:5" x14ac:dyDescent="0.25">
      <c r="B10" s="7" t="s">
        <v>94</v>
      </c>
      <c r="C10" s="101">
        <v>2.8831559824277292E-2</v>
      </c>
      <c r="D10" s="102">
        <v>2.6269547513504719E-2</v>
      </c>
    </row>
    <row r="11" spans="2:5" x14ac:dyDescent="0.25">
      <c r="B11" s="7" t="s">
        <v>95</v>
      </c>
      <c r="C11" s="101">
        <v>6.682104180214711E-2</v>
      </c>
      <c r="D11" s="102">
        <v>6.4192105798438787E-2</v>
      </c>
    </row>
    <row r="12" spans="2:5" x14ac:dyDescent="0.25">
      <c r="B12" s="7" t="s">
        <v>96</v>
      </c>
      <c r="C12" s="101">
        <v>6.7965865172826864E-2</v>
      </c>
      <c r="D12" s="102">
        <v>6.6666827106471496E-2</v>
      </c>
    </row>
    <row r="13" spans="2:5" x14ac:dyDescent="0.25">
      <c r="B13" s="7" t="s">
        <v>97</v>
      </c>
      <c r="C13" s="101">
        <v>0.10869956996738145</v>
      </c>
      <c r="D13" s="102">
        <v>0.11353396665758704</v>
      </c>
    </row>
    <row r="14" spans="2:5" x14ac:dyDescent="0.25">
      <c r="B14" s="7" t="s">
        <v>98</v>
      </c>
      <c r="C14" s="101">
        <v>4.6635544282369379E-2</v>
      </c>
      <c r="D14" s="102">
        <v>5.5316261858168146E-2</v>
      </c>
    </row>
    <row r="15" spans="2:5" x14ac:dyDescent="0.25">
      <c r="B15" s="7" t="s">
        <v>99</v>
      </c>
      <c r="C15" s="101">
        <v>1.5340214513176584E-2</v>
      </c>
      <c r="D15" s="102">
        <v>1.9006892713453471E-2</v>
      </c>
    </row>
    <row r="16" spans="2:5" x14ac:dyDescent="0.25">
      <c r="B16" s="7" t="s">
        <v>100</v>
      </c>
      <c r="C16" s="101">
        <v>6.4564868327912903E-2</v>
      </c>
      <c r="D16" s="102">
        <v>8.690833118215098E-2</v>
      </c>
    </row>
    <row r="17" spans="2:4" x14ac:dyDescent="0.25">
      <c r="B17" s="9" t="s">
        <v>19</v>
      </c>
      <c r="C17" s="103">
        <v>5.3195396744567344E-2</v>
      </c>
      <c r="D17" s="104">
        <v>5.5170875331685472E-2</v>
      </c>
    </row>
    <row r="18" spans="2:4" x14ac:dyDescent="0.25">
      <c r="B18" s="4" t="s">
        <v>20</v>
      </c>
      <c r="C18" s="99">
        <v>4.831188104009719E-2</v>
      </c>
      <c r="D18" s="100">
        <v>3.4609622647240497E-2</v>
      </c>
    </row>
    <row r="19" spans="2:4" x14ac:dyDescent="0.25">
      <c r="B19" s="7" t="s">
        <v>21</v>
      </c>
      <c r="C19" s="101">
        <v>5.41314755907958E-2</v>
      </c>
      <c r="D19" s="102">
        <v>5.3361230810765332E-2</v>
      </c>
    </row>
    <row r="20" spans="2:4" x14ac:dyDescent="0.25">
      <c r="B20" s="9" t="s">
        <v>22</v>
      </c>
      <c r="C20" s="103">
        <v>5.2514930855605053E-2</v>
      </c>
      <c r="D20" s="104">
        <v>6.1224041132186185E-2</v>
      </c>
    </row>
    <row r="21" spans="2:4" x14ac:dyDescent="0.25">
      <c r="B21" s="4" t="s">
        <v>101</v>
      </c>
      <c r="C21" s="99">
        <v>1.4570629202419116E-2</v>
      </c>
      <c r="D21" s="100">
        <v>4.1284798566642569E-3</v>
      </c>
    </row>
    <row r="22" spans="2:4" x14ac:dyDescent="0.25">
      <c r="B22" s="7" t="s">
        <v>25</v>
      </c>
      <c r="C22" s="101">
        <v>2.1948755891050793E-2</v>
      </c>
      <c r="D22" s="102">
        <v>1.3151026224210346E-2</v>
      </c>
    </row>
    <row r="23" spans="2:4" x14ac:dyDescent="0.25">
      <c r="B23" s="9" t="s">
        <v>102</v>
      </c>
      <c r="C23" s="103">
        <v>1.2306016990154036E-2</v>
      </c>
      <c r="D23" s="104">
        <v>1.0476199377739135E-2</v>
      </c>
    </row>
    <row r="24" spans="2:4" x14ac:dyDescent="0.25">
      <c r="B24" s="9" t="s">
        <v>28</v>
      </c>
      <c r="C24" s="103">
        <v>5.5931065471088743E-3</v>
      </c>
      <c r="D24" s="104">
        <v>2.2650952123258244E-3</v>
      </c>
    </row>
    <row r="25" spans="2:4" x14ac:dyDescent="0.25">
      <c r="B25" s="105" t="s">
        <v>29</v>
      </c>
      <c r="C25" s="106">
        <f>SUM(C3:C24)</f>
        <v>0.99999999999999989</v>
      </c>
      <c r="D25" s="106">
        <f>SUM(D3:D24)</f>
        <v>1.0000000000000002</v>
      </c>
    </row>
    <row r="26" spans="2:4" x14ac:dyDescent="0.25">
      <c r="B26" s="24" t="s">
        <v>40</v>
      </c>
    </row>
    <row r="27" spans="2:4" x14ac:dyDescent="0.25">
      <c r="B27" s="24" t="s">
        <v>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10"/>
  <sheetViews>
    <sheetView workbookViewId="0"/>
  </sheetViews>
  <sheetFormatPr baseColWidth="10" defaultColWidth="11.5703125" defaultRowHeight="15" x14ac:dyDescent="0.25"/>
  <cols>
    <col min="1" max="1" width="5.7109375" style="1" customWidth="1"/>
    <col min="2" max="2" width="8.28515625" style="1" customWidth="1"/>
    <col min="3" max="5" width="6.7109375" style="1" customWidth="1"/>
    <col min="6" max="6" width="8.7109375" style="1" customWidth="1"/>
    <col min="7" max="7" width="10.28515625" style="1" customWidth="1"/>
    <col min="8" max="8" width="8.85546875" style="1" customWidth="1"/>
    <col min="9" max="16384" width="11.5703125" style="1"/>
  </cols>
  <sheetData>
    <row r="1" spans="2:10" x14ac:dyDescent="0.25">
      <c r="B1" s="26" t="s">
        <v>103</v>
      </c>
    </row>
    <row r="2" spans="2:10" x14ac:dyDescent="0.25">
      <c r="C2" s="118" t="s">
        <v>104</v>
      </c>
      <c r="D2" s="118"/>
      <c r="E2" s="118"/>
      <c r="F2" s="119" t="s">
        <v>105</v>
      </c>
      <c r="G2" s="119"/>
      <c r="H2" s="120" t="s">
        <v>29</v>
      </c>
    </row>
    <row r="3" spans="2:10" x14ac:dyDescent="0.25">
      <c r="C3" s="115" t="s">
        <v>106</v>
      </c>
      <c r="D3" s="115" t="s">
        <v>107</v>
      </c>
      <c r="E3" s="115" t="s">
        <v>108</v>
      </c>
      <c r="F3" s="115" t="s">
        <v>79</v>
      </c>
      <c r="G3" s="115" t="s">
        <v>109</v>
      </c>
      <c r="H3" s="120"/>
    </row>
    <row r="4" spans="2:10" x14ac:dyDescent="0.25">
      <c r="B4" s="115" t="s">
        <v>54</v>
      </c>
      <c r="C4" s="116">
        <v>5400</v>
      </c>
      <c r="D4" s="116">
        <v>7300</v>
      </c>
      <c r="E4" s="116">
        <v>51600</v>
      </c>
      <c r="F4" s="116">
        <v>2800</v>
      </c>
      <c r="G4" s="116">
        <v>400</v>
      </c>
      <c r="H4" s="117">
        <v>67100</v>
      </c>
    </row>
    <row r="5" spans="2:10" x14ac:dyDescent="0.25">
      <c r="B5" s="115" t="s">
        <v>55</v>
      </c>
      <c r="C5" s="116">
        <v>1500</v>
      </c>
      <c r="D5" s="116">
        <v>3300</v>
      </c>
      <c r="E5" s="116">
        <v>32400</v>
      </c>
      <c r="F5" s="116">
        <v>1900</v>
      </c>
      <c r="G5" s="116">
        <v>400</v>
      </c>
      <c r="H5" s="117">
        <v>39300</v>
      </c>
    </row>
    <row r="6" spans="2:10" x14ac:dyDescent="0.25">
      <c r="B6" s="24" t="s">
        <v>40</v>
      </c>
    </row>
    <row r="7" spans="2:10" x14ac:dyDescent="0.25">
      <c r="B7" s="24" t="s">
        <v>41</v>
      </c>
    </row>
    <row r="8" spans="2:10" x14ac:dyDescent="0.25">
      <c r="C8" s="48"/>
      <c r="D8" s="48"/>
      <c r="E8" s="48"/>
      <c r="F8" s="48"/>
      <c r="G8" s="48"/>
      <c r="H8" s="48"/>
      <c r="I8" s="48"/>
      <c r="J8" s="48"/>
    </row>
    <row r="9" spans="2:10" x14ac:dyDescent="0.25">
      <c r="C9" s="107"/>
      <c r="D9" s="107"/>
      <c r="E9" s="107"/>
      <c r="F9" s="107"/>
      <c r="G9" s="107"/>
      <c r="H9" s="107"/>
      <c r="I9" s="48"/>
      <c r="J9" s="48"/>
    </row>
    <row r="10" spans="2:10" x14ac:dyDescent="0.25">
      <c r="C10" s="107"/>
      <c r="D10" s="107"/>
      <c r="E10" s="107"/>
      <c r="F10" s="107"/>
      <c r="G10" s="107"/>
      <c r="H10" s="107"/>
      <c r="I10" s="48"/>
      <c r="J10" s="48"/>
    </row>
  </sheetData>
  <mergeCells count="3">
    <mergeCell ref="C2:E2"/>
    <mergeCell ref="F2:G2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F1 - Fig 1</vt:lpstr>
      <vt:lpstr>F1 - Fig 2</vt:lpstr>
      <vt:lpstr>F2 - Fig 1</vt:lpstr>
      <vt:lpstr>F3 - Fig 1 &amp; 3-4</vt:lpstr>
      <vt:lpstr>F3 - Fig 2</vt:lpstr>
      <vt:lpstr>F3 - Fig 5</vt:lpstr>
      <vt:lpstr>F3 - Fig 6</vt:lpstr>
      <vt:lpstr>F4 - Fig 1</vt:lpstr>
      <vt:lpstr>F4 - Fig 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2024-12-03T13:45:11Z</dcterms:modified>
</cp:coreProperties>
</file>