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3\4. DIFFUSION\Index\"/>
    </mc:Choice>
  </mc:AlternateContent>
  <bookViews>
    <workbookView xWindow="0" yWindow="0" windowWidth="22455" windowHeight="8925" tabRatio="966"/>
  </bookViews>
  <sheets>
    <sheet name="Fig 1" sheetId="1" r:id="rId1"/>
    <sheet name="Fig 2" sheetId="2" r:id="rId2"/>
    <sheet name="Fig 3 &amp; 4" sheetId="3" r:id="rId3"/>
    <sheet name="Fig 5" sheetId="5" r:id="rId4"/>
    <sheet name="Fig 6" sheetId="6" r:id="rId5"/>
    <sheet name="Fig 7" sheetId="7" r:id="rId6"/>
    <sheet name="Fig 8 &amp; 9" sheetId="8" r:id="rId7"/>
    <sheet name="Fig 10" sheetId="9" r:id="rId8"/>
    <sheet name="Fig 11" sheetId="10" r:id="rId9"/>
    <sheet name="Fig 12" sheetId="12" r:id="rId10"/>
    <sheet name="Fig 13 &amp; 14" sheetId="13" r:id="rId11"/>
    <sheet name="Fig 15" sheetId="15" r:id="rId12"/>
    <sheet name="Fig 16" sheetId="16" r:id="rId13"/>
    <sheet name="Fig 17" sheetId="17" r:id="rId14"/>
    <sheet name="Fig 18 &amp; 19" sheetId="18" r:id="rId15"/>
    <sheet name="Fig 20" sheetId="19" r:id="rId16"/>
    <sheet name="Fig 21" sheetId="20" r:id="rId17"/>
    <sheet name="Fig 22" sheetId="23" r:id="rId18"/>
    <sheet name="Fig 23" sheetId="22" r:id="rId19"/>
    <sheet name="Fig 24" sheetId="25" r:id="rId20"/>
    <sheet name="Fig 25" sheetId="26" r:id="rId21"/>
    <sheet name="Fig 26" sheetId="27" r:id="rId22"/>
    <sheet name="Fig 27" sheetId="37" r:id="rId23"/>
    <sheet name="Fig 28 &amp; 29" sheetId="28" r:id="rId24"/>
    <sheet name="Fig 30 &amp; 31" sheetId="30" r:id="rId25"/>
    <sheet name="Annexe 1" sheetId="21" r:id="rId26"/>
    <sheet name="Annexe 2" sheetId="31" r:id="rId27"/>
    <sheet name="Annexe 3" sheetId="32" r:id="rId28"/>
    <sheet name="Annexe 4" sheetId="34" r:id="rId29"/>
    <sheet name="Annexe 5" sheetId="36" r:id="rId30"/>
  </sheets>
  <definedNames>
    <definedName name="_xlnm._FilterDatabase" localSheetId="25" hidden="1">'Annexe 1'!$A$2:$E$2</definedName>
    <definedName name="_xlnm._FilterDatabase" localSheetId="28">'Annexe 4'!$A$1:$I$1</definedName>
    <definedName name="_xlnm._FilterDatabase" localSheetId="29" hidden="1">'Annexe 5'!$A$2:$D$2</definedName>
    <definedName name="_ind4" localSheetId="21">'Fig 26'!$A$4:$L$17</definedName>
    <definedName name="_sc75" localSheetId="23">'Fig 28 &amp; 29'!$A$4:$H$17</definedName>
    <definedName name="non_rep_ind3" localSheetId="27">'Annexe 3'!$B$2:$C$23</definedName>
    <definedName name="non_rep_ind4" localSheetId="26">'Annexe 2'!$B$2:$C$33</definedName>
    <definedName name="repart_S0" localSheetId="24">'Fig 30 &amp; 31'!$A$5:$F$17</definedName>
    <definedName name="RSU_non_publi" localSheetId="28">'Annexe 4'!$A$1:$C$29</definedName>
    <definedName name="tx_rep" localSheetId="0">'Fig 1'!$A$3:$D$17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<sst xmlns="http://schemas.openxmlformats.org/spreadsheetml/2006/main" count="1326" uniqueCount="388">
  <si>
    <t>Ensemble</t>
  </si>
  <si>
    <t>SIVU et SIVOM</t>
  </si>
  <si>
    <t>EPCI à fiscalité propre</t>
  </si>
  <si>
    <t>Communautés urbaines et métropoles</t>
  </si>
  <si>
    <t>Total des communes</t>
  </si>
  <si>
    <t>Organismes départementaux</t>
  </si>
  <si>
    <t>CNFPT</t>
  </si>
  <si>
    <t>Départements</t>
  </si>
  <si>
    <t>Régions</t>
  </si>
  <si>
    <t>En primes et indemnités  à filière/catégorie hiérarchique égales</t>
  </si>
  <si>
    <t>En rémunération brute à filière/catégorie hiérarchique égales</t>
  </si>
  <si>
    <t>En primes et indemnités totales par collectivité</t>
  </si>
  <si>
    <t>En rémunération brute totale par collectivité</t>
  </si>
  <si>
    <t>Proportion des collectivités répondantes concernées</t>
  </si>
  <si>
    <t>part inter</t>
  </si>
  <si>
    <t>part intra</t>
  </si>
  <si>
    <t>écart</t>
  </si>
  <si>
    <t>Primes et indemnités</t>
  </si>
  <si>
    <t>Traitements fixes</t>
  </si>
  <si>
    <t>Rémunération brute</t>
  </si>
  <si>
    <t>taux</t>
  </si>
  <si>
    <t>TIB</t>
  </si>
  <si>
    <t>Brute</t>
  </si>
  <si>
    <t>Prime (%)</t>
  </si>
  <si>
    <t>Prime (€)</t>
  </si>
  <si>
    <t>Animation</t>
  </si>
  <si>
    <t>Police</t>
  </si>
  <si>
    <t>Sociales</t>
  </si>
  <si>
    <t>Culturelle</t>
  </si>
  <si>
    <t>Sportive</t>
  </si>
  <si>
    <t>Technique</t>
  </si>
  <si>
    <t>Administratif</t>
  </si>
  <si>
    <t>Dont filières</t>
  </si>
  <si>
    <t>Par type de collectivité</t>
  </si>
  <si>
    <t>nd</t>
  </si>
  <si>
    <t>-</t>
  </si>
  <si>
    <t>% total</t>
  </si>
  <si>
    <t>Poids de la filière en effectifs et part des femmes par filière (en ETPR)</t>
  </si>
  <si>
    <t>% femmes toutes filières</t>
  </si>
  <si>
    <t>Cat C</t>
  </si>
  <si>
    <t>Cat B</t>
  </si>
  <si>
    <t>Cat A</t>
  </si>
  <si>
    <t>toutes filières</t>
  </si>
  <si>
    <t>Part des femmes</t>
  </si>
  <si>
    <t>Proportion d'agents</t>
  </si>
  <si>
    <t>Global</t>
  </si>
  <si>
    <t>Primes moyennes</t>
  </si>
  <si>
    <t>Effet inter primes</t>
  </si>
  <si>
    <t>Traitements moyens</t>
  </si>
  <si>
    <t>Effet inter traitements</t>
  </si>
  <si>
    <t>Effet intra primes</t>
  </si>
  <si>
    <t>Effet intra traitements</t>
  </si>
  <si>
    <t>Toutes filières</t>
  </si>
  <si>
    <t>DEPARTEMENT DES ALPES DE HAUTE PROVENCE</t>
  </si>
  <si>
    <t>DEPARTEMENT DE LA HAUTE MARNE</t>
  </si>
  <si>
    <t>COMMUNE DE QUIMPER</t>
  </si>
  <si>
    <t>COMMUNE DE LAVAL</t>
  </si>
  <si>
    <t>COMMUNE DE VILLENEUVE D ASCQ</t>
  </si>
  <si>
    <t>COMMUNE DE BOULOGNE SUR MER</t>
  </si>
  <si>
    <t>COMMUNE D ANGLET</t>
  </si>
  <si>
    <t>COMMUNE DE MANTES LA JOLIE</t>
  </si>
  <si>
    <t>COMMUNE DE SARCELLES</t>
  </si>
  <si>
    <t>COMMUNE DE ROUBAIX</t>
  </si>
  <si>
    <t>COMMUNE DE VITRY SUR SEINE</t>
  </si>
  <si>
    <t>CC ORNE LORRAINE CONFLUENCES</t>
  </si>
  <si>
    <t>CC CHALLANS GOIS COMMUNAUTE</t>
  </si>
  <si>
    <t>COMMUNAUTE COMMUNES VALLEE HERAULT</t>
  </si>
  <si>
    <t>COMMUNAUTE D AGGLOMERATION VAL DE GARONNE AGGLOMERATION</t>
  </si>
  <si>
    <t>CA DU GRAND COGNAC</t>
  </si>
  <si>
    <t>LAVAL AGGLOMERATION</t>
  </si>
  <si>
    <t>AGGLOMERATION D'AGEN</t>
  </si>
  <si>
    <t>CA DU PAYS DE SAINT MALO AGGLOMERATION</t>
  </si>
  <si>
    <t>CA DU PAYS VOIRONNAIS</t>
  </si>
  <si>
    <t>DRACENIE PROVENCE VERDON AGGLOMERATION</t>
  </si>
  <si>
    <t>COMMUNAUTE URBAINE D ALENCON</t>
  </si>
  <si>
    <t>Promotion au choix</t>
  </si>
  <si>
    <t>ratio parmi les collectivités concernées avec un promu des deux sexes pour l'examen professionnel</t>
  </si>
  <si>
    <t>Poids de la promotion au choix sur le nombre total de promouvables</t>
  </si>
  <si>
    <t>Part de promus sur le nombre total de fonctionnaires</t>
  </si>
  <si>
    <t>Part de promouvables sur le nombre total de fonctionnaires</t>
  </si>
  <si>
    <t>femmes</t>
  </si>
  <si>
    <t>hommes</t>
  </si>
  <si>
    <t>tous</t>
  </si>
  <si>
    <r>
      <t>part des col. avec 3 promus à l'ex. pro. des deux sexes</t>
    </r>
    <r>
      <rPr>
        <vertAlign val="superscript"/>
        <sz val="10"/>
        <color theme="1"/>
        <rFont val="Calibri"/>
        <family val="2"/>
        <scheme val="minor"/>
      </rPr>
      <t>(a)</t>
    </r>
  </si>
  <si>
    <t>&gt;100</t>
  </si>
  <si>
    <r>
      <t>examen profession-
nel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</si>
  <si>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Examen professionnel</t>
    </r>
    <r>
      <rPr>
        <vertAlign val="superscript"/>
        <sz val="11"/>
        <color theme="1"/>
        <rFont val="Calibri"/>
        <family val="2"/>
        <scheme val="minor"/>
      </rPr>
      <t>(b)</t>
    </r>
  </si>
  <si>
    <t>part des col. avec plus de promu que de promouv. au choix</t>
  </si>
  <si>
    <r>
      <t>Part de coll.</t>
    </r>
    <r>
      <rPr>
        <vertAlign val="superscript"/>
        <sz val="9"/>
        <color theme="1"/>
        <rFont val="Calibri"/>
        <family val="2"/>
        <scheme val="minor"/>
      </rPr>
      <t>(b)</t>
    </r>
    <r>
      <rPr>
        <sz val="9"/>
        <color theme="1"/>
        <rFont val="Calibri"/>
        <family val="2"/>
        <scheme val="minor"/>
      </rPr>
      <t xml:space="preserve"> où taux prom_ep_ F
&lt;
taux prom_ep_ H</t>
    </r>
  </si>
  <si>
    <r>
      <t>Promotion au choix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</si>
  <si>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Part de coll.</t>
    </r>
    <r>
      <rPr>
        <vertAlign val="superscript"/>
        <sz val="9"/>
        <color theme="1"/>
        <rFont val="Calibri"/>
        <family val="2"/>
        <scheme val="minor"/>
      </rPr>
      <t>(a)</t>
    </r>
    <r>
      <rPr>
        <sz val="9"/>
        <color theme="1"/>
        <rFont val="Calibri"/>
        <family val="2"/>
        <scheme val="minor"/>
      </rPr>
      <t xml:space="preserve"> où taux prom_ch_ F
&lt;
taux prom_ch_ H</t>
    </r>
  </si>
  <si>
    <t>part des col. avec plus de promu que de promouv. à l'examen pro</t>
  </si>
  <si>
    <t>4 femmes</t>
  </si>
  <si>
    <t>4 hommes</t>
  </si>
  <si>
    <t>3 femmes</t>
  </si>
  <si>
    <t>3 hommes</t>
  </si>
  <si>
    <t>2 femmes</t>
  </si>
  <si>
    <t>2 hommes</t>
  </si>
  <si>
    <t>1 femmes</t>
  </si>
  <si>
    <t>1 hommes</t>
  </si>
  <si>
    <t>répartion 4-6</t>
  </si>
  <si>
    <t>répartion 3-7</t>
  </si>
  <si>
    <t>répartion 2-8</t>
  </si>
  <si>
    <t>répartion 1-9</t>
  </si>
  <si>
    <t>Nb de coll.</t>
  </si>
  <si>
    <t>Part des collectivités par scénarios</t>
  </si>
  <si>
    <t>Part des collectivités avec un score &gt;=75</t>
  </si>
  <si>
    <t>S0</t>
  </si>
  <si>
    <t>S1</t>
  </si>
  <si>
    <t>S2</t>
  </si>
  <si>
    <t>S3</t>
  </si>
  <si>
    <t>S4</t>
  </si>
  <si>
    <t>TOTAL</t>
  </si>
  <si>
    <t>Indicateur 1</t>
  </si>
  <si>
    <t>Indicateur 2</t>
  </si>
  <si>
    <t>Indicateur 3</t>
  </si>
  <si>
    <t>Indicateur 4</t>
  </si>
  <si>
    <t>Répartition du total des points alloués au quatre indicateurs</t>
  </si>
  <si>
    <t>COMMUNE DE MARTIGUES</t>
  </si>
  <si>
    <t>COMMUNE DE VENISSIEUX</t>
  </si>
  <si>
    <t>COMMUNE DE LILLE</t>
  </si>
  <si>
    <t>CC PEVELE-CAREMBAULT</t>
  </si>
  <si>
    <t>CC CAUSSES ET VALLEE DE LA DORDOGNE</t>
  </si>
  <si>
    <t>CC INTERCOM BERNAY TERRES DE NORMANDIE</t>
  </si>
  <si>
    <t>CC THELLOISE</t>
  </si>
  <si>
    <t>CC LOIRE LAYON AUBANCE</t>
  </si>
  <si>
    <t>PONTIVY COMMUNAUTE</t>
  </si>
  <si>
    <t>CC COEUR D'OSTREVENT</t>
  </si>
  <si>
    <t>COMMUNAUTE D'AGGLOMERATION PLAINE VALLEE</t>
  </si>
  <si>
    <t>SAINT-AVOLD SYNERGIE</t>
  </si>
  <si>
    <t>CA AGGLO PAYS D'ISSOIRE</t>
  </si>
  <si>
    <t>COMMUNAUTE AGGLOMERATION BOURGES PLUS</t>
  </si>
  <si>
    <t>CONCARNEAU CORNOUAILLE AGGLOMERATION</t>
  </si>
  <si>
    <t>COMMUNAUTE D'AGGLOMERATION DE MORLAIX COMMUNAUTE</t>
  </si>
  <si>
    <t>COMMUNAUTE D'AGGLOMERATION MONTARGOISE ET RIVES DU LOING</t>
  </si>
  <si>
    <t>COMMUNAUTE AGGLO FORBACH PORTE FRANCE</t>
  </si>
  <si>
    <t>COMMUNAUTE D'AGGLOMERATION DE LENS-LIEVIN</t>
  </si>
  <si>
    <t>COMMUNAUTE D AGGLO MARNE ET GONDOIRE</t>
  </si>
  <si>
    <t>SYNDICAT POUR LA RESTAURATION COLLECTIVE</t>
  </si>
  <si>
    <t>SYNDICAT INTERCOMMUNAL A VOCATION UNIQUE "COMITE DES AGES DU PAYS TRITHOIS"</t>
  </si>
  <si>
    <t>TABLES COMMUNES</t>
  </si>
  <si>
    <t>SIVU PROD LIVRAISON REPAS COLLECTIFS</t>
  </si>
  <si>
    <t>DEPARTEMENT DE L ARDECHE</t>
  </si>
  <si>
    <t>DEPARTEMENT DE LA GIRONDE</t>
  </si>
  <si>
    <t>DEPARTEMENT DU MORBIHAN</t>
  </si>
  <si>
    <t>DEPARTEMENT DE L'OISE</t>
  </si>
  <si>
    <t>DEPARTEMENT DU PUY DE DOME</t>
  </si>
  <si>
    <t>DEPARTEMENT DU VAUCLUSE</t>
  </si>
  <si>
    <t>COMMUNE DE BASTIA</t>
  </si>
  <si>
    <t>COMMUNE DE BLOIS</t>
  </si>
  <si>
    <t>COMMUNE D ALBI</t>
  </si>
  <si>
    <t>COMMUNE D HYERES</t>
  </si>
  <si>
    <t>COMMUNE DE CORBEIL ESSONNES</t>
  </si>
  <si>
    <t>COMMUNE DE ROSNY-SOUS-BOIS</t>
  </si>
  <si>
    <t>COMMUNE D'AULNAY SOUS BOIS</t>
  </si>
  <si>
    <t>COMMUNAUTE D'AGGLOMERATION ROISSY PAYS DE FRANCE</t>
  </si>
  <si>
    <t>CA LES SABLES D'OLONNE AGGLOMERATION</t>
  </si>
  <si>
    <t>COMMUNAUTE D'AGGLOMERATION DU PUY-EN-VELAY</t>
  </si>
  <si>
    <t>EUROMETROPOLE DE STRASBOURG</t>
  </si>
  <si>
    <r>
      <t>COMMUNE DE FONTENAY SOUS BOIS</t>
    </r>
    <r>
      <rPr>
        <vertAlign val="superscript"/>
        <sz val="11"/>
        <color theme="1"/>
        <rFont val="Calibri"/>
        <family val="2"/>
        <scheme val="minor"/>
      </rPr>
      <t>(a)(b)</t>
    </r>
  </si>
  <si>
    <r>
      <t>VALS DE SAINTONGE COMMUNAUTE</t>
    </r>
    <r>
      <rPr>
        <vertAlign val="superscript"/>
        <sz val="11"/>
        <color theme="1"/>
        <rFont val="Calibri"/>
        <family val="2"/>
        <scheme val="minor"/>
      </rPr>
      <t>(b)</t>
    </r>
  </si>
  <si>
    <r>
      <t>COMMUNAUTE D'AGGLOMERATION "LA RIVIERA DU LEVANT"</t>
    </r>
    <r>
      <rPr>
        <vertAlign val="superscript"/>
        <sz val="11"/>
        <color theme="1"/>
        <rFont val="Calibri"/>
        <family val="2"/>
        <scheme val="minor"/>
      </rPr>
      <t>(a)(b)</t>
    </r>
  </si>
  <si>
    <r>
      <t>COMMUNAUTE D AGGLOMERATION DU PAYS AJACCIEN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</si>
  <si>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COMMUNAUTE D'AGGLOMERATION GRAND SUD CARAIBE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</si>
  <si>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COLLECTIVITE TERRITORIALE DE GUYANE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</si>
  <si>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ST OUEN SUR SEINE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</si>
  <si>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DES ABYMES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</si>
  <si>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CAYENNE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</si>
  <si>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COMMUNAUTE DE COMMUNES PAYS DU MONT BLANC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</si>
  <si>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CC LOUDEAC COMMUNAUTE BRETAGNE CENTRE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</si>
  <si>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ANNEMASSE LES VOIRONS AGGLOMERATION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</si>
  <si>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COMMUNAUTE D AGGLOMERATION DE CAMBRAI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</si>
  <si>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CA SARREGUEMINES CONFLUENCES</t>
    </r>
    <r>
      <rPr>
        <vertAlign val="superscript"/>
        <sz val="11"/>
        <color theme="1"/>
        <rFont val="Calibri"/>
        <family val="2"/>
        <scheme val="minor"/>
      </rPr>
      <t>(c)</t>
    </r>
  </si>
  <si>
    <r>
      <t>PLAINE COMMUNE</t>
    </r>
    <r>
      <rPr>
        <vertAlign val="superscript"/>
        <sz val="11"/>
        <color theme="1"/>
        <rFont val="Calibri"/>
        <family val="2"/>
        <scheme val="minor"/>
      </rPr>
      <t>(b)</t>
    </r>
  </si>
  <si>
    <r>
      <t>VALLEE SUD GRAND PARIS</t>
    </r>
    <r>
      <rPr>
        <vertAlign val="superscript"/>
        <sz val="11"/>
        <color theme="1"/>
        <rFont val="Calibri"/>
        <family val="2"/>
        <scheme val="minor"/>
      </rPr>
      <t>(a)(b)</t>
    </r>
  </si>
  <si>
    <r>
      <t>SIVOM DE VAL DE BANQUIERE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</si>
  <si>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SYNDICAT DEPARTEMENTAL D ENERGIES 24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</si>
  <si>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OPERA DU RHIN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</si>
  <si>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SIVU POUR L ECOLE NATIONALE DE MUSIQUE ET DE DANSE D AUBERVILLIERS LA COURNEUVE</t>
    </r>
    <r>
      <rPr>
        <vertAlign val="superscript"/>
        <sz val="11"/>
        <color theme="1"/>
        <rFont val="Calibri"/>
        <family val="2"/>
        <scheme val="minor"/>
      </rPr>
      <t>(d)</t>
    </r>
  </si>
  <si>
    <r>
      <t>CONSEIL REGIONAL DE LA GUADELOUPE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</si>
  <si>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FORT-DE-FRANCE</t>
    </r>
    <r>
      <rPr>
        <vertAlign val="superscript"/>
        <sz val="11"/>
        <color theme="1"/>
        <rFont val="Calibri"/>
        <family val="2"/>
        <scheme val="minor"/>
      </rPr>
      <t>(a)</t>
    </r>
  </si>
  <si>
    <t>(a) Les collectivités n’ayant pas publié d’index égalité.</t>
  </si>
  <si>
    <t>(b) Les EPT sont classés en métropole du fait de leur lien avec la métropole de Paris et de leurs effectifs élevés.</t>
  </si>
  <si>
    <t>(c) Un index a été publié, mais avec une note supérieure à 100.</t>
  </si>
  <si>
    <t>(d) La collectivité a été clôturé au 31/12/2023, et la nouvelle structure n’est plus dans ce type de collectivité.</t>
  </si>
  <si>
    <t>(a) Les 6 collectivités n’ayant pas publié l’index égalité sur leur site internet.</t>
  </si>
  <si>
    <t>(b) Les 3 collectivités n’ayant pas respecté l’obligation de publication de la répartition femmes-hommes des dix plus hautes rémunérations sur leur site internet.</t>
  </si>
  <si>
    <t>Annexe 2 - Liste des 31 collectivités de l’index égalité ayant répondu au RSU 2023 mais pas à l’indicateur 4</t>
  </si>
  <si>
    <t>(a) Les 2 collectivités n’ayant pas publié l’index égalité sur leur site internet.</t>
  </si>
  <si>
    <t>DEPARTEMENT DE HAUTE SAONE</t>
  </si>
  <si>
    <t>DEPARTEMENT DE SAONE ET LOIRE</t>
  </si>
  <si>
    <t>DEPARTEMENT DE LA SAVOIE</t>
  </si>
  <si>
    <r>
      <t>COMMUNE D AJACCIO</t>
    </r>
    <r>
      <rPr>
        <vertAlign val="superscript"/>
        <sz val="11"/>
        <color theme="1"/>
        <rFont val="Calibri"/>
        <family val="2"/>
        <scheme val="minor"/>
      </rPr>
      <t>(b)</t>
    </r>
  </si>
  <si>
    <t>COMMUNE DE VILLENAVE D'ORNON</t>
  </si>
  <si>
    <t>COMMUNE DE COMPIEGNE</t>
  </si>
  <si>
    <t>COMMUNE DE GAGNY</t>
  </si>
  <si>
    <r>
      <t>COMMUNE DE NOISY LE SEC</t>
    </r>
    <r>
      <rPr>
        <vertAlign val="superscript"/>
        <sz val="11"/>
        <color theme="1"/>
        <rFont val="Calibri"/>
        <family val="2"/>
        <scheme val="minor"/>
      </rPr>
      <t>(b)</t>
    </r>
  </si>
  <si>
    <t>COMMUNE DE CHOISY LE ROI</t>
  </si>
  <si>
    <r>
      <t>COMMUNE DE FONTENAY SOUS BOIS</t>
    </r>
    <r>
      <rPr>
        <vertAlign val="superscript"/>
        <sz val="11"/>
        <color theme="1"/>
        <rFont val="Calibri"/>
        <family val="2"/>
        <scheme val="minor"/>
      </rPr>
      <t>(b)</t>
    </r>
  </si>
  <si>
    <t>COMMUNE DE CRETEIL</t>
  </si>
  <si>
    <t>CC INTERCOM DE LA VIRE AU NOIREAU</t>
  </si>
  <si>
    <t>COMMUNAUTE DE COMMUNES PORTE DE DROMARDECHE</t>
  </si>
  <si>
    <t>CC DE VIE ET BOULOGNE</t>
  </si>
  <si>
    <t>CA GUINGAMP-PAIMPOL AGGLOMERATION DE L'ARMOR A L'ARGOAT</t>
  </si>
  <si>
    <r>
      <t>COMMUNAUTE D AGGLOMERATION DU PAYS AJACCIEN</t>
    </r>
    <r>
      <rPr>
        <vertAlign val="superscript"/>
        <sz val="11"/>
        <color theme="1"/>
        <rFont val="Calibri"/>
        <family val="2"/>
        <scheme val="minor"/>
      </rPr>
      <t>(b)</t>
    </r>
  </si>
  <si>
    <t>CA ARCHE AGGLO</t>
  </si>
  <si>
    <t>GRAND LAC, COMMUNAUTE D'AGGLOMERATION</t>
  </si>
  <si>
    <t>COMMUNAUTE D'AGGLOMERATION CAP EXCELLENCE</t>
  </si>
  <si>
    <r>
      <t>COMMUNAUTE D'AGGLOMERATION GRAND SUD CARAIBE</t>
    </r>
    <r>
      <rPr>
        <vertAlign val="superscript"/>
        <sz val="11"/>
        <color theme="1"/>
        <rFont val="Calibri"/>
        <family val="2"/>
        <scheme val="minor"/>
      </rPr>
      <t>(b)</t>
    </r>
  </si>
  <si>
    <t>COMMUNAUTE D'AGGLOMERATION DU NORD BASSE TERRE</t>
  </si>
  <si>
    <r>
      <t>COMMUNAUTE D'AGGLOMERATION "LA RIVIERA DU LEVANT"</t>
    </r>
    <r>
      <rPr>
        <vertAlign val="superscript"/>
        <sz val="11"/>
        <color theme="1"/>
        <rFont val="Calibri"/>
        <family val="2"/>
        <scheme val="minor"/>
      </rPr>
      <t>(b)</t>
    </r>
  </si>
  <si>
    <t>COMMUNAUTE D'AGGLOMERATION  DU NORD GRANDE TERRE</t>
  </si>
  <si>
    <t>CU LIMOGES METROPOLE</t>
  </si>
  <si>
    <t>(a) Les 2 collectivités pas concernées par l’indicateur 3, mais ayant plus de 200 femmes et 200 hommes fonctionnaires.</t>
  </si>
  <si>
    <t>(b) Les 6 collectivités n’ayant pas respecté l’obligation de publication de la répartition femmes-hommes des dix plus hautes rémunérations sur leur site internet.</t>
  </si>
  <si>
    <r>
      <t>COMMUNE LE CANNET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</si>
  <si>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MARSEILLE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</si>
  <si>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SALON DE PROVENCE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</si>
  <si>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BOURGES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</si>
  <si>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TOULOUSE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</si>
  <si>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CA DU PAYS NORD MARTINIQUE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</si>
  <si>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CHALONS EN CHAMPAGNE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</si>
  <si>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SURESNES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</si>
  <si>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CHAMPIGNY SUR MARNE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</si>
  <si>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DEPARTEMENT DES ARDENNES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</si>
  <si>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REGION PROVENCE-ALPES-COTE D'AZUR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</si>
  <si>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TOULOUSE METROPOLE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</si>
  <si>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COMMUNAUTE D'AGGLOMERATION VENTOUX COMTAT VENAISSIN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</si>
  <si>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MASSY</t>
    </r>
    <r>
      <rPr>
        <vertAlign val="superscript"/>
        <sz val="11"/>
        <color theme="1"/>
        <rFont val="Calibri"/>
        <family val="2"/>
        <scheme val="minor"/>
      </rPr>
      <t>(b)</t>
    </r>
  </si>
  <si>
    <r>
      <t>COMMUNE DE RENNES</t>
    </r>
    <r>
      <rPr>
        <vertAlign val="superscript"/>
        <sz val="11"/>
        <color theme="1"/>
        <rFont val="Calibri"/>
        <family val="2"/>
        <scheme val="minor"/>
      </rPr>
      <t>(c)</t>
    </r>
  </si>
  <si>
    <r>
      <t>CA DE CHALONS-EN-CHAMPAGNE</t>
    </r>
    <r>
      <rPr>
        <vertAlign val="superscript"/>
        <sz val="11"/>
        <color theme="1"/>
        <rFont val="Calibri"/>
        <family val="2"/>
        <scheme val="minor"/>
      </rPr>
      <t>(d)</t>
    </r>
  </si>
  <si>
    <r>
      <t>COMMUNAUTE D'AGGLO DE L'ALBIGEOIS C2A</t>
    </r>
    <r>
      <rPr>
        <vertAlign val="superscript"/>
        <sz val="11"/>
        <color theme="1"/>
        <rFont val="Calibri"/>
        <family val="2"/>
        <scheme val="minor"/>
      </rPr>
      <t>(c)</t>
    </r>
  </si>
  <si>
    <r>
      <t>COMMUNE D ALFORTVILLE</t>
    </r>
    <r>
      <rPr>
        <vertAlign val="superscript"/>
        <sz val="11"/>
        <color theme="1"/>
        <rFont val="Calibri"/>
        <family val="2"/>
        <scheme val="minor"/>
      </rPr>
      <t>(c)</t>
    </r>
  </si>
  <si>
    <t>(b) La collectivité atteignant la cible dans la publication, avec l’augmentation de la note des indicateur 1 et 3.</t>
  </si>
  <si>
    <t>(c) Les 3 collectivités atteignant la cible dans la publication, en supprimant l’indicateur 3 du calcul.</t>
  </si>
  <si>
    <t>(d) La collectivité atteignant la cible dans la publication, en intégrant l’indicateur 3 du calcul.</t>
  </si>
  <si>
    <t>Annexe 1 - Liste des 41 collectivités concernées par l’index égalité n’ayant pas validé de RSU 2023</t>
  </si>
  <si>
    <t>Saisie entamée dans les RSU 2023</t>
  </si>
  <si>
    <t>Non validé par le CDG</t>
  </si>
  <si>
    <t>971</t>
  </si>
  <si>
    <t>70</t>
  </si>
  <si>
    <t>71</t>
  </si>
  <si>
    <t>73</t>
  </si>
  <si>
    <t>2A</t>
  </si>
  <si>
    <t>33</t>
  </si>
  <si>
    <t>60</t>
  </si>
  <si>
    <t>93</t>
  </si>
  <si>
    <t>94</t>
  </si>
  <si>
    <t>972</t>
  </si>
  <si>
    <t>14</t>
  </si>
  <si>
    <t>26</t>
  </si>
  <si>
    <t>85</t>
  </si>
  <si>
    <t>22</t>
  </si>
  <si>
    <t>87</t>
  </si>
  <si>
    <t>07</t>
  </si>
  <si>
    <t>13</t>
  </si>
  <si>
    <t>12</t>
  </si>
  <si>
    <t>18</t>
  </si>
  <si>
    <t>51</t>
  </si>
  <si>
    <t>91</t>
  </si>
  <si>
    <t>92</t>
  </si>
  <si>
    <t>31</t>
  </si>
  <si>
    <t>35</t>
  </si>
  <si>
    <t>81</t>
  </si>
  <si>
    <t>84</t>
  </si>
  <si>
    <t>06</t>
  </si>
  <si>
    <t>08</t>
  </si>
  <si>
    <t>56</t>
  </si>
  <si>
    <t>63</t>
  </si>
  <si>
    <t>2B</t>
  </si>
  <si>
    <t>41</t>
  </si>
  <si>
    <t>83</t>
  </si>
  <si>
    <t>95</t>
  </si>
  <si>
    <t>43</t>
  </si>
  <si>
    <t>44</t>
  </si>
  <si>
    <t>67</t>
  </si>
  <si>
    <t>69</t>
  </si>
  <si>
    <t>59</t>
  </si>
  <si>
    <t>17</t>
  </si>
  <si>
    <t>46</t>
  </si>
  <si>
    <t>27</t>
  </si>
  <si>
    <t>49</t>
  </si>
  <si>
    <t>57</t>
  </si>
  <si>
    <t>29</t>
  </si>
  <si>
    <t>45</t>
  </si>
  <si>
    <t>62</t>
  </si>
  <si>
    <t>77</t>
  </si>
  <si>
    <t>Figure 27 – Proportion de collectivité par type de collectivité des répartitions femmes – hommes des dix plus hautes rémunérations</t>
  </si>
  <si>
    <t>Indicateur 1 :     /50</t>
  </si>
  <si>
    <t>Indicateur 2 :     /15</t>
  </si>
  <si>
    <t>Indicateur 3 :     /25</t>
  </si>
  <si>
    <t>Indicateur 4 :     /10</t>
  </si>
  <si>
    <t>Indicateur 1 :     /70</t>
  </si>
  <si>
    <t>Indicateur 2 :     NC</t>
  </si>
  <si>
    <t>Indicateur 3 :     /15</t>
  </si>
  <si>
    <t>Indicateur 4 :     /15</t>
  </si>
  <si>
    <t>Indicateur 3 :     NC</t>
  </si>
  <si>
    <t>Indicateur 1 :     /80</t>
  </si>
  <si>
    <t>Indicateur 4 :     /20</t>
  </si>
  <si>
    <t xml:space="preserve">Indicateur 1 :     NC                       </t>
  </si>
  <si>
    <t xml:space="preserve">Indicateur 4 :     /20        </t>
  </si>
  <si>
    <t xml:space="preserve">Indicateur 2 :     /80               </t>
  </si>
  <si>
    <t xml:space="preserve"> Indicateur 3 :     NC                     </t>
  </si>
  <si>
    <r>
      <rPr>
        <b/>
        <u/>
        <sz val="11"/>
        <color theme="1"/>
        <rFont val="Calibri"/>
        <family val="2"/>
        <scheme val="minor"/>
      </rPr>
      <t>Scénario « S0 » :</t>
    </r>
    <r>
      <rPr>
        <sz val="11"/>
        <color theme="1"/>
        <rFont val="Calibri"/>
        <family val="2"/>
        <scheme val="minor"/>
      </rPr>
      <t xml:space="preserve"> Tous les indicateurs sont calculables :</t>
    </r>
  </si>
  <si>
    <r>
      <rPr>
        <b/>
        <u/>
        <sz val="11"/>
        <color theme="1"/>
        <rFont val="Calibri"/>
        <family val="2"/>
        <scheme val="minor"/>
      </rPr>
      <t>Scénario « S1 » :</t>
    </r>
    <r>
      <rPr>
        <sz val="11"/>
        <color theme="1"/>
        <rFont val="Calibri"/>
        <family val="2"/>
        <scheme val="minor"/>
      </rPr>
      <t xml:space="preserve"> l'indicateur 1 est calculable : </t>
    </r>
  </si>
  <si>
    <r>
      <rPr>
        <b/>
        <u/>
        <sz val="11"/>
        <color theme="1"/>
        <rFont val="Calibri"/>
        <family val="2"/>
        <scheme val="minor"/>
      </rPr>
      <t>Scénario « S2 » :</t>
    </r>
    <r>
      <rPr>
        <sz val="11"/>
        <color theme="1"/>
        <rFont val="Calibri"/>
        <family val="2"/>
        <scheme val="minor"/>
      </rPr>
      <t xml:space="preserve"> l'indicateur 2 est calculable : </t>
    </r>
  </si>
  <si>
    <r>
      <rPr>
        <b/>
        <u/>
        <sz val="11"/>
        <color theme="1"/>
        <rFont val="Calibri"/>
        <family val="2"/>
        <scheme val="minor"/>
      </rPr>
      <t>Scénario « S3 » :</t>
    </r>
    <r>
      <rPr>
        <sz val="11"/>
        <color theme="1"/>
        <rFont val="Calibri"/>
        <family val="2"/>
        <scheme val="minor"/>
      </rPr>
      <t xml:space="preserve"> l'indicateur 3 est non calculable : </t>
    </r>
  </si>
  <si>
    <r>
      <rPr>
        <b/>
        <u/>
        <sz val="11"/>
        <color theme="1"/>
        <rFont val="Calibri"/>
        <family val="2"/>
        <scheme val="minor"/>
      </rPr>
      <t>Scénario « S4 » :</t>
    </r>
    <r>
      <rPr>
        <sz val="11"/>
        <color theme="1"/>
        <rFont val="Calibri"/>
        <family val="2"/>
        <scheme val="minor"/>
      </rPr>
      <t xml:space="preserve"> l'indicateur 2 est non calculable : </t>
    </r>
  </si>
  <si>
    <t>Source : Les articles 9 et 10 du décret n° 2024-802.</t>
  </si>
  <si>
    <t>NC : Indicateur non calculable.</t>
  </si>
  <si>
    <t>Annexe 3 - Liste des 21 collectivités de l’index égalité ayant validé le RSU 2023, dont l’indicateur 3 est non calculable, tout en ayant au moins 200 hommes et 200 femmes fonctionnaires en activité au 31 décembre 2023</t>
  </si>
  <si>
    <t>Figure 1 – Taux de réponse au RSU des collectivités concernées par l’index</t>
  </si>
  <si>
    <t xml:space="preserve">Champ : Collectivités de la FPT concernées par l’index égalité. </t>
  </si>
  <si>
    <t>Champ : Moyennes des résultats des collectivités par type de collectivité sans redressement.</t>
  </si>
  <si>
    <r>
      <t>Médicales</t>
    </r>
    <r>
      <rPr>
        <vertAlign val="superscript"/>
        <sz val="11"/>
        <color theme="1"/>
        <rFont val="Calibri"/>
        <family val="2"/>
        <scheme val="minor"/>
      </rPr>
      <t>(a)</t>
    </r>
  </si>
  <si>
    <t>(a) Les filières médico-sociale et médico-technique sont fusionnées en lien avec leurs effectifs restreints.</t>
  </si>
  <si>
    <t>- : Effectifs nuls ; nd : Quand le ratio d’agent est trop faible (&lt;1 %), la part des femmes n’est pas affichée.</t>
  </si>
  <si>
    <t>Figure 3 – Décomposition des écarts de rémunération entre les femmes et les hommes fonctionnaires</t>
  </si>
  <si>
    <t>Figure 4 – Décomposition des taux d’écart de rémunération entre les femmes et les hommes fonctionnaires</t>
  </si>
  <si>
    <t>Figure 5 – Décomposition de la rémunération moyenne des fonctionnaires par type de collectivité</t>
  </si>
  <si>
    <t>Figure 7 – Poids des fonctionnaires et part des femmes par catégorie hiérarchique</t>
  </si>
  <si>
    <t>Figure 8 – Décomposition partielle de l’effet inter traitements et du traitement moyen des fonctionnaires</t>
  </si>
  <si>
    <t>Figure 9 – Décomposition partielle de l’effet inter primes et des primes moyennes fonctionnaires</t>
  </si>
  <si>
    <t>Figure 10 – Décomposition partielle des effets intra traitements et intra primes des fonctionnaires</t>
  </si>
  <si>
    <t>Figure 13 – Décomposition des écarts de rémunération entre les femmes et les hommes contractuels</t>
  </si>
  <si>
    <t>Figure 14 – Décomposition des taux d’écart de rémunération entre les femmes et les hommes contractuels</t>
  </si>
  <si>
    <t>Figure 15 – Décomposition de la rémunération moyenne des contractuels par type de collectivité</t>
  </si>
  <si>
    <t>Figure 17 – Poids des contractuels et part des femmes par catégorie hiérarchique</t>
  </si>
  <si>
    <t>Figure 18 – Décomposition partielle de l’effet inter traitements et du traitement moyen des contractuels</t>
  </si>
  <si>
    <t>Figure 19 – Décomposition partielle de l’effet inter primes et des primes moyennes des contractuels</t>
  </si>
  <si>
    <t>Figure 20 – Décomposition partielle des effets intra traitements et intra primes des contractuels</t>
  </si>
  <si>
    <t>Figure 22 – Part de promus et de promouvables au choix sur le total de fonctionnaires</t>
  </si>
  <si>
    <t>(a) La proportion de collectivités est ici calculé sur les 237 collectivités qui ont au moins un promu des deux sexes à l’examen pro.</t>
  </si>
  <si>
    <t>(b) Les taux de promotion sont calculés ici sur les 129 collectivités qui ont au moins trois promus des deux sexes à l’examen pro.</t>
  </si>
  <si>
    <t xml:space="preserve">- : pas de collectivité concernée ; &gt;100 : La moyenne est supérieure à 100 %. </t>
  </si>
  <si>
    <t>(a) Les calculs sont effectués sur les 359 collectivités n’ayant jamais rempli plus de promus que de promouvables.</t>
  </si>
  <si>
    <t>(b) Les calculs sont effectués sur les 106 collectivités n’ayant jamais rempli plus de promus que de promouvables et qui ont au moins trois promus des deux sexes à l’examen pro.</t>
  </si>
  <si>
    <t>- : pas de collectivité concernée.</t>
  </si>
  <si>
    <t>Figure 26 – Proportion de collectivité par type de collectivité des répartitions femmes – hommes des dix plus hautes rémunérations</t>
  </si>
  <si>
    <t>Figure 29 – Proportion des collectivités ayant au moins 75 points</t>
  </si>
  <si>
    <t>Figure 28 – Proportion des collectivités par type de scénario</t>
  </si>
  <si>
    <t>Figure 30 – Répartition du poids de chaque indicateur dans le score des 362 collectivités calculant les quatre indicateurs</t>
  </si>
  <si>
    <t>Figure 31 – Répartition du poids de chaque indicateur dans le score des 103 collectivités calculant les quatre indicateurs et ayant moins de 75 points</t>
  </si>
  <si>
    <t>Dép.</t>
  </si>
  <si>
    <t>973</t>
  </si>
  <si>
    <t>52</t>
  </si>
  <si>
    <t>53</t>
  </si>
  <si>
    <t>64</t>
  </si>
  <si>
    <t>78</t>
  </si>
  <si>
    <t>04</t>
  </si>
  <si>
    <t>Département</t>
  </si>
  <si>
    <t>CA DE LA REGION NAZAIRIENNE ET DE L'ESTUAIRE</t>
  </si>
  <si>
    <t>% femme</t>
  </si>
  <si>
    <t>5 femmes +
5 hommes</t>
  </si>
  <si>
    <t>Si les indicateurs 1, 2 et 3 ne sont pas calculables, alors l'index n'est pas calculable.</t>
  </si>
  <si>
    <t>Source : RSU 2023 CIG Grande couronne. Traitement DGCL-DESL</t>
  </si>
  <si>
    <t>Source : RSU 2023 CIG Grande couronne. Traitement DGCL-DESL.</t>
  </si>
  <si>
    <t>(a) Les 14 collectivités atteignant la cible dans la publication, avec l’augmentation de la note dans l’indicateur 3.</t>
  </si>
  <si>
    <t>DEPARTEMENT DE L'AVEYRON</t>
  </si>
  <si>
    <t>Communes de 40 000 à 79 999 habitants</t>
  </si>
  <si>
    <t>Communes de 80 000 à 149 999 habitants</t>
  </si>
  <si>
    <t>Communes d'au moins 150 000 habitants</t>
  </si>
  <si>
    <t>Communautés de communes</t>
  </si>
  <si>
    <t>Communautés d'aglomération</t>
  </si>
  <si>
    <t>COMMUNE D AJACCIO(a)</t>
  </si>
  <si>
    <t>COMMUNE DE NOISY LE SEC(a)</t>
  </si>
  <si>
    <t>0 femme +
10 hommes</t>
  </si>
  <si>
    <t>Annexe 5 - Liste des 19 collectivités atteignant la cible des 75 points dans leur publication mais pas dans la note de l’index calculée via les RSU</t>
  </si>
  <si>
    <r>
      <t>COMMUNE DE CHALON SUR SAONE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</si>
  <si>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COMMUNE DE VILLEURBANNE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</si>
  <si>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COMMUNAUTE DE COMMUNE DU HAUT POITOU</t>
    </r>
    <r>
      <rPr>
        <vertAlign val="superscript"/>
        <sz val="11"/>
        <color theme="1"/>
        <rFont val="Calibri"/>
        <family val="2"/>
        <scheme val="minor"/>
      </rPr>
      <t>(a)</t>
    </r>
  </si>
  <si>
    <t>Figure 2 – Proportion des collectivités où l’écart de rémunération est en défaveur des femmes pour les fonctionnaires</t>
  </si>
  <si>
    <t>Figure 12 – Proportion des collectivités où l’écart de rémunération est en défaveur des femmes pour les contractuels sur emploi permanent</t>
  </si>
  <si>
    <t>Figure 11 – Proportion des collectivités où l’écart de primes est en défaveur des femmes à filière et catégorie hiérarchique égales, pour les fonctionnaires</t>
  </si>
  <si>
    <t>Figure 21 – Proportion des collectivités où l’écart de primes est en défaveur des femmes à filière et catégorie hiérarchique égales, pour les contractuels sur emploi permanent</t>
  </si>
  <si>
    <t>Figure 23 – Proportion des collectivités où l’écart de taux de promotion est en faveur des hommes</t>
  </si>
  <si>
    <t>Annexe 4 - Liste des 27 collectivités ayant validé le RSU 2023 (hors SIVU et SIVOM), mais n’ayant pas publié d’index</t>
  </si>
  <si>
    <r>
      <t>COMMUNAUTE DE COMMUNE DU GENEVOIS</t>
    </r>
    <r>
      <rPr>
        <vertAlign val="superscript"/>
        <sz val="11"/>
        <color theme="1"/>
        <rFont val="Calibri"/>
        <family val="2"/>
        <scheme val="minor"/>
      </rPr>
      <t>(a)</t>
    </r>
  </si>
  <si>
    <t>RSU commun avec la CA affiliée</t>
  </si>
  <si>
    <r>
      <t>COMMUNE DE MONTROUGE</t>
    </r>
    <r>
      <rPr>
        <vertAlign val="superscript"/>
        <sz val="11"/>
        <color theme="1"/>
        <rFont val="Calibri"/>
        <family val="2"/>
        <scheme val="minor"/>
      </rPr>
      <t>(a)</t>
    </r>
  </si>
  <si>
    <t>moyenne des deux types de promotion de grade</t>
  </si>
  <si>
    <t>Nombre de collectivités sur le champ de l'index</t>
  </si>
  <si>
    <t>Nombre de collectivités ayant répondu au RSU</t>
  </si>
  <si>
    <t>Taux de réponse</t>
  </si>
  <si>
    <t>Figure 16 – Poids des filières en contractuels et part des femmes dans chaque filière</t>
  </si>
  <si>
    <t>Figure 6 – Poids des filières en fonctionnaires et part des femmes dans chaque filière</t>
  </si>
  <si>
    <t>Figure 24 – Taux de promus au choix et à l’examen professionnel</t>
  </si>
  <si>
    <t>Figure 25 – Taux de promus et ratio de collectivité où l’écart de taux de promotion est en défaveur des femmes, sans les collectivités ayant rempli plus de promus que de promouvables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</si>
</sst>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0">
    <xf numFmtId="0" fontId="0" fillId="0" borderId="0" xfId="0"/>
    <xf numFmtId="0" fontId="0" fillId="2" borderId="0" xfId="0" applyFill="1"/>
    <xf numFmtId="164" fontId="2" fillId="2" borderId="1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164" fontId="0" fillId="2" borderId="4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64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/>
    <xf numFmtId="164" fontId="0" fillId="2" borderId="9" xfId="1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/>
    <xf numFmtId="164" fontId="2" fillId="2" borderId="4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0" fillId="2" borderId="9" xfId="0" applyFill="1" applyBorder="1" applyAlignment="1">
      <alignment horizontal="center" vertical="center" wrapText="1"/>
    </xf>
    <xf numFmtId="164" fontId="0" fillId="2" borderId="0" xfId="0" applyNumberFormat="1" applyFill="1"/>
    <xf numFmtId="164" fontId="0" fillId="0" borderId="0" xfId="0" applyNumberFormat="1"/>
    <xf numFmtId="164" fontId="2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164" fontId="2" fillId="3" borderId="6" xfId="1" applyNumberFormat="1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164" fontId="0" fillId="2" borderId="10" xfId="1" applyNumberFormat="1" applyFont="1" applyFill="1" applyBorder="1" applyAlignment="1">
      <alignment horizontal="center"/>
    </xf>
    <xf numFmtId="164" fontId="0" fillId="3" borderId="9" xfId="1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0" fillId="2" borderId="0" xfId="1" applyFont="1" applyFill="1"/>
    <xf numFmtId="165" fontId="3" fillId="3" borderId="12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3" fillId="3" borderId="7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center"/>
    </xf>
    <xf numFmtId="165" fontId="4" fillId="2" borderId="7" xfId="0" applyNumberFormat="1" applyFont="1" applyFill="1" applyBorder="1" applyAlignment="1">
      <alignment horizontal="center"/>
    </xf>
    <xf numFmtId="0" fontId="0" fillId="2" borderId="8" xfId="0" applyFill="1" applyBorder="1"/>
    <xf numFmtId="165" fontId="4" fillId="3" borderId="13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4" fillId="3" borderId="14" xfId="0" applyNumberFormat="1" applyFont="1" applyFill="1" applyBorder="1" applyAlignment="1">
      <alignment horizontal="center"/>
    </xf>
    <xf numFmtId="165" fontId="4" fillId="3" borderId="9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165" fontId="4" fillId="3" borderId="10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4" fontId="3" fillId="3" borderId="12" xfId="1" applyNumberFormat="1" applyFont="1" applyFill="1" applyBorder="1" applyAlignment="1">
      <alignment horizontal="center"/>
    </xf>
    <xf numFmtId="164" fontId="3" fillId="3" borderId="6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164" fontId="4" fillId="3" borderId="12" xfId="1" applyNumberFormat="1" applyFont="1" applyFill="1" applyBorder="1" applyAlignment="1">
      <alignment horizontal="center"/>
    </xf>
    <xf numFmtId="164" fontId="4" fillId="3" borderId="6" xfId="1" applyNumberFormat="1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164" fontId="4" fillId="3" borderId="13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64" fontId="4" fillId="3" borderId="14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164" fontId="4" fillId="3" borderId="10" xfId="1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/>
    </xf>
    <xf numFmtId="164" fontId="3" fillId="3" borderId="13" xfId="1" applyNumberFormat="1" applyFont="1" applyFill="1" applyBorder="1" applyAlignment="1">
      <alignment horizontal="center"/>
    </xf>
    <xf numFmtId="164" fontId="3" fillId="3" borderId="4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165" fontId="0" fillId="2" borderId="0" xfId="0" applyNumberFormat="1" applyFill="1"/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/>
    </xf>
    <xf numFmtId="0" fontId="2" fillId="2" borderId="1" xfId="0" applyFont="1" applyFill="1" applyBorder="1"/>
    <xf numFmtId="164" fontId="4" fillId="2" borderId="6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9" xfId="1" applyNumberFormat="1" applyFont="1" applyFill="1" applyBorder="1" applyAlignment="1">
      <alignment horizontal="center"/>
    </xf>
    <xf numFmtId="164" fontId="3" fillId="2" borderId="4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0" fillId="2" borderId="0" xfId="1" applyNumberFormat="1" applyFont="1" applyFill="1"/>
    <xf numFmtId="164" fontId="3" fillId="3" borderId="8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164" fontId="4" fillId="3" borderId="11" xfId="1" applyNumberFormat="1" applyFont="1" applyFill="1" applyBorder="1" applyAlignment="1">
      <alignment horizontal="center"/>
    </xf>
    <xf numFmtId="164" fontId="3" fillId="3" borderId="5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3" fillId="2" borderId="6" xfId="1" applyNumberFormat="1" applyFont="1" applyFill="1" applyBorder="1" applyAlignment="1">
      <alignment horizontal="center"/>
    </xf>
    <xf numFmtId="165" fontId="3" fillId="2" borderId="8" xfId="1" applyNumberFormat="1" applyFont="1" applyFill="1" applyBorder="1" applyAlignment="1">
      <alignment horizontal="center"/>
    </xf>
    <xf numFmtId="165" fontId="3" fillId="3" borderId="8" xfId="1" applyNumberFormat="1" applyFont="1" applyFill="1" applyBorder="1" applyAlignment="1">
      <alignment horizontal="center"/>
    </xf>
    <xf numFmtId="165" fontId="4" fillId="2" borderId="6" xfId="1" applyNumberFormat="1" applyFont="1" applyFill="1" applyBorder="1" applyAlignment="1">
      <alignment horizontal="center"/>
    </xf>
    <xf numFmtId="165" fontId="4" fillId="2" borderId="8" xfId="1" applyNumberFormat="1" applyFont="1" applyFill="1" applyBorder="1" applyAlignment="1">
      <alignment horizontal="center"/>
    </xf>
    <xf numFmtId="165" fontId="4" fillId="3" borderId="8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165" fontId="4" fillId="3" borderId="5" xfId="1" applyNumberFormat="1" applyFont="1" applyFill="1" applyBorder="1" applyAlignment="1">
      <alignment horizontal="center"/>
    </xf>
    <xf numFmtId="165" fontId="4" fillId="2" borderId="9" xfId="1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/>
    </xf>
    <xf numFmtId="165" fontId="4" fillId="3" borderId="11" xfId="1" applyNumberFormat="1" applyFont="1" applyFill="1" applyBorder="1" applyAlignment="1">
      <alignment horizontal="center"/>
    </xf>
    <xf numFmtId="165" fontId="3" fillId="2" borderId="4" xfId="1" applyNumberFormat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5" fontId="3" fillId="3" borderId="5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64" fontId="3" fillId="5" borderId="6" xfId="1" applyNumberFormat="1" applyFont="1" applyFill="1" applyBorder="1" applyAlignment="1">
      <alignment horizontal="center"/>
    </xf>
    <xf numFmtId="164" fontId="3" fillId="5" borderId="8" xfId="1" applyNumberFormat="1" applyFont="1" applyFill="1" applyBorder="1" applyAlignment="1">
      <alignment horizontal="center"/>
    </xf>
    <xf numFmtId="164" fontId="4" fillId="5" borderId="6" xfId="1" applyNumberFormat="1" applyFont="1" applyFill="1" applyBorder="1" applyAlignment="1">
      <alignment horizontal="center"/>
    </xf>
    <xf numFmtId="164" fontId="4" fillId="5" borderId="8" xfId="1" applyNumberFormat="1" applyFont="1" applyFill="1" applyBorder="1" applyAlignment="1">
      <alignment horizontal="center"/>
    </xf>
    <xf numFmtId="164" fontId="4" fillId="5" borderId="4" xfId="1" applyNumberFormat="1" applyFont="1" applyFill="1" applyBorder="1" applyAlignment="1">
      <alignment horizontal="center"/>
    </xf>
    <xf numFmtId="164" fontId="4" fillId="5" borderId="5" xfId="1" applyNumberFormat="1" applyFont="1" applyFill="1" applyBorder="1" applyAlignment="1">
      <alignment horizontal="center"/>
    </xf>
    <xf numFmtId="164" fontId="4" fillId="5" borderId="9" xfId="1" applyNumberFormat="1" applyFont="1" applyFill="1" applyBorder="1" applyAlignment="1">
      <alignment horizontal="center"/>
    </xf>
    <xf numFmtId="164" fontId="4" fillId="5" borderId="11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left"/>
    </xf>
    <xf numFmtId="164" fontId="3" fillId="5" borderId="4" xfId="1" applyNumberFormat="1" applyFont="1" applyFill="1" applyBorder="1" applyAlignment="1">
      <alignment horizontal="center"/>
    </xf>
    <xf numFmtId="164" fontId="3" fillId="5" borderId="5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4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64" fontId="2" fillId="2" borderId="0" xfId="1" applyNumberFormat="1" applyFont="1" applyFill="1"/>
    <xf numFmtId="1" fontId="0" fillId="3" borderId="9" xfId="1" applyNumberFormat="1" applyFont="1" applyFill="1" applyBorder="1" applyAlignment="1">
      <alignment horizontal="center"/>
    </xf>
    <xf numFmtId="1" fontId="0" fillId="3" borderId="4" xfId="1" applyNumberFormat="1" applyFont="1" applyFill="1" applyBorder="1" applyAlignment="1">
      <alignment horizontal="center"/>
    </xf>
    <xf numFmtId="1" fontId="2" fillId="3" borderId="6" xfId="1" applyNumberFormat="1" applyFont="1" applyFill="1" applyBorder="1" applyAlignment="1">
      <alignment horizontal="center"/>
    </xf>
    <xf numFmtId="1" fontId="2" fillId="3" borderId="4" xfId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164" fontId="2" fillId="3" borderId="6" xfId="1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9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quotePrefix="1" applyFill="1" applyBorder="1" applyAlignment="1">
      <alignment horizontal="center"/>
    </xf>
    <xf numFmtId="0" fontId="0" fillId="2" borderId="9" xfId="0" quotePrefix="1" applyFill="1" applyBorder="1" applyAlignment="1">
      <alignment horizontal="center"/>
    </xf>
    <xf numFmtId="0" fontId="0" fillId="2" borderId="9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7" fillId="2" borderId="0" xfId="0" applyFont="1" applyFill="1"/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wrapText="1"/>
    </xf>
    <xf numFmtId="0" fontId="0" fillId="2" borderId="14" xfId="0" applyFill="1" applyBorder="1"/>
    <xf numFmtId="0" fontId="0" fillId="2" borderId="6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9" xfId="0" applyFill="1" applyBorder="1" applyAlignment="1">
      <alignment horizontal="left" vertical="center"/>
    </xf>
    <xf numFmtId="0" fontId="0" fillId="2" borderId="0" xfId="0" applyFill="1" applyBorder="1"/>
    <xf numFmtId="164" fontId="0" fillId="2" borderId="0" xfId="0" applyNumberFormat="1" applyFill="1" applyBorder="1"/>
    <xf numFmtId="0" fontId="13" fillId="2" borderId="0" xfId="0" applyFont="1" applyFill="1"/>
    <xf numFmtId="165" fontId="0" fillId="2" borderId="0" xfId="0" applyNumberFormat="1" applyFill="1" applyBorder="1"/>
    <xf numFmtId="165" fontId="3" fillId="2" borderId="3" xfId="0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13" fillId="2" borderId="0" xfId="0" applyFont="1" applyFill="1" applyBorder="1"/>
    <xf numFmtId="0" fontId="13" fillId="2" borderId="0" xfId="0" quotePrefix="1" applyFont="1" applyFill="1" applyBorder="1"/>
    <xf numFmtId="0" fontId="13" fillId="2" borderId="0" xfId="0" quotePrefix="1" applyFont="1" applyFill="1"/>
    <xf numFmtId="164" fontId="4" fillId="5" borderId="10" xfId="1" applyNumberFormat="1" applyFont="1" applyFill="1" applyBorder="1" applyAlignment="1">
      <alignment horizontal="center"/>
    </xf>
    <xf numFmtId="164" fontId="4" fillId="7" borderId="11" xfId="1" applyNumberFormat="1" applyFont="1" applyFill="1" applyBorder="1" applyAlignment="1">
      <alignment horizontal="center"/>
    </xf>
    <xf numFmtId="164" fontId="4" fillId="7" borderId="9" xfId="1" applyNumberFormat="1" applyFont="1" applyFill="1" applyBorder="1" applyAlignment="1">
      <alignment horizontal="center"/>
    </xf>
    <xf numFmtId="164" fontId="4" fillId="6" borderId="10" xfId="1" applyNumberFormat="1" applyFont="1" applyFill="1" applyBorder="1" applyAlignment="1">
      <alignment horizontal="center"/>
    </xf>
    <xf numFmtId="164" fontId="4" fillId="6" borderId="9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horizontal="center"/>
    </xf>
    <xf numFmtId="164" fontId="4" fillId="5" borderId="0" xfId="1" applyNumberFormat="1" applyFont="1" applyFill="1" applyBorder="1" applyAlignment="1">
      <alignment horizontal="center"/>
    </xf>
    <xf numFmtId="164" fontId="4" fillId="7" borderId="5" xfId="1" applyNumberFormat="1" applyFont="1" applyFill="1" applyBorder="1" applyAlignment="1">
      <alignment horizontal="center"/>
    </xf>
    <xf numFmtId="164" fontId="4" fillId="7" borderId="4" xfId="1" applyNumberFormat="1" applyFont="1" applyFill="1" applyBorder="1" applyAlignment="1">
      <alignment horizontal="center"/>
    </xf>
    <xf numFmtId="164" fontId="4" fillId="6" borderId="0" xfId="1" applyNumberFormat="1" applyFont="1" applyFill="1" applyBorder="1" applyAlignment="1">
      <alignment horizontal="center"/>
    </xf>
    <xf numFmtId="164" fontId="4" fillId="6" borderId="4" xfId="1" applyNumberFormat="1" applyFont="1" applyFill="1" applyBorder="1" applyAlignment="1">
      <alignment horizontal="center"/>
    </xf>
    <xf numFmtId="164" fontId="4" fillId="4" borderId="4" xfId="1" applyNumberFormat="1" applyFont="1" applyFill="1" applyBorder="1" applyAlignment="1">
      <alignment horizontal="center"/>
    </xf>
    <xf numFmtId="164" fontId="3" fillId="5" borderId="7" xfId="1" applyNumberFormat="1" applyFont="1" applyFill="1" applyBorder="1" applyAlignment="1">
      <alignment horizontal="center"/>
    </xf>
    <xf numFmtId="164" fontId="3" fillId="7" borderId="8" xfId="1" applyNumberFormat="1" applyFont="1" applyFill="1" applyBorder="1" applyAlignment="1">
      <alignment horizontal="center"/>
    </xf>
    <xf numFmtId="164" fontId="3" fillId="7" borderId="6" xfId="1" applyNumberFormat="1" applyFont="1" applyFill="1" applyBorder="1" applyAlignment="1">
      <alignment horizontal="center"/>
    </xf>
    <xf numFmtId="164" fontId="3" fillId="6" borderId="7" xfId="1" applyNumberFormat="1" applyFont="1" applyFill="1" applyBorder="1" applyAlignment="1">
      <alignment horizontal="center"/>
    </xf>
    <xf numFmtId="164" fontId="3" fillId="6" borderId="6" xfId="1" applyNumberFormat="1" applyFont="1" applyFill="1" applyBorder="1" applyAlignment="1">
      <alignment horizontal="center"/>
    </xf>
    <xf numFmtId="164" fontId="3" fillId="4" borderId="6" xfId="1" applyNumberFormat="1" applyFont="1" applyFill="1" applyBorder="1" applyAlignment="1">
      <alignment horizontal="center"/>
    </xf>
    <xf numFmtId="164" fontId="3" fillId="5" borderId="0" xfId="1" applyNumberFormat="1" applyFont="1" applyFill="1" applyBorder="1" applyAlignment="1">
      <alignment horizontal="center"/>
    </xf>
    <xf numFmtId="164" fontId="3" fillId="7" borderId="5" xfId="1" applyNumberFormat="1" applyFont="1" applyFill="1" applyBorder="1" applyAlignment="1">
      <alignment horizontal="center"/>
    </xf>
    <xf numFmtId="164" fontId="3" fillId="7" borderId="4" xfId="1" applyNumberFormat="1" applyFont="1" applyFill="1" applyBorder="1" applyAlignment="1">
      <alignment horizontal="center"/>
    </xf>
    <xf numFmtId="164" fontId="3" fillId="6" borderId="0" xfId="1" applyNumberFormat="1" applyFont="1" applyFill="1" applyBorder="1" applyAlignment="1">
      <alignment horizontal="center"/>
    </xf>
    <xf numFmtId="164" fontId="3" fillId="6" borderId="4" xfId="1" applyNumberFormat="1" applyFont="1" applyFill="1" applyBorder="1" applyAlignment="1">
      <alignment horizontal="center"/>
    </xf>
    <xf numFmtId="164" fontId="3" fillId="4" borderId="4" xfId="1" applyNumberFormat="1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6" xfId="0" applyFont="1" applyBorder="1"/>
    <xf numFmtId="0" fontId="2" fillId="2" borderId="0" xfId="0" applyFont="1" applyFill="1" applyAlignment="1">
      <alignment horizontal="right" vertical="center"/>
    </xf>
    <xf numFmtId="0" fontId="7" fillId="2" borderId="7" xfId="0" applyFont="1" applyFill="1" applyBorder="1" applyAlignment="1"/>
    <xf numFmtId="0" fontId="0" fillId="2" borderId="9" xfId="0" quotePrefix="1" applyFill="1" applyBorder="1" applyAlignment="1">
      <alignment horizontal="center" vertical="center"/>
    </xf>
    <xf numFmtId="0" fontId="2" fillId="2" borderId="9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9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0" fillId="2" borderId="1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E24"/>
  <sheetViews>
    <sheetView tabSelected="1" workbookViewId="0"/>
  </sheetViews>
  <sheetFormatPr baseColWidth="10" defaultColWidth="9.140625" defaultRowHeight="15" x14ac:dyDescent="0.25"/>
  <cols>
    <col min="1" max="1" width="5.7109375" style="1" customWidth="1"/>
    <col min="2" max="2" width="36.140625" style="1" customWidth="1"/>
    <col min="3" max="3" width="13" style="1" customWidth="1"/>
    <col min="4" max="4" width="13.85546875" style="1" customWidth="1"/>
    <col min="5" max="16384" width="9.140625" style="1"/>
  </cols>
  <sheetData>
    <row r="2" spans="2:5" ht="15.75" x14ac:dyDescent="0.25">
      <c r="B2" s="188" t="s">
        <v>311</v>
      </c>
    </row>
    <row r="3" spans="2:5" ht="60" x14ac:dyDescent="0.25">
      <c r="C3" s="22" t="s">
        <v>381</v>
      </c>
      <c r="D3" s="22" t="s">
        <v>382</v>
      </c>
      <c r="E3" s="22" t="s">
        <v>383</v>
      </c>
    </row>
    <row r="4" spans="2:5" x14ac:dyDescent="0.25">
      <c r="B4" s="17" t="s">
        <v>8</v>
      </c>
      <c r="C4" s="16">
        <v>17</v>
      </c>
      <c r="D4" s="15">
        <v>16</v>
      </c>
      <c r="E4" s="14">
        <f t="shared" ref="E4:E17" si="0">D4/C4</f>
        <v>0.94117647058823528</v>
      </c>
    </row>
    <row r="5" spans="2:5" x14ac:dyDescent="0.25">
      <c r="B5" s="17" t="s">
        <v>7</v>
      </c>
      <c r="C5" s="16">
        <v>93.999999999999915</v>
      </c>
      <c r="D5" s="15">
        <v>92</v>
      </c>
      <c r="E5" s="14">
        <f t="shared" si="0"/>
        <v>0.97872340425532001</v>
      </c>
    </row>
    <row r="6" spans="2:5" x14ac:dyDescent="0.25">
      <c r="B6" s="9" t="s">
        <v>6</v>
      </c>
      <c r="C6" s="8">
        <v>1</v>
      </c>
      <c r="D6" s="7">
        <v>1</v>
      </c>
      <c r="E6" s="6">
        <f t="shared" si="0"/>
        <v>1</v>
      </c>
    </row>
    <row r="7" spans="2:5" x14ac:dyDescent="0.25">
      <c r="B7" s="13" t="s">
        <v>5</v>
      </c>
      <c r="C7" s="12">
        <v>94.999999999999915</v>
      </c>
      <c r="D7" s="11">
        <v>93</v>
      </c>
      <c r="E7" s="10">
        <f t="shared" si="0"/>
        <v>0.97894736842105357</v>
      </c>
    </row>
    <row r="8" spans="2:5" x14ac:dyDescent="0.25">
      <c r="B8" s="9" t="s">
        <v>359</v>
      </c>
      <c r="C8" s="8">
        <v>133.00000000000006</v>
      </c>
      <c r="D8" s="7">
        <v>122</v>
      </c>
      <c r="E8" s="6">
        <f t="shared" si="0"/>
        <v>0.91729323308270638</v>
      </c>
    </row>
    <row r="9" spans="2:5" x14ac:dyDescent="0.25">
      <c r="B9" s="9" t="s">
        <v>360</v>
      </c>
      <c r="C9" s="8">
        <v>37</v>
      </c>
      <c r="D9" s="7">
        <v>35</v>
      </c>
      <c r="E9" s="6">
        <f t="shared" si="0"/>
        <v>0.94594594594594594</v>
      </c>
    </row>
    <row r="10" spans="2:5" x14ac:dyDescent="0.25">
      <c r="B10" s="9" t="s">
        <v>361</v>
      </c>
      <c r="C10" s="8">
        <v>18</v>
      </c>
      <c r="D10" s="7">
        <v>17</v>
      </c>
      <c r="E10" s="6">
        <f t="shared" si="0"/>
        <v>0.94444444444444442</v>
      </c>
    </row>
    <row r="11" spans="2:5" x14ac:dyDescent="0.25">
      <c r="B11" s="21" t="s">
        <v>4</v>
      </c>
      <c r="C11" s="20">
        <v>187.99999999999991</v>
      </c>
      <c r="D11" s="19">
        <v>174</v>
      </c>
      <c r="E11" s="18">
        <f t="shared" si="0"/>
        <v>0.92553191489361741</v>
      </c>
    </row>
    <row r="12" spans="2:5" x14ac:dyDescent="0.25">
      <c r="B12" s="17" t="s">
        <v>362</v>
      </c>
      <c r="C12" s="16">
        <v>87.999999999999901</v>
      </c>
      <c r="D12" s="15">
        <v>81</v>
      </c>
      <c r="E12" s="14">
        <f t="shared" si="0"/>
        <v>0.92045454545454652</v>
      </c>
    </row>
    <row r="13" spans="2:5" x14ac:dyDescent="0.25">
      <c r="B13" s="9" t="s">
        <v>363</v>
      </c>
      <c r="C13" s="8">
        <v>215.99999999999923</v>
      </c>
      <c r="D13" s="7">
        <v>206</v>
      </c>
      <c r="E13" s="6">
        <f t="shared" si="0"/>
        <v>0.95370370370370705</v>
      </c>
    </row>
    <row r="14" spans="2:5" x14ac:dyDescent="0.25">
      <c r="B14" s="9" t="s">
        <v>3</v>
      </c>
      <c r="C14" s="8">
        <v>47.000000000000007</v>
      </c>
      <c r="D14" s="7">
        <v>44</v>
      </c>
      <c r="E14" s="6">
        <f t="shared" si="0"/>
        <v>0.93617021276595735</v>
      </c>
    </row>
    <row r="15" spans="2:5" x14ac:dyDescent="0.25">
      <c r="B15" s="13" t="s">
        <v>2</v>
      </c>
      <c r="C15" s="12">
        <v>351.00000000000051</v>
      </c>
      <c r="D15" s="11">
        <v>331</v>
      </c>
      <c r="E15" s="10">
        <f t="shared" si="0"/>
        <v>0.94301994301994163</v>
      </c>
    </row>
    <row r="16" spans="2:5" x14ac:dyDescent="0.25">
      <c r="B16" s="9" t="s">
        <v>1</v>
      </c>
      <c r="C16" s="8">
        <v>13</v>
      </c>
      <c r="D16" s="7">
        <v>9</v>
      </c>
      <c r="E16" s="6">
        <f t="shared" si="0"/>
        <v>0.69230769230769229</v>
      </c>
    </row>
    <row r="17" spans="2:5" x14ac:dyDescent="0.25">
      <c r="B17" s="5" t="s">
        <v>0</v>
      </c>
      <c r="C17" s="4">
        <v>663.99999999999795</v>
      </c>
      <c r="D17" s="3">
        <v>623</v>
      </c>
      <c r="E17" s="2">
        <f t="shared" si="0"/>
        <v>0.93825301204819567</v>
      </c>
    </row>
    <row r="18" spans="2:5" x14ac:dyDescent="0.25">
      <c r="B18" s="165" t="s">
        <v>312</v>
      </c>
    </row>
    <row r="19" spans="2:5" x14ac:dyDescent="0.25">
      <c r="B19" s="165" t="s">
        <v>355</v>
      </c>
    </row>
    <row r="23" spans="2:5" x14ac:dyDescent="0.25">
      <c r="B23" s="165"/>
    </row>
    <row r="24" spans="2:5" x14ac:dyDescent="0.25">
      <c r="B24" s="165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G18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28515625" style="1" customWidth="1"/>
    <col min="3" max="3" width="13.7109375" style="1" customWidth="1"/>
    <col min="4" max="4" width="15.7109375" style="1" customWidth="1"/>
    <col min="5" max="5" width="14.7109375" style="1" customWidth="1"/>
    <col min="6" max="7" width="15.5703125" style="1" customWidth="1"/>
    <col min="8" max="8" width="18.7109375" style="1" customWidth="1"/>
    <col min="9" max="9" width="13" style="1" customWidth="1"/>
    <col min="10" max="11" width="14" style="1" customWidth="1"/>
    <col min="12" max="13" width="13" style="1" customWidth="1"/>
    <col min="14" max="16384" width="9.140625" style="1"/>
  </cols>
  <sheetData>
    <row r="2" spans="2:7" ht="15.75" x14ac:dyDescent="0.25">
      <c r="B2" s="188" t="s">
        <v>372</v>
      </c>
      <c r="C2" s="7"/>
      <c r="D2" s="7"/>
      <c r="E2" s="7"/>
      <c r="F2" s="7"/>
      <c r="G2" s="7"/>
    </row>
    <row r="3" spans="2:7" ht="74.25" customHeight="1" x14ac:dyDescent="0.25">
      <c r="C3" s="124" t="s">
        <v>13</v>
      </c>
      <c r="D3" s="93" t="s">
        <v>12</v>
      </c>
      <c r="E3" s="93" t="s">
        <v>11</v>
      </c>
      <c r="F3" s="93" t="s">
        <v>10</v>
      </c>
      <c r="G3" s="93" t="s">
        <v>9</v>
      </c>
    </row>
    <row r="4" spans="2:7" x14ac:dyDescent="0.25">
      <c r="B4" s="17" t="s">
        <v>8</v>
      </c>
      <c r="C4" s="31">
        <v>1</v>
      </c>
      <c r="D4" s="30">
        <v>0.9375</v>
      </c>
      <c r="E4" s="14">
        <v>0.9375</v>
      </c>
      <c r="F4" s="30">
        <v>0.9375</v>
      </c>
      <c r="G4" s="14">
        <v>0.9375</v>
      </c>
    </row>
    <row r="5" spans="2:7" x14ac:dyDescent="0.25">
      <c r="B5" s="17" t="s">
        <v>7</v>
      </c>
      <c r="C5" s="31">
        <v>0.98913043478260865</v>
      </c>
      <c r="D5" s="30">
        <v>0.84615384615384615</v>
      </c>
      <c r="E5" s="14">
        <v>0.79120879120879117</v>
      </c>
      <c r="F5" s="30">
        <v>0.86813186813186816</v>
      </c>
      <c r="G5" s="14">
        <v>0.86813186813186816</v>
      </c>
    </row>
    <row r="6" spans="2:7" x14ac:dyDescent="0.25">
      <c r="B6" s="9" t="s">
        <v>6</v>
      </c>
      <c r="C6" s="29">
        <v>1</v>
      </c>
      <c r="D6" s="28">
        <v>1</v>
      </c>
      <c r="E6" s="6">
        <v>1</v>
      </c>
      <c r="F6" s="28">
        <v>1</v>
      </c>
      <c r="G6" s="6">
        <v>1</v>
      </c>
    </row>
    <row r="7" spans="2:7" x14ac:dyDescent="0.25">
      <c r="B7" s="13" t="s">
        <v>5</v>
      </c>
      <c r="C7" s="27">
        <v>0.989247311827957</v>
      </c>
      <c r="D7" s="26">
        <v>0.84782608695652173</v>
      </c>
      <c r="E7" s="10">
        <v>0.79347826086956519</v>
      </c>
      <c r="F7" s="26">
        <v>0.86956521739130432</v>
      </c>
      <c r="G7" s="10">
        <v>0.86956521739130432</v>
      </c>
    </row>
    <row r="8" spans="2:7" x14ac:dyDescent="0.25">
      <c r="B8" s="9" t="s">
        <v>359</v>
      </c>
      <c r="C8" s="29">
        <v>0.96721311475409832</v>
      </c>
      <c r="D8" s="28">
        <v>0.88983050847457623</v>
      </c>
      <c r="E8" s="6">
        <v>0.88135593220338981</v>
      </c>
      <c r="F8" s="28">
        <v>0.84745762711864403</v>
      </c>
      <c r="G8" s="6">
        <v>0.86440677966101698</v>
      </c>
    </row>
    <row r="9" spans="2:7" x14ac:dyDescent="0.25">
      <c r="B9" s="9" t="s">
        <v>360</v>
      </c>
      <c r="C9" s="29">
        <v>1</v>
      </c>
      <c r="D9" s="28">
        <v>0.94285714285714284</v>
      </c>
      <c r="E9" s="6">
        <v>0.94285714285714284</v>
      </c>
      <c r="F9" s="28">
        <v>0.94285714285714284</v>
      </c>
      <c r="G9" s="6">
        <v>0.91428571428571426</v>
      </c>
    </row>
    <row r="10" spans="2:7" x14ac:dyDescent="0.25">
      <c r="B10" s="9" t="s">
        <v>361</v>
      </c>
      <c r="C10" s="29">
        <v>1</v>
      </c>
      <c r="D10" s="28">
        <v>0.94117647058823528</v>
      </c>
      <c r="E10" s="6">
        <v>0.94117647058823528</v>
      </c>
      <c r="F10" s="28">
        <v>0.88235294117647056</v>
      </c>
      <c r="G10" s="6">
        <v>0.82352941176470584</v>
      </c>
    </row>
    <row r="11" spans="2:7" x14ac:dyDescent="0.25">
      <c r="B11" s="21" t="s">
        <v>4</v>
      </c>
      <c r="C11" s="32">
        <v>0.97701149425287359</v>
      </c>
      <c r="D11" s="25">
        <v>0.90588235294117647</v>
      </c>
      <c r="E11" s="18">
        <v>0.9</v>
      </c>
      <c r="F11" s="25">
        <v>0.87058823529411766</v>
      </c>
      <c r="G11" s="18">
        <v>0.87058823529411766</v>
      </c>
    </row>
    <row r="12" spans="2:7" x14ac:dyDescent="0.25">
      <c r="B12" s="17" t="s">
        <v>362</v>
      </c>
      <c r="C12" s="31">
        <v>0.69135802469135799</v>
      </c>
      <c r="D12" s="30">
        <v>0.7142857142857143</v>
      </c>
      <c r="E12" s="14">
        <v>0.7142857142857143</v>
      </c>
      <c r="F12" s="30">
        <v>0.7142857142857143</v>
      </c>
      <c r="G12" s="14">
        <v>0.6428571428571429</v>
      </c>
    </row>
    <row r="13" spans="2:7" x14ac:dyDescent="0.25">
      <c r="B13" s="9" t="s">
        <v>363</v>
      </c>
      <c r="C13" s="29">
        <v>0.89805825242718451</v>
      </c>
      <c r="D13" s="28">
        <v>0.72972972972972971</v>
      </c>
      <c r="E13" s="6">
        <v>0.76756756756756761</v>
      </c>
      <c r="F13" s="28">
        <v>0.81081081081081086</v>
      </c>
      <c r="G13" s="6">
        <v>0.77837837837837842</v>
      </c>
    </row>
    <row r="14" spans="2:7" x14ac:dyDescent="0.25">
      <c r="B14" s="9" t="s">
        <v>3</v>
      </c>
      <c r="C14" s="29">
        <v>0.95454545454545459</v>
      </c>
      <c r="D14" s="28">
        <v>0.61904761904761907</v>
      </c>
      <c r="E14" s="6">
        <v>0.59523809523809523</v>
      </c>
      <c r="F14" s="28">
        <v>0.8571428571428571</v>
      </c>
      <c r="G14" s="6">
        <v>0.83333333333333337</v>
      </c>
    </row>
    <row r="15" spans="2:7" x14ac:dyDescent="0.25">
      <c r="B15" s="13" t="s">
        <v>2</v>
      </c>
      <c r="C15" s="27">
        <v>0.85498489425981872</v>
      </c>
      <c r="D15" s="26">
        <v>0.71024734982332161</v>
      </c>
      <c r="E15" s="10">
        <v>0.73144876325088337</v>
      </c>
      <c r="F15" s="26">
        <v>0.79858657243816256</v>
      </c>
      <c r="G15" s="10">
        <v>0.75971731448763247</v>
      </c>
    </row>
    <row r="16" spans="2:7" x14ac:dyDescent="0.25">
      <c r="B16" s="13" t="s">
        <v>0</v>
      </c>
      <c r="C16" s="27">
        <v>0.91368078175895762</v>
      </c>
      <c r="D16" s="26">
        <v>0.79857397504456329</v>
      </c>
      <c r="E16" s="10">
        <v>0.79857397504456329</v>
      </c>
      <c r="F16" s="26">
        <v>0.83600713012477723</v>
      </c>
      <c r="G16" s="10">
        <v>0.81639928698752229</v>
      </c>
    </row>
    <row r="17" spans="2:5" x14ac:dyDescent="0.25">
      <c r="B17" s="165" t="s">
        <v>312</v>
      </c>
      <c r="D17" s="24"/>
      <c r="E17"/>
    </row>
    <row r="18" spans="2:5" x14ac:dyDescent="0.25">
      <c r="B18" s="165" t="s">
        <v>356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35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" style="1" customWidth="1"/>
    <col min="3" max="11" width="7.7109375" style="1" customWidth="1"/>
    <col min="12" max="12" width="17" style="1" customWidth="1"/>
    <col min="13" max="13" width="13" style="1" customWidth="1"/>
    <col min="14" max="15" width="17" style="1" customWidth="1"/>
    <col min="16" max="16" width="13" style="1" customWidth="1"/>
    <col min="17" max="18" width="16" style="1" customWidth="1"/>
    <col min="19" max="24" width="13" style="1" customWidth="1"/>
    <col min="25" max="25" width="15" style="1" customWidth="1"/>
    <col min="26" max="112" width="13" style="1" customWidth="1"/>
    <col min="113" max="114" width="14" style="1" customWidth="1"/>
    <col min="115" max="116" width="13" style="1" customWidth="1"/>
    <col min="117" max="118" width="18" style="1" customWidth="1"/>
    <col min="119" max="120" width="20" style="1" customWidth="1"/>
    <col min="121" max="16384" width="9.140625" style="1"/>
  </cols>
  <sheetData>
    <row r="2" spans="2:11" ht="15.75" x14ac:dyDescent="0.25">
      <c r="B2" s="188" t="s">
        <v>324</v>
      </c>
    </row>
    <row r="3" spans="2:11" ht="15" customHeight="1" x14ac:dyDescent="0.25">
      <c r="C3" s="241" t="s">
        <v>19</v>
      </c>
      <c r="D3" s="241"/>
      <c r="E3" s="241"/>
      <c r="F3" s="241" t="s">
        <v>18</v>
      </c>
      <c r="G3" s="241"/>
      <c r="H3" s="241"/>
      <c r="I3" s="241" t="s">
        <v>17</v>
      </c>
      <c r="J3" s="241"/>
      <c r="K3" s="241"/>
    </row>
    <row r="4" spans="2:11" x14ac:dyDescent="0.25">
      <c r="C4" s="64" t="s">
        <v>16</v>
      </c>
      <c r="D4" s="62" t="s">
        <v>15</v>
      </c>
      <c r="E4" s="63" t="s">
        <v>14</v>
      </c>
      <c r="F4" s="16" t="s">
        <v>16</v>
      </c>
      <c r="G4" s="62" t="s">
        <v>15</v>
      </c>
      <c r="H4" s="62" t="s">
        <v>14</v>
      </c>
      <c r="I4" s="16" t="s">
        <v>16</v>
      </c>
      <c r="J4" s="62" t="s">
        <v>15</v>
      </c>
      <c r="K4" s="62" t="s">
        <v>14</v>
      </c>
    </row>
    <row r="5" spans="2:11" x14ac:dyDescent="0.25">
      <c r="B5" s="17" t="s">
        <v>8</v>
      </c>
      <c r="C5" s="54">
        <v>-306.82704330227904</v>
      </c>
      <c r="D5" s="53">
        <v>-202.07443464306317</v>
      </c>
      <c r="E5" s="52">
        <v>-104.75235299374995</v>
      </c>
      <c r="F5" s="56">
        <v>-154.00526619541859</v>
      </c>
      <c r="G5" s="53">
        <v>-101.31046454489146</v>
      </c>
      <c r="H5" s="55">
        <v>-52.694618593750022</v>
      </c>
      <c r="I5" s="54">
        <v>-152.82177710686048</v>
      </c>
      <c r="J5" s="53">
        <v>-100.7639700981718</v>
      </c>
      <c r="K5" s="52">
        <v>-52.057678575000011</v>
      </c>
    </row>
    <row r="6" spans="2:11" x14ac:dyDescent="0.25">
      <c r="B6" s="17" t="s">
        <v>7</v>
      </c>
      <c r="C6" s="54">
        <v>-248.0992971336897</v>
      </c>
      <c r="D6" s="53">
        <v>-273.13803438517556</v>
      </c>
      <c r="E6" s="52">
        <v>25.039228746153828</v>
      </c>
      <c r="F6" s="56">
        <v>-176.98745256825765</v>
      </c>
      <c r="G6" s="53">
        <v>-202.85586105124781</v>
      </c>
      <c r="H6" s="55">
        <v>25.868738418681218</v>
      </c>
      <c r="I6" s="54">
        <v>-71.111844565431966</v>
      </c>
      <c r="J6" s="53">
        <v>-70.282173333927759</v>
      </c>
      <c r="K6" s="52">
        <v>-0.82949857032968333</v>
      </c>
    </row>
    <row r="7" spans="2:11" x14ac:dyDescent="0.25">
      <c r="B7" s="9" t="s">
        <v>6</v>
      </c>
      <c r="C7" s="49">
        <v>-861.905511778853</v>
      </c>
      <c r="D7" s="48">
        <v>-606.3497102332492</v>
      </c>
      <c r="E7" s="47">
        <v>-255.55519000000001</v>
      </c>
      <c r="F7" s="51">
        <v>-475.52492880431282</v>
      </c>
      <c r="G7" s="48">
        <v>-386.63974501379852</v>
      </c>
      <c r="H7" s="50">
        <v>-88.885020000000011</v>
      </c>
      <c r="I7" s="49">
        <v>-386.3805829745404</v>
      </c>
      <c r="J7" s="48">
        <v>-219.70996521945074</v>
      </c>
      <c r="K7" s="47">
        <v>-166.670153</v>
      </c>
    </row>
    <row r="8" spans="2:11" x14ac:dyDescent="0.25">
      <c r="B8" s="13" t="s">
        <v>5</v>
      </c>
      <c r="C8" s="38">
        <v>-254.77110381461534</v>
      </c>
      <c r="D8" s="37">
        <v>-276.75990042700249</v>
      </c>
      <c r="E8" s="36">
        <v>21.989289411956456</v>
      </c>
      <c r="F8" s="40">
        <v>-180.23242513604077</v>
      </c>
      <c r="G8" s="37">
        <v>-204.85351196388419</v>
      </c>
      <c r="H8" s="39">
        <v>24.621414957608689</v>
      </c>
      <c r="I8" s="38">
        <v>-74.538678678574456</v>
      </c>
      <c r="J8" s="37">
        <v>-71.906388463118248</v>
      </c>
      <c r="K8" s="36">
        <v>-2.632114379347827</v>
      </c>
    </row>
    <row r="9" spans="2:11" x14ac:dyDescent="0.25">
      <c r="B9" s="9" t="s">
        <v>359</v>
      </c>
      <c r="C9" s="49">
        <v>-230.2410833688445</v>
      </c>
      <c r="D9" s="48">
        <v>-118.12109634762895</v>
      </c>
      <c r="E9" s="47">
        <v>-112.11947961949153</v>
      </c>
      <c r="F9" s="51">
        <v>-100.08869110692461</v>
      </c>
      <c r="G9" s="48">
        <v>-50.034685142703744</v>
      </c>
      <c r="H9" s="50">
        <v>-50.053751900847445</v>
      </c>
      <c r="I9" s="49">
        <v>-130.15239226191986</v>
      </c>
      <c r="J9" s="48">
        <v>-68.086411204925227</v>
      </c>
      <c r="K9" s="47">
        <v>-62.065741800847455</v>
      </c>
    </row>
    <row r="10" spans="2:11" x14ac:dyDescent="0.25">
      <c r="B10" s="9" t="s">
        <v>360</v>
      </c>
      <c r="C10" s="49">
        <v>-239.98823594797469</v>
      </c>
      <c r="D10" s="48">
        <v>-129.85553674607033</v>
      </c>
      <c r="E10" s="47">
        <v>-110.13233952571429</v>
      </c>
      <c r="F10" s="51">
        <v>-92.020595212557879</v>
      </c>
      <c r="G10" s="48">
        <v>-44.745290641661477</v>
      </c>
      <c r="H10" s="50">
        <v>-47.275075968571429</v>
      </c>
      <c r="I10" s="49">
        <v>-147.96764073541698</v>
      </c>
      <c r="J10" s="48">
        <v>-85.110246104408887</v>
      </c>
      <c r="K10" s="47">
        <v>-62.857226300000001</v>
      </c>
    </row>
    <row r="11" spans="2:11" x14ac:dyDescent="0.25">
      <c r="B11" s="9" t="s">
        <v>361</v>
      </c>
      <c r="C11" s="49">
        <v>-261.41238424066267</v>
      </c>
      <c r="D11" s="48">
        <v>-134.43621734423107</v>
      </c>
      <c r="E11" s="47">
        <v>-126.97571303529415</v>
      </c>
      <c r="F11" s="51">
        <v>-161.20487550136534</v>
      </c>
      <c r="G11" s="48">
        <v>-82.516317060518006</v>
      </c>
      <c r="H11" s="50">
        <v>-78.688296494117679</v>
      </c>
      <c r="I11" s="49">
        <v>-100.20750873929717</v>
      </c>
      <c r="J11" s="48">
        <v>-51.919900283713091</v>
      </c>
      <c r="K11" s="47">
        <v>-48.28740065294113</v>
      </c>
    </row>
    <row r="12" spans="2:11" x14ac:dyDescent="0.25">
      <c r="B12" s="21" t="s">
        <v>4</v>
      </c>
      <c r="C12" s="59">
        <v>-235.36498016349429</v>
      </c>
      <c r="D12" s="58">
        <v>-122.16852264696819</v>
      </c>
      <c r="E12" s="57">
        <v>-113.19598588294126</v>
      </c>
      <c r="F12" s="61">
        <v>-104.53923097988128</v>
      </c>
      <c r="G12" s="58">
        <v>-52.193855348976456</v>
      </c>
      <c r="H12" s="60">
        <v>-52.345126021176497</v>
      </c>
      <c r="I12" s="59">
        <v>-130.82574918361288</v>
      </c>
      <c r="J12" s="58">
        <v>-69.9746672979918</v>
      </c>
      <c r="K12" s="57">
        <v>-60.850860377058822</v>
      </c>
    </row>
    <row r="13" spans="2:11" x14ac:dyDescent="0.25">
      <c r="B13" s="17" t="s">
        <v>362</v>
      </c>
      <c r="C13" s="54">
        <v>-161.64195265087716</v>
      </c>
      <c r="D13" s="53">
        <v>-33.564651970471587</v>
      </c>
      <c r="E13" s="52">
        <v>-128.07676810357145</v>
      </c>
      <c r="F13" s="56">
        <v>-103.47663742221063</v>
      </c>
      <c r="G13" s="53">
        <v>-12.831844767076941</v>
      </c>
      <c r="H13" s="55">
        <v>-90.644419628571427</v>
      </c>
      <c r="I13" s="54">
        <v>-58.165315228666408</v>
      </c>
      <c r="J13" s="53">
        <v>-20.7328072033946</v>
      </c>
      <c r="K13" s="52">
        <v>-37.43227765535714</v>
      </c>
    </row>
    <row r="14" spans="2:11" x14ac:dyDescent="0.25">
      <c r="B14" s="9" t="s">
        <v>363</v>
      </c>
      <c r="C14" s="49">
        <v>-165.06849887846903</v>
      </c>
      <c r="D14" s="48">
        <v>-172.29690077985387</v>
      </c>
      <c r="E14" s="47">
        <v>7.2288519762164594</v>
      </c>
      <c r="F14" s="51">
        <v>-83.006120170768497</v>
      </c>
      <c r="G14" s="48">
        <v>-95.53318734780521</v>
      </c>
      <c r="H14" s="50">
        <v>12.559615858378301</v>
      </c>
      <c r="I14" s="49">
        <v>-82.062378707700532</v>
      </c>
      <c r="J14" s="48">
        <v>-76.763713432048661</v>
      </c>
      <c r="K14" s="47">
        <v>-5.2984727859459513</v>
      </c>
    </row>
    <row r="15" spans="2:11" x14ac:dyDescent="0.25">
      <c r="B15" s="9" t="s">
        <v>3</v>
      </c>
      <c r="C15" s="49">
        <v>-45.89758594811974</v>
      </c>
      <c r="D15" s="48">
        <v>-212.07558162013987</v>
      </c>
      <c r="E15" s="47">
        <v>166.17834839523806</v>
      </c>
      <c r="F15" s="51">
        <v>-9.1369339378832457</v>
      </c>
      <c r="G15" s="48">
        <v>-124.27008613839143</v>
      </c>
      <c r="H15" s="50">
        <v>115.13332606190473</v>
      </c>
      <c r="I15" s="49">
        <v>-36.760652010236377</v>
      </c>
      <c r="J15" s="48">
        <v>-87.805495481748466</v>
      </c>
      <c r="K15" s="47">
        <v>51.04499504523811</v>
      </c>
    </row>
    <row r="16" spans="2:11" x14ac:dyDescent="0.25">
      <c r="B16" s="46" t="s">
        <v>2</v>
      </c>
      <c r="C16" s="43">
        <v>-146.70431184023633</v>
      </c>
      <c r="D16" s="42">
        <v>-150.74813280093724</v>
      </c>
      <c r="E16" s="41">
        <v>4.0442729130743755</v>
      </c>
      <c r="F16" s="45">
        <v>-76.093905132957673</v>
      </c>
      <c r="G16" s="42">
        <v>-83.433097470363023</v>
      </c>
      <c r="H16" s="44">
        <v>7.360569361130918</v>
      </c>
      <c r="I16" s="43">
        <v>-70.610406707278585</v>
      </c>
      <c r="J16" s="42">
        <v>-67.315035330574332</v>
      </c>
      <c r="K16" s="41">
        <v>-3.2951774636042153</v>
      </c>
    </row>
    <row r="17" spans="2:11" x14ac:dyDescent="0.25">
      <c r="B17" s="13" t="s">
        <v>0</v>
      </c>
      <c r="C17" s="38">
        <v>-195.8601446031409</v>
      </c>
      <c r="D17" s="37">
        <v>-164.2165280324833</v>
      </c>
      <c r="E17" s="36">
        <v>-31.643157553832378</v>
      </c>
      <c r="F17" s="40">
        <v>-104.01374650775288</v>
      </c>
      <c r="G17" s="37">
        <v>-94.388614129829421</v>
      </c>
      <c r="H17" s="39">
        <v>-9.6142139319073099</v>
      </c>
      <c r="I17" s="38">
        <v>-91.846398095387968</v>
      </c>
      <c r="J17" s="37">
        <v>-69.827913902653847</v>
      </c>
      <c r="K17" s="36">
        <v>-22.018286749376127</v>
      </c>
    </row>
    <row r="18" spans="2:11" ht="15.75" x14ac:dyDescent="0.25">
      <c r="B18" s="188" t="s">
        <v>325</v>
      </c>
    </row>
    <row r="19" spans="2:11" x14ac:dyDescent="0.25">
      <c r="C19" s="241" t="s">
        <v>19</v>
      </c>
      <c r="D19" s="241"/>
      <c r="E19" s="241"/>
      <c r="F19" s="241" t="s">
        <v>18</v>
      </c>
      <c r="G19" s="241"/>
      <c r="H19" s="241"/>
      <c r="I19" s="241" t="s">
        <v>17</v>
      </c>
      <c r="J19" s="241"/>
      <c r="K19" s="241"/>
    </row>
    <row r="20" spans="2:11" x14ac:dyDescent="0.25">
      <c r="C20" s="64" t="s">
        <v>20</v>
      </c>
      <c r="D20" s="62" t="s">
        <v>15</v>
      </c>
      <c r="E20" s="63" t="s">
        <v>14</v>
      </c>
      <c r="F20" s="64" t="s">
        <v>20</v>
      </c>
      <c r="G20" s="62" t="s">
        <v>15</v>
      </c>
      <c r="H20" s="63" t="s">
        <v>14</v>
      </c>
      <c r="I20" s="64" t="s">
        <v>20</v>
      </c>
      <c r="J20" s="62" t="s">
        <v>15</v>
      </c>
      <c r="K20" s="63" t="s">
        <v>14</v>
      </c>
    </row>
    <row r="21" spans="2:11" x14ac:dyDescent="0.25">
      <c r="B21" s="17" t="s">
        <v>8</v>
      </c>
      <c r="C21" s="82">
        <v>-0.10171147824775018</v>
      </c>
      <c r="D21" s="81">
        <v>-6.0375324352609436E-2</v>
      </c>
      <c r="E21" s="80">
        <v>-4.1336065709120788E-2</v>
      </c>
      <c r="F21" s="84">
        <v>-4.857592805313727E-2</v>
      </c>
      <c r="G21" s="81">
        <v>-2.8006318734501927E-2</v>
      </c>
      <c r="H21" s="83">
        <v>-2.0569564305080536E-2</v>
      </c>
      <c r="I21" s="82">
        <v>-5.3135550194612913E-2</v>
      </c>
      <c r="J21" s="81">
        <v>-3.236900561810753E-2</v>
      </c>
      <c r="K21" s="80">
        <v>-2.0766476795113974E-2</v>
      </c>
    </row>
    <row r="22" spans="2:11" x14ac:dyDescent="0.25">
      <c r="B22" s="17" t="s">
        <v>7</v>
      </c>
      <c r="C22" s="82">
        <v>-7.3422458838166532E-2</v>
      </c>
      <c r="D22" s="81">
        <v>-8.4833793421553033E-2</v>
      </c>
      <c r="E22" s="80">
        <v>1.1411494747820132E-2</v>
      </c>
      <c r="F22" s="84">
        <v>-2.1556646802623668E-2</v>
      </c>
      <c r="G22" s="81">
        <v>-2.3957456315948353E-2</v>
      </c>
      <c r="H22" s="83">
        <v>2.4008662300996002E-3</v>
      </c>
      <c r="I22" s="82">
        <v>-5.1865812035542823E-2</v>
      </c>
      <c r="J22" s="81">
        <v>-6.087633710560468E-2</v>
      </c>
      <c r="K22" s="80">
        <v>9.0106333160984951E-3</v>
      </c>
    </row>
    <row r="23" spans="2:11" x14ac:dyDescent="0.25">
      <c r="B23" s="9" t="s">
        <v>6</v>
      </c>
      <c r="C23" s="77">
        <v>-0.16398169570088889</v>
      </c>
      <c r="D23" s="76">
        <v>-0.11536096742969032</v>
      </c>
      <c r="E23" s="75">
        <v>-4.8620611921687241E-2</v>
      </c>
      <c r="F23" s="79">
        <v>-7.3510776200164066E-2</v>
      </c>
      <c r="G23" s="76">
        <v>-4.1800884397074134E-2</v>
      </c>
      <c r="H23" s="78">
        <v>-3.1709803381184454E-2</v>
      </c>
      <c r="I23" s="77">
        <v>-9.0470919500724861E-2</v>
      </c>
      <c r="J23" s="76">
        <v>-7.3560083032616186E-2</v>
      </c>
      <c r="K23" s="75">
        <v>-1.6910805306170496E-2</v>
      </c>
    </row>
    <row r="24" spans="2:11" x14ac:dyDescent="0.25">
      <c r="B24" s="13" t="s">
        <v>5</v>
      </c>
      <c r="C24" s="67">
        <v>-7.4406798369283086E-2</v>
      </c>
      <c r="D24" s="66">
        <v>-8.5165610530337124E-2</v>
      </c>
      <c r="E24" s="65">
        <v>1.0758971849238536E-2</v>
      </c>
      <c r="F24" s="69">
        <v>-2.2121365600423007E-2</v>
      </c>
      <c r="G24" s="66">
        <v>-2.4151406621177988E-2</v>
      </c>
      <c r="H24" s="68">
        <v>2.030098082150847E-3</v>
      </c>
      <c r="I24" s="67">
        <v>-5.2285432768860024E-2</v>
      </c>
      <c r="J24" s="66">
        <v>-6.1014203909159133E-2</v>
      </c>
      <c r="K24" s="65">
        <v>8.7288785484651681E-3</v>
      </c>
    </row>
    <row r="25" spans="2:11" x14ac:dyDescent="0.25">
      <c r="B25" s="9" t="s">
        <v>359</v>
      </c>
      <c r="C25" s="77">
        <v>-8.2541861920852361E-2</v>
      </c>
      <c r="D25" s="76">
        <v>-4.3266551912617322E-2</v>
      </c>
      <c r="E25" s="75">
        <v>-3.9275124109231202E-2</v>
      </c>
      <c r="F25" s="79">
        <v>-4.7623514656897882E-2</v>
      </c>
      <c r="G25" s="76">
        <v>-2.5371579931394616E-2</v>
      </c>
      <c r="H25" s="78">
        <v>-2.2251846971883388E-2</v>
      </c>
      <c r="I25" s="77">
        <v>-3.4918347263954465E-2</v>
      </c>
      <c r="J25" s="76">
        <v>-1.7894971981222706E-2</v>
      </c>
      <c r="K25" s="75">
        <v>-1.7023283387952136E-2</v>
      </c>
    </row>
    <row r="26" spans="2:11" x14ac:dyDescent="0.25">
      <c r="B26" s="9" t="s">
        <v>360</v>
      </c>
      <c r="C26" s="77">
        <v>-8.380494884834816E-2</v>
      </c>
      <c r="D26" s="76">
        <v>-4.6304058964265024E-2</v>
      </c>
      <c r="E26" s="75">
        <v>-3.7500760177063129E-2</v>
      </c>
      <c r="F26" s="79">
        <v>-5.3633862551886895E-2</v>
      </c>
      <c r="G26" s="76">
        <v>-3.0698369744901904E-2</v>
      </c>
      <c r="H26" s="78">
        <v>-2.293543097038719E-2</v>
      </c>
      <c r="I26" s="77">
        <v>-3.0171086296461352E-2</v>
      </c>
      <c r="J26" s="76">
        <v>-1.5605689219363126E-2</v>
      </c>
      <c r="K26" s="75">
        <v>-1.4565315183377107E-2</v>
      </c>
    </row>
    <row r="27" spans="2:11" x14ac:dyDescent="0.25">
      <c r="B27" s="9" t="s">
        <v>361</v>
      </c>
      <c r="C27" s="77">
        <v>-8.9467432831454488E-2</v>
      </c>
      <c r="D27" s="76">
        <v>-4.8010496210857144E-2</v>
      </c>
      <c r="E27" s="75">
        <v>-4.145678013867047E-2</v>
      </c>
      <c r="F27" s="79">
        <v>-3.5354817879348431E-2</v>
      </c>
      <c r="G27" s="76">
        <v>-1.9263135284708206E-2</v>
      </c>
      <c r="H27" s="78">
        <v>-1.6091608515817101E-2</v>
      </c>
      <c r="I27" s="77">
        <v>-5.4112614952106002E-2</v>
      </c>
      <c r="J27" s="76">
        <v>-2.8747360926148966E-2</v>
      </c>
      <c r="K27" s="75">
        <v>-2.5365164429368946E-2</v>
      </c>
    </row>
    <row r="28" spans="2:11" x14ac:dyDescent="0.25">
      <c r="B28" s="21" t="s">
        <v>4</v>
      </c>
      <c r="C28" s="87">
        <v>-8.349446632051466E-2</v>
      </c>
      <c r="D28" s="86">
        <v>-4.436631544130995E-2</v>
      </c>
      <c r="E28" s="85">
        <v>-3.9127979490846405E-2</v>
      </c>
      <c r="F28" s="89">
        <v>-4.7634069545758322E-2</v>
      </c>
      <c r="G28" s="86">
        <v>-2.5857427487153948E-2</v>
      </c>
      <c r="H28" s="88">
        <v>-2.1776561008321656E-2</v>
      </c>
      <c r="I28" s="87">
        <v>-3.5860396774756317E-2</v>
      </c>
      <c r="J28" s="86">
        <v>-1.8508887954155989E-2</v>
      </c>
      <c r="K28" s="85">
        <v>-1.7351419214681266E-2</v>
      </c>
    </row>
    <row r="29" spans="2:11" x14ac:dyDescent="0.25">
      <c r="B29" s="17" t="s">
        <v>362</v>
      </c>
      <c r="C29" s="82">
        <v>-5.6731701446603187E-2</v>
      </c>
      <c r="D29" s="81">
        <v>-7.051538529496147E-3</v>
      </c>
      <c r="E29" s="80">
        <v>-4.9679958901527155E-2</v>
      </c>
      <c r="F29" s="84">
        <v>-2.1279365942933497E-2</v>
      </c>
      <c r="G29" s="81">
        <v>-6.5932842911404378E-3</v>
      </c>
      <c r="H29" s="83">
        <v>-1.4685994621153709E-2</v>
      </c>
      <c r="I29" s="82">
        <v>-3.5452335503669642E-2</v>
      </c>
      <c r="J29" s="81">
        <v>-4.5825423835569153E-4</v>
      </c>
      <c r="K29" s="80">
        <v>-3.4993936990852292E-2</v>
      </c>
    </row>
    <row r="30" spans="2:11" x14ac:dyDescent="0.25">
      <c r="B30" s="9" t="s">
        <v>363</v>
      </c>
      <c r="C30" s="77">
        <v>-5.42678965779426E-2</v>
      </c>
      <c r="D30" s="76">
        <v>-5.9104711232248405E-2</v>
      </c>
      <c r="E30" s="75">
        <v>4.8369764360523693E-3</v>
      </c>
      <c r="F30" s="79">
        <v>-2.7302726914632557E-2</v>
      </c>
      <c r="G30" s="76">
        <v>-2.5951104519690276E-2</v>
      </c>
      <c r="H30" s="78">
        <v>-1.3515532948327432E-3</v>
      </c>
      <c r="I30" s="77">
        <v>-2.696516966331006E-2</v>
      </c>
      <c r="J30" s="76">
        <v>-3.315360671255814E-2</v>
      </c>
      <c r="K30" s="75">
        <v>6.1999527308592888E-3</v>
      </c>
    </row>
    <row r="31" spans="2:11" x14ac:dyDescent="0.25">
      <c r="B31" s="9" t="s">
        <v>3</v>
      </c>
      <c r="C31" s="77">
        <v>-6.579295311874892E-3</v>
      </c>
      <c r="D31" s="76">
        <v>-6.4330182355368609E-2</v>
      </c>
      <c r="E31" s="75">
        <v>5.7751000495454619E-2</v>
      </c>
      <c r="F31" s="79">
        <v>-7.8781268318510265E-3</v>
      </c>
      <c r="G31" s="76">
        <v>-2.6168813196690049E-2</v>
      </c>
      <c r="H31" s="78">
        <v>1.8290736307457662E-2</v>
      </c>
      <c r="I31" s="77">
        <v>1.2988315199761815E-3</v>
      </c>
      <c r="J31" s="76">
        <v>-3.8161369158678564E-2</v>
      </c>
      <c r="K31" s="75">
        <v>3.9460259018647331E-2</v>
      </c>
    </row>
    <row r="32" spans="2:11" x14ac:dyDescent="0.25">
      <c r="B32" s="46" t="s">
        <v>2</v>
      </c>
      <c r="C32" s="72">
        <v>-4.7677973678543803E-2</v>
      </c>
      <c r="D32" s="71">
        <v>-4.9579948390612083E-2</v>
      </c>
      <c r="E32" s="70">
        <v>1.9021376784213583E-3</v>
      </c>
      <c r="F32" s="74">
        <v>-2.322802225777049E-2</v>
      </c>
      <c r="G32" s="71">
        <v>-2.215289191062738E-2</v>
      </c>
      <c r="H32" s="73">
        <v>-1.0750605421040687E-3</v>
      </c>
      <c r="I32" s="72">
        <v>-2.4449951420773351E-2</v>
      </c>
      <c r="J32" s="71">
        <v>-2.7427056479984727E-2</v>
      </c>
      <c r="K32" s="70">
        <v>2.984670185527991E-3</v>
      </c>
    </row>
    <row r="33" spans="2:11" x14ac:dyDescent="0.25">
      <c r="B33" s="13" t="s">
        <v>0</v>
      </c>
      <c r="C33" s="67">
        <v>-6.4455855485656757E-2</v>
      </c>
      <c r="D33" s="66">
        <v>-5.4143743989302474E-2</v>
      </c>
      <c r="E33" s="65">
        <v>-1.031194864824711E-2</v>
      </c>
      <c r="F33" s="69">
        <v>-3.1165245286661453E-2</v>
      </c>
      <c r="G33" s="66">
        <v>-2.3770163266353173E-2</v>
      </c>
      <c r="H33" s="68">
        <v>-7.395011604551781E-3</v>
      </c>
      <c r="I33" s="67">
        <v>-3.3290610198995291E-2</v>
      </c>
      <c r="J33" s="66">
        <v>-3.0373580722949295E-2</v>
      </c>
      <c r="K33" s="65">
        <v>-2.9131664995622488E-3</v>
      </c>
    </row>
    <row r="34" spans="2:11" x14ac:dyDescent="0.25">
      <c r="B34" s="200" t="s">
        <v>313</v>
      </c>
    </row>
    <row r="35" spans="2:11" x14ac:dyDescent="0.25">
      <c r="B35" s="165" t="s">
        <v>356</v>
      </c>
    </row>
  </sheetData>
  <mergeCells count="6">
    <mergeCell ref="C3:E3"/>
    <mergeCell ref="F3:H3"/>
    <mergeCell ref="I3:K3"/>
    <mergeCell ref="C19:E19"/>
    <mergeCell ref="F19:H19"/>
    <mergeCell ref="I19:K19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O53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140625" style="1" customWidth="1"/>
    <col min="3" max="15" width="7.7109375" style="1" customWidth="1"/>
    <col min="16" max="117" width="13" style="1" customWidth="1"/>
    <col min="118" max="119" width="14" style="1" customWidth="1"/>
    <col min="120" max="121" width="13" style="1" customWidth="1"/>
    <col min="122" max="123" width="18" style="1" customWidth="1"/>
    <col min="124" max="125" width="20" style="1" customWidth="1"/>
    <col min="126" max="16384" width="9.140625" style="1"/>
  </cols>
  <sheetData>
    <row r="2" spans="2:15" ht="15" customHeight="1" x14ac:dyDescent="0.25">
      <c r="B2" s="188" t="s">
        <v>326</v>
      </c>
    </row>
    <row r="3" spans="2:15" ht="15" customHeight="1" x14ac:dyDescent="0.25">
      <c r="C3" s="242" t="s">
        <v>33</v>
      </c>
      <c r="D3" s="242"/>
      <c r="E3" s="242"/>
      <c r="F3" s="242"/>
      <c r="G3" s="241" t="s">
        <v>32</v>
      </c>
      <c r="H3" s="241"/>
      <c r="I3" s="241"/>
      <c r="J3" s="241"/>
      <c r="K3" s="241"/>
      <c r="L3" s="241"/>
      <c r="M3" s="241"/>
      <c r="N3" s="241"/>
      <c r="O3" s="7"/>
    </row>
    <row r="4" spans="2:15" x14ac:dyDescent="0.25">
      <c r="C4" s="242"/>
      <c r="D4" s="242"/>
      <c r="E4" s="242"/>
      <c r="F4" s="242"/>
      <c r="G4" s="241" t="s">
        <v>31</v>
      </c>
      <c r="H4" s="241"/>
      <c r="I4" s="241"/>
      <c r="J4" s="241"/>
      <c r="K4" s="241" t="s">
        <v>30</v>
      </c>
      <c r="L4" s="241"/>
      <c r="M4" s="241"/>
      <c r="N4" s="241"/>
      <c r="O4" s="7"/>
    </row>
    <row r="5" spans="2:15" x14ac:dyDescent="0.25">
      <c r="C5" s="92" t="s">
        <v>22</v>
      </c>
      <c r="D5" s="92" t="s">
        <v>21</v>
      </c>
      <c r="E5" s="91" t="s">
        <v>24</v>
      </c>
      <c r="F5" s="91" t="s">
        <v>23</v>
      </c>
      <c r="G5" s="92" t="s">
        <v>22</v>
      </c>
      <c r="H5" s="92" t="s">
        <v>21</v>
      </c>
      <c r="I5" s="91" t="s">
        <v>24</v>
      </c>
      <c r="J5" s="91" t="s">
        <v>23</v>
      </c>
      <c r="K5" s="92" t="s">
        <v>22</v>
      </c>
      <c r="L5" s="92" t="s">
        <v>21</v>
      </c>
      <c r="M5" s="91" t="s">
        <v>24</v>
      </c>
      <c r="N5" s="91" t="s">
        <v>23</v>
      </c>
      <c r="O5" s="137"/>
    </row>
    <row r="6" spans="2:15" x14ac:dyDescent="0.25">
      <c r="B6" s="17" t="s">
        <v>8</v>
      </c>
      <c r="C6" s="49">
        <v>2884.6524495330027</v>
      </c>
      <c r="D6" s="49">
        <v>2201.5026707133634</v>
      </c>
      <c r="E6" s="49">
        <v>683.14977881963932</v>
      </c>
      <c r="F6" s="77">
        <v>0.2275398991194576</v>
      </c>
      <c r="G6" s="49">
        <v>3665.366698599576</v>
      </c>
      <c r="H6" s="49">
        <v>2602.9135899047637</v>
      </c>
      <c r="I6" s="49">
        <v>1062.4531086948125</v>
      </c>
      <c r="J6" s="77">
        <v>0.2894173130558596</v>
      </c>
      <c r="K6" s="49">
        <v>2545.7052081245611</v>
      </c>
      <c r="L6" s="49">
        <v>2031.994776760389</v>
      </c>
      <c r="M6" s="49">
        <v>513.71043136417188</v>
      </c>
      <c r="N6" s="98">
        <v>0.18481004787187016</v>
      </c>
      <c r="O6" s="79"/>
    </row>
    <row r="7" spans="2:15" x14ac:dyDescent="0.25">
      <c r="B7" s="17" t="s">
        <v>7</v>
      </c>
      <c r="C7" s="54">
        <v>2824.7056111113466</v>
      </c>
      <c r="D7" s="54">
        <v>2136.7163542200233</v>
      </c>
      <c r="E7" s="54">
        <v>687.98925689132329</v>
      </c>
      <c r="F7" s="82">
        <v>0.24249749042367869</v>
      </c>
      <c r="G7" s="54">
        <v>2917.161847331206</v>
      </c>
      <c r="H7" s="54">
        <v>2220.020952002078</v>
      </c>
      <c r="I7" s="54">
        <v>697.14089532912806</v>
      </c>
      <c r="J7" s="82">
        <v>0.23733635560977628</v>
      </c>
      <c r="K7" s="54">
        <v>2612.7329536205857</v>
      </c>
      <c r="L7" s="54">
        <v>2026.2199215836922</v>
      </c>
      <c r="M7" s="54">
        <v>586.51303203689372</v>
      </c>
      <c r="N7" s="98">
        <v>0.22080972358629744</v>
      </c>
      <c r="O7" s="79"/>
    </row>
    <row r="8" spans="2:15" x14ac:dyDescent="0.25">
      <c r="B8" s="9" t="s">
        <v>6</v>
      </c>
      <c r="C8" s="49">
        <v>4878.2479695721804</v>
      </c>
      <c r="D8" s="49">
        <v>3231.9549302219166</v>
      </c>
      <c r="E8" s="49">
        <v>1646.2930393502631</v>
      </c>
      <c r="F8" s="77">
        <v>0.33747629264008944</v>
      </c>
      <c r="G8" s="49">
        <v>4563.0286570100134</v>
      </c>
      <c r="H8" s="49">
        <v>3095.4466201716732</v>
      </c>
      <c r="I8" s="49">
        <v>1467.5820368383404</v>
      </c>
      <c r="J8" s="77">
        <v>0.32162454964724974</v>
      </c>
      <c r="K8" s="49">
        <v>5437.8373015873021</v>
      </c>
      <c r="L8" s="49">
        <v>3474.2896825396824</v>
      </c>
      <c r="M8" s="49">
        <v>1963.5476190476197</v>
      </c>
      <c r="N8" s="97">
        <v>0.36108980650716804</v>
      </c>
      <c r="O8" s="79"/>
    </row>
    <row r="9" spans="2:15" x14ac:dyDescent="0.25">
      <c r="B9" s="13" t="s">
        <v>5</v>
      </c>
      <c r="C9" s="38">
        <v>2847.0267237033117</v>
      </c>
      <c r="D9" s="38">
        <v>2148.6211213504789</v>
      </c>
      <c r="E9" s="38">
        <v>698.40560235283351</v>
      </c>
      <c r="F9" s="67">
        <v>0.24352986870863963</v>
      </c>
      <c r="G9" s="38">
        <v>2935.0517039581496</v>
      </c>
      <c r="H9" s="38">
        <v>2229.5364483952258</v>
      </c>
      <c r="I9" s="38">
        <v>705.51525556292381</v>
      </c>
      <c r="J9" s="67">
        <v>0.23825253163192273</v>
      </c>
      <c r="K9" s="38">
        <v>2643.4406095767458</v>
      </c>
      <c r="L9" s="38">
        <v>2041.9598102897355</v>
      </c>
      <c r="M9" s="38">
        <v>601.48079928701031</v>
      </c>
      <c r="N9" s="94">
        <v>0.22233450709630689</v>
      </c>
      <c r="O9" s="89"/>
    </row>
    <row r="10" spans="2:15" x14ac:dyDescent="0.25">
      <c r="B10" s="9" t="s">
        <v>359</v>
      </c>
      <c r="C10" s="49">
        <v>2488.9928365150295</v>
      </c>
      <c r="D10" s="49">
        <v>2009.9829342429061</v>
      </c>
      <c r="E10" s="49">
        <v>479.00990227212372</v>
      </c>
      <c r="F10" s="77">
        <v>0.19062915829440086</v>
      </c>
      <c r="G10" s="49">
        <v>2906.2203873104045</v>
      </c>
      <c r="H10" s="49">
        <v>2207.7281271060801</v>
      </c>
      <c r="I10" s="49">
        <v>698.49226020432434</v>
      </c>
      <c r="J10" s="77">
        <v>0.23667162699643288</v>
      </c>
      <c r="K10" s="49">
        <v>2403.1929898905237</v>
      </c>
      <c r="L10" s="49">
        <v>1946.2133618307853</v>
      </c>
      <c r="M10" s="49">
        <v>456.9796280597385</v>
      </c>
      <c r="N10" s="97">
        <v>0.18762637849372374</v>
      </c>
      <c r="O10" s="79"/>
    </row>
    <row r="11" spans="2:15" x14ac:dyDescent="0.25">
      <c r="B11" s="9" t="s">
        <v>360</v>
      </c>
      <c r="C11" s="49">
        <v>2523.8504046674484</v>
      </c>
      <c r="D11" s="49">
        <v>2032.6460744180292</v>
      </c>
      <c r="E11" s="49">
        <v>491.20433024941929</v>
      </c>
      <c r="F11" s="77">
        <v>0.19190964994022464</v>
      </c>
      <c r="G11" s="49">
        <v>2959.683964789841</v>
      </c>
      <c r="H11" s="49">
        <v>2216.8859286623206</v>
      </c>
      <c r="I11" s="49">
        <v>742.79803612752062</v>
      </c>
      <c r="J11" s="77">
        <v>0.24549780961911938</v>
      </c>
      <c r="K11" s="49">
        <v>2388.8859378548741</v>
      </c>
      <c r="L11" s="49">
        <v>1943.9665064940957</v>
      </c>
      <c r="M11" s="49">
        <v>444.9194313607785</v>
      </c>
      <c r="N11" s="97">
        <v>0.18379360820175736</v>
      </c>
      <c r="O11" s="79"/>
    </row>
    <row r="12" spans="2:15" x14ac:dyDescent="0.25">
      <c r="B12" s="9" t="s">
        <v>361</v>
      </c>
      <c r="C12" s="49">
        <v>2556.6053993287824</v>
      </c>
      <c r="D12" s="49">
        <v>2028.0358624348446</v>
      </c>
      <c r="E12" s="49">
        <v>528.56953689393777</v>
      </c>
      <c r="F12" s="77">
        <v>0.2041331739140155</v>
      </c>
      <c r="G12" s="49">
        <v>3036.8534319169457</v>
      </c>
      <c r="H12" s="49">
        <v>2280.2596464011399</v>
      </c>
      <c r="I12" s="49">
        <v>756.59378551580608</v>
      </c>
      <c r="J12" s="77">
        <v>0.24562088308988658</v>
      </c>
      <c r="K12" s="49">
        <v>2403.2561362943234</v>
      </c>
      <c r="L12" s="49">
        <v>1938.3250145007603</v>
      </c>
      <c r="M12" s="49">
        <v>464.9311217935637</v>
      </c>
      <c r="N12" s="97">
        <v>0.18909174482382715</v>
      </c>
      <c r="O12" s="79"/>
    </row>
    <row r="13" spans="2:15" x14ac:dyDescent="0.25">
      <c r="B13" s="21" t="s">
        <v>4</v>
      </c>
      <c r="C13" s="59">
        <v>2502.9306509454323</v>
      </c>
      <c r="D13" s="59">
        <v>2016.4541676863901</v>
      </c>
      <c r="E13" s="59">
        <v>486.47648325904242</v>
      </c>
      <c r="F13" s="87">
        <v>0.19224319048932606</v>
      </c>
      <c r="G13" s="59">
        <v>2930.4333279618331</v>
      </c>
      <c r="H13" s="59">
        <v>2216.9207832154557</v>
      </c>
      <c r="I13" s="59">
        <v>713.5125447463779</v>
      </c>
      <c r="J13" s="87">
        <v>0.23939975566733668</v>
      </c>
      <c r="K13" s="59">
        <v>2400.2537349941522</v>
      </c>
      <c r="L13" s="59">
        <v>1944.9619392343468</v>
      </c>
      <c r="M13" s="59">
        <v>455.29179575980578</v>
      </c>
      <c r="N13" s="99">
        <v>0.18698381536074099</v>
      </c>
      <c r="O13" s="89"/>
    </row>
    <row r="14" spans="2:15" x14ac:dyDescent="0.25">
      <c r="B14" s="17" t="s">
        <v>362</v>
      </c>
      <c r="C14" s="54">
        <v>2471.8385145090238</v>
      </c>
      <c r="D14" s="54">
        <v>1996.9762627228758</v>
      </c>
      <c r="E14" s="54">
        <v>474.86225178614751</v>
      </c>
      <c r="F14" s="82">
        <v>0.18452783350176685</v>
      </c>
      <c r="G14" s="54">
        <v>2740.1731093643766</v>
      </c>
      <c r="H14" s="54">
        <v>2146.8280816282354</v>
      </c>
      <c r="I14" s="54">
        <v>593.34502773614122</v>
      </c>
      <c r="J14" s="82">
        <v>0.21057889979215602</v>
      </c>
      <c r="K14" s="54">
        <v>2419.1422248212889</v>
      </c>
      <c r="L14" s="54">
        <v>1962.2121592788114</v>
      </c>
      <c r="M14" s="54">
        <v>456.93006554247728</v>
      </c>
      <c r="N14" s="98">
        <v>0.18094824325799763</v>
      </c>
      <c r="O14" s="79"/>
    </row>
    <row r="15" spans="2:15" x14ac:dyDescent="0.25">
      <c r="B15" s="9" t="s">
        <v>363</v>
      </c>
      <c r="C15" s="49">
        <v>2673.9945698727852</v>
      </c>
      <c r="D15" s="49">
        <v>2101.5295927731231</v>
      </c>
      <c r="E15" s="49">
        <v>572.46497709966241</v>
      </c>
      <c r="F15" s="77">
        <v>0.20903465490914008</v>
      </c>
      <c r="G15" s="49">
        <v>2969.2343861766321</v>
      </c>
      <c r="H15" s="49">
        <v>2245.2642285186421</v>
      </c>
      <c r="I15" s="49">
        <v>723.97015765799006</v>
      </c>
      <c r="J15" s="77">
        <v>0.23973501242092518</v>
      </c>
      <c r="K15" s="49">
        <v>2659.6790414977122</v>
      </c>
      <c r="L15" s="49">
        <v>2065.7535180446221</v>
      </c>
      <c r="M15" s="49">
        <v>593.92552345308991</v>
      </c>
      <c r="N15" s="97">
        <v>0.2167161627916733</v>
      </c>
      <c r="O15" s="79"/>
    </row>
    <row r="16" spans="2:15" x14ac:dyDescent="0.25">
      <c r="B16" s="9" t="s">
        <v>3</v>
      </c>
      <c r="C16" s="49">
        <v>3024.5157894281956</v>
      </c>
      <c r="D16" s="49">
        <v>2209.5990747010255</v>
      </c>
      <c r="E16" s="49">
        <v>814.91671472717007</v>
      </c>
      <c r="F16" s="77">
        <v>0.26412710600028738</v>
      </c>
      <c r="G16" s="49">
        <v>3285.4890234740424</v>
      </c>
      <c r="H16" s="49">
        <v>2365.0938334771981</v>
      </c>
      <c r="I16" s="49">
        <v>920.39518999684458</v>
      </c>
      <c r="J16" s="77">
        <v>0.2772758392380828</v>
      </c>
      <c r="K16" s="49">
        <v>2963.4454939691809</v>
      </c>
      <c r="L16" s="49">
        <v>2122.0845067436185</v>
      </c>
      <c r="M16" s="49">
        <v>841.36098722556233</v>
      </c>
      <c r="N16" s="97">
        <v>0.27577640002834142</v>
      </c>
      <c r="O16" s="79"/>
    </row>
    <row r="17" spans="2:15" x14ac:dyDescent="0.25">
      <c r="B17" s="46" t="s">
        <v>2</v>
      </c>
      <c r="C17" s="43">
        <v>2686.0127752471899</v>
      </c>
      <c r="D17" s="43">
        <v>2096.879174957427</v>
      </c>
      <c r="E17" s="43">
        <v>589.13360028976297</v>
      </c>
      <c r="F17" s="72">
        <v>0.21236151337915876</v>
      </c>
      <c r="G17" s="43">
        <v>2971.6697048307856</v>
      </c>
      <c r="H17" s="43">
        <v>2243.907841790126</v>
      </c>
      <c r="I17" s="43">
        <v>727.7618630406597</v>
      </c>
      <c r="J17" s="72">
        <v>0.23963938441999394</v>
      </c>
      <c r="K17" s="43">
        <v>2658.8547661522653</v>
      </c>
      <c r="L17" s="43">
        <v>2054.2344757303513</v>
      </c>
      <c r="M17" s="43">
        <v>604.62029042191398</v>
      </c>
      <c r="N17" s="96">
        <v>0.21867709960996459</v>
      </c>
      <c r="O17" s="79"/>
    </row>
    <row r="18" spans="2:15" ht="15" customHeight="1" x14ac:dyDescent="0.25">
      <c r="B18" s="5" t="s">
        <v>0</v>
      </c>
      <c r="C18" s="202">
        <v>2662.6037857912847</v>
      </c>
      <c r="D18" s="202">
        <v>2083.9771852322569</v>
      </c>
      <c r="E18" s="202">
        <v>578.6266005590287</v>
      </c>
      <c r="F18" s="203">
        <v>0.21180933507414176</v>
      </c>
      <c r="G18" s="202">
        <v>2973.0341280013322</v>
      </c>
      <c r="H18" s="202">
        <v>2243.6589365542545</v>
      </c>
      <c r="I18" s="202">
        <v>729.37519144707755</v>
      </c>
      <c r="J18" s="203">
        <v>0.24076547607316998</v>
      </c>
      <c r="K18" s="202">
        <v>2574.283671832784</v>
      </c>
      <c r="L18" s="202">
        <v>2018.2820821669518</v>
      </c>
      <c r="M18" s="202">
        <v>556.00158966583251</v>
      </c>
      <c r="N18" s="204">
        <v>0.20865335469700033</v>
      </c>
      <c r="O18" s="89"/>
    </row>
    <row r="19" spans="2:15" s="198" customFormat="1" x14ac:dyDescent="0.25">
      <c r="B19" s="200" t="s">
        <v>313</v>
      </c>
      <c r="H19" s="201"/>
      <c r="J19" s="199"/>
      <c r="L19" s="201"/>
      <c r="N19" s="199"/>
      <c r="O19" s="199"/>
    </row>
    <row r="20" spans="2:15" s="198" customFormat="1" x14ac:dyDescent="0.25">
      <c r="B20" s="165" t="s">
        <v>356</v>
      </c>
      <c r="F20" s="199"/>
      <c r="G20" s="201"/>
      <c r="H20" s="201"/>
      <c r="J20" s="199"/>
      <c r="L20" s="201"/>
      <c r="N20" s="199"/>
      <c r="O20" s="199"/>
    </row>
    <row r="21" spans="2:15" s="198" customFormat="1" x14ac:dyDescent="0.25">
      <c r="F21" s="199"/>
      <c r="H21" s="201"/>
      <c r="J21" s="199"/>
      <c r="L21" s="201"/>
      <c r="N21" s="199"/>
      <c r="O21" s="199"/>
    </row>
    <row r="22" spans="2:15" s="198" customFormat="1" x14ac:dyDescent="0.25">
      <c r="F22" s="199"/>
      <c r="H22" s="201"/>
      <c r="J22" s="199"/>
      <c r="L22" s="201"/>
      <c r="N22" s="199"/>
      <c r="O22" s="199"/>
    </row>
    <row r="23" spans="2:15" s="198" customFormat="1" x14ac:dyDescent="0.25">
      <c r="F23" s="199"/>
      <c r="H23" s="201"/>
      <c r="J23" s="199"/>
      <c r="L23" s="201"/>
      <c r="N23" s="199"/>
      <c r="O23" s="199"/>
    </row>
    <row r="24" spans="2:15" s="198" customFormat="1" x14ac:dyDescent="0.25">
      <c r="F24" s="199"/>
      <c r="H24" s="201"/>
      <c r="J24" s="199"/>
      <c r="L24" s="201"/>
      <c r="N24" s="199"/>
      <c r="O24" s="199"/>
    </row>
    <row r="25" spans="2:15" s="198" customFormat="1" x14ac:dyDescent="0.25">
      <c r="F25" s="199"/>
      <c r="H25" s="201"/>
      <c r="J25" s="199"/>
      <c r="L25" s="201"/>
      <c r="N25" s="199"/>
      <c r="O25" s="199"/>
    </row>
    <row r="26" spans="2:15" s="198" customFormat="1" x14ac:dyDescent="0.25">
      <c r="F26" s="199"/>
      <c r="H26" s="201"/>
      <c r="J26" s="199"/>
      <c r="L26" s="201"/>
      <c r="N26" s="199"/>
      <c r="O26" s="199"/>
    </row>
    <row r="27" spans="2:15" s="198" customFormat="1" x14ac:dyDescent="0.25">
      <c r="F27" s="199"/>
      <c r="H27" s="201"/>
      <c r="J27" s="199"/>
      <c r="L27" s="201"/>
      <c r="N27" s="199"/>
      <c r="O27" s="199"/>
    </row>
    <row r="28" spans="2:15" s="198" customFormat="1" x14ac:dyDescent="0.25">
      <c r="F28" s="199"/>
      <c r="H28" s="201"/>
      <c r="J28" s="199"/>
      <c r="L28" s="201"/>
      <c r="N28" s="199"/>
      <c r="O28" s="199"/>
    </row>
    <row r="29" spans="2:15" s="198" customFormat="1" x14ac:dyDescent="0.25">
      <c r="F29" s="199"/>
      <c r="H29" s="201"/>
      <c r="J29" s="199"/>
      <c r="L29" s="201"/>
      <c r="N29" s="199"/>
      <c r="O29" s="199"/>
    </row>
    <row r="30" spans="2:15" s="198" customFormat="1" x14ac:dyDescent="0.25">
      <c r="F30" s="199"/>
      <c r="H30" s="201"/>
      <c r="J30" s="199"/>
      <c r="L30" s="201"/>
      <c r="N30" s="199"/>
      <c r="O30" s="199"/>
    </row>
    <row r="31" spans="2:15" s="198" customFormat="1" x14ac:dyDescent="0.25">
      <c r="F31" s="199"/>
      <c r="H31" s="201"/>
      <c r="J31" s="199"/>
      <c r="L31" s="201"/>
      <c r="N31" s="199"/>
      <c r="O31" s="199"/>
    </row>
    <row r="32" spans="2:15" s="198" customFormat="1" x14ac:dyDescent="0.25">
      <c r="H32" s="201"/>
    </row>
    <row r="33" spans="6:8" s="198" customFormat="1" x14ac:dyDescent="0.25">
      <c r="F33" s="199"/>
      <c r="H33" s="201"/>
    </row>
    <row r="34" spans="6:8" s="198" customFormat="1" ht="15" customHeight="1" x14ac:dyDescent="0.25">
      <c r="F34" s="199"/>
      <c r="H34" s="201"/>
    </row>
    <row r="35" spans="6:8" s="198" customFormat="1" x14ac:dyDescent="0.25">
      <c r="F35" s="199"/>
      <c r="H35" s="201"/>
    </row>
    <row r="36" spans="6:8" s="198" customFormat="1" x14ac:dyDescent="0.25">
      <c r="F36" s="199"/>
      <c r="H36" s="201"/>
    </row>
    <row r="37" spans="6:8" s="198" customFormat="1" x14ac:dyDescent="0.25">
      <c r="F37" s="199"/>
      <c r="H37" s="201"/>
    </row>
    <row r="38" spans="6:8" s="198" customFormat="1" x14ac:dyDescent="0.25">
      <c r="F38" s="199"/>
    </row>
    <row r="39" spans="6:8" s="198" customFormat="1" x14ac:dyDescent="0.25">
      <c r="F39" s="199"/>
    </row>
    <row r="40" spans="6:8" s="198" customFormat="1" x14ac:dyDescent="0.25">
      <c r="F40" s="199"/>
    </row>
    <row r="41" spans="6:8" s="198" customFormat="1" x14ac:dyDescent="0.25">
      <c r="F41" s="199"/>
    </row>
    <row r="42" spans="6:8" s="198" customFormat="1" x14ac:dyDescent="0.25">
      <c r="F42" s="199"/>
    </row>
    <row r="43" spans="6:8" s="198" customFormat="1" x14ac:dyDescent="0.25">
      <c r="F43" s="199"/>
    </row>
    <row r="44" spans="6:8" s="198" customFormat="1" x14ac:dyDescent="0.25">
      <c r="F44" s="199"/>
    </row>
    <row r="45" spans="6:8" s="198" customFormat="1" x14ac:dyDescent="0.25">
      <c r="F45" s="199"/>
    </row>
    <row r="46" spans="6:8" s="198" customFormat="1" x14ac:dyDescent="0.25"/>
    <row r="47" spans="6:8" s="198" customFormat="1" x14ac:dyDescent="0.25"/>
    <row r="48" spans="6:8" s="198" customFormat="1" x14ac:dyDescent="0.25"/>
    <row r="49" s="198" customFormat="1" x14ac:dyDescent="0.25"/>
    <row r="50" s="198" customFormat="1" x14ac:dyDescent="0.25"/>
    <row r="51" s="198" customFormat="1" x14ac:dyDescent="0.25"/>
    <row r="52" s="198" customFormat="1" x14ac:dyDescent="0.25"/>
    <row r="53" s="198" customFormat="1" x14ac:dyDescent="0.25"/>
  </sheetData>
  <mergeCells count="4">
    <mergeCell ref="C3:F4"/>
    <mergeCell ref="G3:N3"/>
    <mergeCell ref="G4:J4"/>
    <mergeCell ref="K4:N4"/>
  </mergeCell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Q24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5.140625" style="1" customWidth="1"/>
    <col min="3" max="17" width="6.7109375" style="1" customWidth="1"/>
    <col min="18" max="16384" width="9.140625" style="1"/>
  </cols>
  <sheetData>
    <row r="2" spans="2:17" ht="15.75" x14ac:dyDescent="0.25">
      <c r="B2" s="188" t="s">
        <v>384</v>
      </c>
    </row>
    <row r="3" spans="2:17" ht="15" customHeight="1" x14ac:dyDescent="0.25">
      <c r="C3" s="243" t="s">
        <v>38</v>
      </c>
      <c r="D3" s="241" t="s">
        <v>37</v>
      </c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</row>
    <row r="4" spans="2:17" ht="17.25" x14ac:dyDescent="0.25">
      <c r="C4" s="243"/>
      <c r="D4" s="241" t="s">
        <v>31</v>
      </c>
      <c r="E4" s="241"/>
      <c r="F4" s="241" t="s">
        <v>30</v>
      </c>
      <c r="G4" s="241"/>
      <c r="H4" s="241" t="s">
        <v>29</v>
      </c>
      <c r="I4" s="241"/>
      <c r="J4" s="241" t="s">
        <v>28</v>
      </c>
      <c r="K4" s="241"/>
      <c r="L4" s="241" t="s">
        <v>314</v>
      </c>
      <c r="M4" s="241"/>
      <c r="N4" s="241" t="s">
        <v>27</v>
      </c>
      <c r="O4" s="241"/>
      <c r="P4" s="241" t="s">
        <v>25</v>
      </c>
      <c r="Q4" s="241"/>
    </row>
    <row r="5" spans="2:17" x14ac:dyDescent="0.25">
      <c r="C5" s="243"/>
      <c r="D5" s="173" t="s">
        <v>36</v>
      </c>
      <c r="E5" s="100" t="s">
        <v>352</v>
      </c>
      <c r="F5" s="173" t="s">
        <v>36</v>
      </c>
      <c r="G5" s="100" t="s">
        <v>352</v>
      </c>
      <c r="H5" s="173" t="s">
        <v>36</v>
      </c>
      <c r="I5" s="100" t="s">
        <v>352</v>
      </c>
      <c r="J5" s="173" t="s">
        <v>36</v>
      </c>
      <c r="K5" s="100" t="s">
        <v>352</v>
      </c>
      <c r="L5" s="173" t="s">
        <v>36</v>
      </c>
      <c r="M5" s="100" t="s">
        <v>352</v>
      </c>
      <c r="N5" s="173" t="s">
        <v>36</v>
      </c>
      <c r="O5" s="100" t="s">
        <v>352</v>
      </c>
      <c r="P5" s="173" t="s">
        <v>36</v>
      </c>
      <c r="Q5" s="100" t="s">
        <v>352</v>
      </c>
    </row>
    <row r="6" spans="2:17" x14ac:dyDescent="0.25">
      <c r="B6" s="17" t="s">
        <v>8</v>
      </c>
      <c r="C6" s="77">
        <v>0.64170272874570744</v>
      </c>
      <c r="D6" s="77">
        <v>0.34407142346020037</v>
      </c>
      <c r="E6" s="77">
        <v>0.66442571691373753</v>
      </c>
      <c r="F6" s="77">
        <v>0.61734094379364846</v>
      </c>
      <c r="G6" s="77">
        <v>0.57724082953560352</v>
      </c>
      <c r="H6" s="77">
        <v>3.0312468313183701E-4</v>
      </c>
      <c r="I6" s="77" t="s">
        <v>34</v>
      </c>
      <c r="J6" s="77">
        <v>8.9459951884155661E-3</v>
      </c>
      <c r="K6" s="77" t="s">
        <v>34</v>
      </c>
      <c r="L6" s="77">
        <v>1.3066805862585164E-2</v>
      </c>
      <c r="M6" s="77">
        <v>0.46724863482923107</v>
      </c>
      <c r="N6" s="77">
        <v>1.6056222648936969E-2</v>
      </c>
      <c r="O6" s="77">
        <v>0.17366824894514787</v>
      </c>
      <c r="P6" s="77">
        <v>2.1548436308161745E-4</v>
      </c>
      <c r="Q6" s="98" t="s">
        <v>34</v>
      </c>
    </row>
    <row r="7" spans="2:17" x14ac:dyDescent="0.25">
      <c r="B7" s="17" t="s">
        <v>7</v>
      </c>
      <c r="C7" s="82">
        <v>0.6953461377492568</v>
      </c>
      <c r="D7" s="82">
        <v>0.32968035018855696</v>
      </c>
      <c r="E7" s="82">
        <v>0.76843836415150757</v>
      </c>
      <c r="F7" s="82">
        <v>0.34129327005394539</v>
      </c>
      <c r="G7" s="82">
        <v>0.44440266526843358</v>
      </c>
      <c r="H7" s="82">
        <v>1.10101232492349E-3</v>
      </c>
      <c r="I7" s="82" t="s">
        <v>34</v>
      </c>
      <c r="J7" s="82">
        <v>2.9895061085944797E-2</v>
      </c>
      <c r="K7" s="82">
        <v>0.66230114492057768</v>
      </c>
      <c r="L7" s="82">
        <v>7.5844092782899414E-2</v>
      </c>
      <c r="M7" s="82">
        <v>0.9011624523695223</v>
      </c>
      <c r="N7" s="82">
        <v>0.2181447373224096</v>
      </c>
      <c r="O7" s="82">
        <v>0.90369943158056143</v>
      </c>
      <c r="P7" s="82">
        <v>4.0414762413202993E-3</v>
      </c>
      <c r="Q7" s="98" t="s">
        <v>34</v>
      </c>
    </row>
    <row r="8" spans="2:17" x14ac:dyDescent="0.25">
      <c r="B8" s="9" t="s">
        <v>6</v>
      </c>
      <c r="C8" s="77">
        <v>0.43840082361015786</v>
      </c>
      <c r="D8" s="77">
        <v>0.6396705559368564</v>
      </c>
      <c r="E8" s="77">
        <v>0.56571888412017179</v>
      </c>
      <c r="F8" s="77">
        <v>0.36032944406314343</v>
      </c>
      <c r="G8" s="77">
        <v>0.21238095238095239</v>
      </c>
      <c r="H8" s="77" t="s">
        <v>35</v>
      </c>
      <c r="I8" s="77" t="s">
        <v>35</v>
      </c>
      <c r="J8" s="77" t="s">
        <v>35</v>
      </c>
      <c r="K8" s="77" t="s">
        <v>35</v>
      </c>
      <c r="L8" s="77" t="s">
        <v>35</v>
      </c>
      <c r="M8" s="77" t="s">
        <v>35</v>
      </c>
      <c r="N8" s="77" t="s">
        <v>35</v>
      </c>
      <c r="O8" s="77" t="s">
        <v>35</v>
      </c>
      <c r="P8" s="77" t="s">
        <v>35</v>
      </c>
      <c r="Q8" s="97" t="s">
        <v>35</v>
      </c>
    </row>
    <row r="9" spans="2:17" x14ac:dyDescent="0.25">
      <c r="B9" s="13" t="s">
        <v>5</v>
      </c>
      <c r="C9" s="67">
        <v>0.69255325389991873</v>
      </c>
      <c r="D9" s="67">
        <v>0.33304980894669073</v>
      </c>
      <c r="E9" s="67">
        <v>0.76623489154247115</v>
      </c>
      <c r="F9" s="67">
        <v>0.34150018498882795</v>
      </c>
      <c r="G9" s="67">
        <v>0.44188069012835229</v>
      </c>
      <c r="H9" s="67">
        <v>1.089044799652583E-3</v>
      </c>
      <c r="I9" s="67" t="s">
        <v>34</v>
      </c>
      <c r="J9" s="67">
        <v>2.9570114769793224E-2</v>
      </c>
      <c r="K9" s="67">
        <v>0.65510221943231062</v>
      </c>
      <c r="L9" s="67">
        <v>7.501970047004182E-2</v>
      </c>
      <c r="M9" s="67">
        <v>0.89136720832202743</v>
      </c>
      <c r="N9" s="67">
        <v>0.21577359887325295</v>
      </c>
      <c r="O9" s="67">
        <v>0.8938766116720771</v>
      </c>
      <c r="P9" s="67">
        <v>3.9975471517407282E-3</v>
      </c>
      <c r="Q9" s="94" t="s">
        <v>34</v>
      </c>
    </row>
    <row r="10" spans="2:17" x14ac:dyDescent="0.25">
      <c r="B10" s="9" t="s">
        <v>359</v>
      </c>
      <c r="C10" s="77">
        <v>0.63058422800367298</v>
      </c>
      <c r="D10" s="77">
        <v>0.23492412853125202</v>
      </c>
      <c r="E10" s="77">
        <v>0.70125994975823602</v>
      </c>
      <c r="F10" s="77">
        <v>0.4189850529004196</v>
      </c>
      <c r="G10" s="77">
        <v>0.48557613594950694</v>
      </c>
      <c r="H10" s="77">
        <v>1.6731304981070942E-2</v>
      </c>
      <c r="I10" s="77">
        <v>0.21067219309325352</v>
      </c>
      <c r="J10" s="77">
        <v>6.369172673969431E-2</v>
      </c>
      <c r="K10" s="77">
        <v>0.58765562238850344</v>
      </c>
      <c r="L10" s="77">
        <v>5.2844607536609259E-2</v>
      </c>
      <c r="M10" s="77">
        <v>0.80197148279707875</v>
      </c>
      <c r="N10" s="77">
        <v>8.8447756364192609E-2</v>
      </c>
      <c r="O10" s="77">
        <v>0.88527584157114658</v>
      </c>
      <c r="P10" s="77">
        <v>0.12377657513639047</v>
      </c>
      <c r="Q10" s="97">
        <v>0.61353562307437115</v>
      </c>
    </row>
    <row r="11" spans="2:17" x14ac:dyDescent="0.25">
      <c r="B11" s="9" t="s">
        <v>360</v>
      </c>
      <c r="C11" s="77">
        <v>0.61310546836396129</v>
      </c>
      <c r="D11" s="77">
        <v>0.22991667325288126</v>
      </c>
      <c r="E11" s="77">
        <v>0.67844236052618578</v>
      </c>
      <c r="F11" s="77">
        <v>0.45588446583083686</v>
      </c>
      <c r="G11" s="77">
        <v>0.48801751154316886</v>
      </c>
      <c r="H11" s="77">
        <v>2.0979961257259389E-2</v>
      </c>
      <c r="I11" s="77">
        <v>0.21585315074982028</v>
      </c>
      <c r="J11" s="77">
        <v>7.1458034635284995E-2</v>
      </c>
      <c r="K11" s="77">
        <v>0.60893482686743161</v>
      </c>
      <c r="L11" s="77">
        <v>4.4905325223446035E-2</v>
      </c>
      <c r="M11" s="77">
        <v>0.75809062160999852</v>
      </c>
      <c r="N11" s="77">
        <v>7.9707184638835651E-2</v>
      </c>
      <c r="O11" s="77">
        <v>0.84519652909519571</v>
      </c>
      <c r="P11" s="77">
        <v>9.714835516145584E-2</v>
      </c>
      <c r="Q11" s="97">
        <v>0.68841702405345739</v>
      </c>
    </row>
    <row r="12" spans="2:17" x14ac:dyDescent="0.25">
      <c r="B12" s="9" t="s">
        <v>361</v>
      </c>
      <c r="C12" s="77">
        <v>0.67034280791178946</v>
      </c>
      <c r="D12" s="77">
        <v>0.2346342674513445</v>
      </c>
      <c r="E12" s="77">
        <v>0.6993810091411965</v>
      </c>
      <c r="F12" s="77">
        <v>0.3801396408193603</v>
      </c>
      <c r="G12" s="77">
        <v>0.53784935522392019</v>
      </c>
      <c r="H12" s="77">
        <v>3.7882528712172979E-2</v>
      </c>
      <c r="I12" s="77">
        <v>0.32531409718675336</v>
      </c>
      <c r="J12" s="77">
        <v>0.10048709496557655</v>
      </c>
      <c r="K12" s="77">
        <v>0.55788638188293549</v>
      </c>
      <c r="L12" s="77">
        <v>6.8214443266930588E-2</v>
      </c>
      <c r="M12" s="77">
        <v>0.96779008696981794</v>
      </c>
      <c r="N12" s="77">
        <v>0.11563789412584616</v>
      </c>
      <c r="O12" s="77">
        <v>0.90777390878935615</v>
      </c>
      <c r="P12" s="77">
        <v>6.282786982093061E-2</v>
      </c>
      <c r="Q12" s="97">
        <v>0.58601030937110943</v>
      </c>
    </row>
    <row r="13" spans="2:17" x14ac:dyDescent="0.25">
      <c r="B13" s="21" t="s">
        <v>4</v>
      </c>
      <c r="C13" s="87">
        <v>0.63096151783336751</v>
      </c>
      <c r="D13" s="87">
        <v>0.23386419574830267</v>
      </c>
      <c r="E13" s="87">
        <v>0.69637431673699235</v>
      </c>
      <c r="F13" s="87">
        <v>0.42269744964857597</v>
      </c>
      <c r="G13" s="87">
        <v>0.49130609402858455</v>
      </c>
      <c r="H13" s="87">
        <v>1.972115070516112E-2</v>
      </c>
      <c r="I13" s="87">
        <v>0.22320305125542669</v>
      </c>
      <c r="J13" s="87">
        <v>6.8970209305492358E-2</v>
      </c>
      <c r="K13" s="87">
        <v>0.58905971102478494</v>
      </c>
      <c r="L13" s="87">
        <v>5.2747032986343076E-2</v>
      </c>
      <c r="M13" s="87">
        <v>0.80951904826407184</v>
      </c>
      <c r="N13" s="87">
        <v>8.9367240667490383E-2</v>
      </c>
      <c r="O13" s="87">
        <v>0.87927402513615416</v>
      </c>
      <c r="P13" s="87">
        <v>0.11219942402176972</v>
      </c>
      <c r="Q13" s="99">
        <v>0.62619985072915096</v>
      </c>
    </row>
    <row r="14" spans="2:17" x14ac:dyDescent="0.25">
      <c r="B14" s="17" t="s">
        <v>362</v>
      </c>
      <c r="C14" s="82">
        <v>0.62673080383653035</v>
      </c>
      <c r="D14" s="82">
        <v>0.31412817098202056</v>
      </c>
      <c r="E14" s="82">
        <v>0.76506690594678539</v>
      </c>
      <c r="F14" s="82">
        <v>0.30740756077661074</v>
      </c>
      <c r="G14" s="82">
        <v>0.36095888942472359</v>
      </c>
      <c r="H14" s="82">
        <v>4.6361486305837439E-2</v>
      </c>
      <c r="I14" s="82">
        <v>0.25977119819362465</v>
      </c>
      <c r="J14" s="82">
        <v>8.3278536531441502E-2</v>
      </c>
      <c r="K14" s="82">
        <v>0.50882740539620308</v>
      </c>
      <c r="L14" s="82">
        <v>5.5056926635060399E-2</v>
      </c>
      <c r="M14" s="82">
        <v>0.56285286877461316</v>
      </c>
      <c r="N14" s="82">
        <v>7.5394811408889734E-2</v>
      </c>
      <c r="O14" s="82">
        <v>0.75383197678280456</v>
      </c>
      <c r="P14" s="82">
        <v>0.11837250736013979</v>
      </c>
      <c r="Q14" s="98">
        <v>0.5707451616118846</v>
      </c>
    </row>
    <row r="15" spans="2:17" x14ac:dyDescent="0.25">
      <c r="B15" s="9" t="s">
        <v>363</v>
      </c>
      <c r="C15" s="77">
        <v>0.53697793453919052</v>
      </c>
      <c r="D15" s="77">
        <v>0.33749495020409431</v>
      </c>
      <c r="E15" s="77">
        <v>0.70139652193405599</v>
      </c>
      <c r="F15" s="77">
        <v>0.38335082143367105</v>
      </c>
      <c r="G15" s="77">
        <v>0.31235656563612579</v>
      </c>
      <c r="H15" s="77">
        <v>5.2489572723805764E-2</v>
      </c>
      <c r="I15" s="77">
        <v>0.20853104243820586</v>
      </c>
      <c r="J15" s="77">
        <v>0.1071890356995646</v>
      </c>
      <c r="K15" s="77">
        <v>0.40788806975512981</v>
      </c>
      <c r="L15" s="77">
        <v>3.5507777553803785E-2</v>
      </c>
      <c r="M15" s="77">
        <v>0.49804581157045635</v>
      </c>
      <c r="N15" s="77">
        <v>3.8812986711652404E-2</v>
      </c>
      <c r="O15" s="77">
        <v>0.57675342411229857</v>
      </c>
      <c r="P15" s="77">
        <v>4.4489931306832882E-2</v>
      </c>
      <c r="Q15" s="97">
        <v>0.38124240387631386</v>
      </c>
    </row>
    <row r="16" spans="2:17" x14ac:dyDescent="0.25">
      <c r="B16" s="9" t="s">
        <v>3</v>
      </c>
      <c r="C16" s="77">
        <v>0.44861959242684357</v>
      </c>
      <c r="D16" s="77">
        <v>0.3788548310321822</v>
      </c>
      <c r="E16" s="77">
        <v>0.66037028084264271</v>
      </c>
      <c r="F16" s="77">
        <v>0.48125705326485724</v>
      </c>
      <c r="G16" s="77">
        <v>0.25859286878108567</v>
      </c>
      <c r="H16" s="77">
        <v>1.8046579861930773E-2</v>
      </c>
      <c r="I16" s="77">
        <v>0.10192275426755482</v>
      </c>
      <c r="J16" s="77">
        <v>8.8027135529905043E-2</v>
      </c>
      <c r="K16" s="77">
        <v>0.46085586338282553</v>
      </c>
      <c r="L16" s="77">
        <v>9.5436664750701457E-3</v>
      </c>
      <c r="M16" s="77">
        <v>0.476343890875492</v>
      </c>
      <c r="N16" s="77">
        <v>1.9764444689179445E-2</v>
      </c>
      <c r="O16" s="77">
        <v>0.47900095581917401</v>
      </c>
      <c r="P16" s="77">
        <v>4.5062891468751797E-3</v>
      </c>
      <c r="Q16" s="97" t="s">
        <v>34</v>
      </c>
    </row>
    <row r="17" spans="2:17" x14ac:dyDescent="0.25">
      <c r="B17" s="46" t="s">
        <v>2</v>
      </c>
      <c r="C17" s="72">
        <v>0.54162496744354549</v>
      </c>
      <c r="D17" s="72">
        <v>0.33900935076361216</v>
      </c>
      <c r="E17" s="72">
        <v>0.70790690843184212</v>
      </c>
      <c r="F17" s="72">
        <v>0.38285343323619558</v>
      </c>
      <c r="G17" s="72">
        <v>0.31399492204690221</v>
      </c>
      <c r="H17" s="72">
        <v>4.6165266930148573E-2</v>
      </c>
      <c r="I17" s="72">
        <v>0.20284871247048883</v>
      </c>
      <c r="J17" s="72">
        <v>9.9613813930870015E-2</v>
      </c>
      <c r="K17" s="72">
        <v>0.43572287586206765</v>
      </c>
      <c r="L17" s="72">
        <v>3.5522829438056652E-2</v>
      </c>
      <c r="M17" s="72">
        <v>0.50764904314022452</v>
      </c>
      <c r="N17" s="72">
        <v>4.3224800909890677E-2</v>
      </c>
      <c r="O17" s="72">
        <v>0.59728626962903675</v>
      </c>
      <c r="P17" s="72">
        <v>5.3175836919083758E-2</v>
      </c>
      <c r="Q17" s="96">
        <v>0.40045518434833099</v>
      </c>
    </row>
    <row r="18" spans="2:17" x14ac:dyDescent="0.25">
      <c r="B18" s="95" t="s">
        <v>0</v>
      </c>
      <c r="C18" s="67">
        <v>0.59630207992320805</v>
      </c>
      <c r="D18" s="67">
        <v>0.30631423305128774</v>
      </c>
      <c r="E18" s="67">
        <v>0.71273745173623382</v>
      </c>
      <c r="F18" s="67">
        <v>0.39483344058069841</v>
      </c>
      <c r="G18" s="67">
        <v>0.39620583901695333</v>
      </c>
      <c r="H18" s="67">
        <v>2.9451708159728425E-2</v>
      </c>
      <c r="I18" s="67">
        <v>0.1789503450859358</v>
      </c>
      <c r="J18" s="67">
        <v>7.6255314449564141E-2</v>
      </c>
      <c r="K18" s="67">
        <v>0.52062864503972384</v>
      </c>
      <c r="L18" s="67">
        <v>4.6579033290006323E-2</v>
      </c>
      <c r="M18" s="67">
        <v>0.66089960559085492</v>
      </c>
      <c r="N18" s="67">
        <v>8.4729269571647989E-2</v>
      </c>
      <c r="O18" s="67">
        <v>0.71929400861874615</v>
      </c>
      <c r="P18" s="67">
        <v>6.148642784237255E-2</v>
      </c>
      <c r="Q18" s="94">
        <v>0.43102247333232263</v>
      </c>
    </row>
    <row r="19" spans="2:17" x14ac:dyDescent="0.25">
      <c r="B19" s="200" t="s">
        <v>313</v>
      </c>
      <c r="E19" s="23"/>
    </row>
    <row r="20" spans="2:17" x14ac:dyDescent="0.25">
      <c r="B20" s="165" t="s">
        <v>356</v>
      </c>
      <c r="E20" s="23"/>
    </row>
    <row r="21" spans="2:17" x14ac:dyDescent="0.25">
      <c r="B21" s="205" t="s">
        <v>315</v>
      </c>
      <c r="E21" s="23"/>
    </row>
    <row r="22" spans="2:17" x14ac:dyDescent="0.25">
      <c r="B22" s="206" t="s">
        <v>316</v>
      </c>
      <c r="E22" s="23"/>
    </row>
    <row r="23" spans="2:17" x14ac:dyDescent="0.25">
      <c r="E23" s="23"/>
    </row>
    <row r="24" spans="2:17" x14ac:dyDescent="0.25">
      <c r="E24" s="23"/>
    </row>
  </sheetData>
  <mergeCells count="9">
    <mergeCell ref="P4:Q4"/>
    <mergeCell ref="D3:Q3"/>
    <mergeCell ref="C3:C5"/>
    <mergeCell ref="D4:E4"/>
    <mergeCell ref="F4:G4"/>
    <mergeCell ref="H4:I4"/>
    <mergeCell ref="J4:K4"/>
    <mergeCell ref="L4:M4"/>
    <mergeCell ref="N4:O4"/>
  </mergeCell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T20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" style="1" customWidth="1"/>
    <col min="3" max="20" width="6.28515625" style="1" customWidth="1"/>
    <col min="21" max="29" width="6.7109375" style="1" customWidth="1"/>
    <col min="30" max="52" width="17" style="1" customWidth="1"/>
    <col min="53" max="59" width="13" style="1" customWidth="1"/>
    <col min="60" max="61" width="14" style="1" customWidth="1"/>
    <col min="62" max="63" width="13" style="1" customWidth="1"/>
    <col min="64" max="65" width="18" style="1" customWidth="1"/>
    <col min="66" max="67" width="20" style="1" customWidth="1"/>
    <col min="68" max="16384" width="9.140625" style="1"/>
  </cols>
  <sheetData>
    <row r="2" spans="2:20" ht="15.75" x14ac:dyDescent="0.25">
      <c r="B2" s="188" t="s">
        <v>327</v>
      </c>
    </row>
    <row r="3" spans="2:20" x14ac:dyDescent="0.25">
      <c r="C3" s="244" t="s">
        <v>44</v>
      </c>
      <c r="D3" s="245"/>
      <c r="E3" s="245"/>
      <c r="F3" s="245"/>
      <c r="G3" s="245"/>
      <c r="H3" s="245"/>
      <c r="I3" s="245"/>
      <c r="J3" s="245"/>
      <c r="K3" s="246"/>
      <c r="L3" s="244" t="s">
        <v>43</v>
      </c>
      <c r="M3" s="245"/>
      <c r="N3" s="245"/>
      <c r="O3" s="245"/>
      <c r="P3" s="245"/>
      <c r="Q3" s="245"/>
      <c r="R3" s="245"/>
      <c r="S3" s="245"/>
      <c r="T3" s="246"/>
    </row>
    <row r="4" spans="2:20" x14ac:dyDescent="0.25">
      <c r="C4" s="247" t="s">
        <v>42</v>
      </c>
      <c r="D4" s="247"/>
      <c r="E4" s="247"/>
      <c r="F4" s="241" t="s">
        <v>31</v>
      </c>
      <c r="G4" s="241"/>
      <c r="H4" s="241"/>
      <c r="I4" s="241" t="s">
        <v>30</v>
      </c>
      <c r="J4" s="241"/>
      <c r="K4" s="241"/>
      <c r="L4" s="247" t="s">
        <v>42</v>
      </c>
      <c r="M4" s="247"/>
      <c r="N4" s="247"/>
      <c r="O4" s="241" t="s">
        <v>31</v>
      </c>
      <c r="P4" s="241"/>
      <c r="Q4" s="241"/>
      <c r="R4" s="241" t="s">
        <v>30</v>
      </c>
      <c r="S4" s="241"/>
      <c r="T4" s="241"/>
    </row>
    <row r="5" spans="2:20" x14ac:dyDescent="0.25">
      <c r="C5" s="108" t="s">
        <v>41</v>
      </c>
      <c r="D5" s="108" t="s">
        <v>40</v>
      </c>
      <c r="E5" s="108" t="s">
        <v>39</v>
      </c>
      <c r="F5" s="92" t="s">
        <v>41</v>
      </c>
      <c r="G5" s="92" t="s">
        <v>40</v>
      </c>
      <c r="H5" s="92" t="s">
        <v>39</v>
      </c>
      <c r="I5" s="92" t="s">
        <v>41</v>
      </c>
      <c r="J5" s="92" t="s">
        <v>40</v>
      </c>
      <c r="K5" s="92" t="s">
        <v>39</v>
      </c>
      <c r="L5" s="108" t="s">
        <v>41</v>
      </c>
      <c r="M5" s="108" t="s">
        <v>40</v>
      </c>
      <c r="N5" s="108" t="s">
        <v>39</v>
      </c>
      <c r="O5" s="92" t="s">
        <v>41</v>
      </c>
      <c r="P5" s="92" t="s">
        <v>40</v>
      </c>
      <c r="Q5" s="92" t="s">
        <v>39</v>
      </c>
      <c r="R5" s="92" t="s">
        <v>41</v>
      </c>
      <c r="S5" s="92" t="s">
        <v>40</v>
      </c>
      <c r="T5" s="92" t="s">
        <v>39</v>
      </c>
    </row>
    <row r="6" spans="2:20" x14ac:dyDescent="0.25">
      <c r="B6" s="17" t="s">
        <v>8</v>
      </c>
      <c r="C6" s="104">
        <v>0.34438968032523498</v>
      </c>
      <c r="D6" s="104">
        <v>7.6354882244529021E-2</v>
      </c>
      <c r="E6" s="104">
        <v>0.579255437430236</v>
      </c>
      <c r="F6" s="77">
        <v>0.74096021122532907</v>
      </c>
      <c r="G6" s="77">
        <v>0.1554806478644781</v>
      </c>
      <c r="H6" s="77">
        <v>0.10355914091019286</v>
      </c>
      <c r="I6" s="77">
        <v>0.13359792271356025</v>
      </c>
      <c r="J6" s="77">
        <v>4.7737498633948244E-2</v>
      </c>
      <c r="K6" s="97">
        <v>0.81866457865249154</v>
      </c>
      <c r="L6" s="104">
        <v>0.59824750912119706</v>
      </c>
      <c r="M6" s="104">
        <v>0.55745172024272172</v>
      </c>
      <c r="N6" s="104">
        <v>0.61761196795099149</v>
      </c>
      <c r="O6" s="77">
        <v>0.62585969213790449</v>
      </c>
      <c r="P6" s="77">
        <v>0.71499946828006855</v>
      </c>
      <c r="Q6" s="77">
        <v>0.83933301181478348</v>
      </c>
      <c r="R6" s="77">
        <v>0.38024855134261759</v>
      </c>
      <c r="S6" s="77">
        <v>0.15380083637065306</v>
      </c>
      <c r="T6" s="97">
        <v>0.59290143796411143</v>
      </c>
    </row>
    <row r="7" spans="2:20" x14ac:dyDescent="0.25">
      <c r="B7" s="17" t="s">
        <v>7</v>
      </c>
      <c r="C7" s="105">
        <v>0.50701302041026297</v>
      </c>
      <c r="D7" s="105">
        <v>0.19136917557792804</v>
      </c>
      <c r="E7" s="105">
        <v>0.30161780401180899</v>
      </c>
      <c r="F7" s="82">
        <v>0.46382817513603269</v>
      </c>
      <c r="G7" s="82">
        <v>0.28825305019215519</v>
      </c>
      <c r="H7" s="82">
        <v>0.24791877467181209</v>
      </c>
      <c r="I7" s="82">
        <v>0.17569250364186634</v>
      </c>
      <c r="J7" s="82">
        <v>0.21860017094735737</v>
      </c>
      <c r="K7" s="98">
        <v>0.60570732541077621</v>
      </c>
      <c r="L7" s="105">
        <v>0.75727804266178333</v>
      </c>
      <c r="M7" s="105">
        <v>0.59603312838765898</v>
      </c>
      <c r="N7" s="105">
        <v>0.62476273338645916</v>
      </c>
      <c r="O7" s="82">
        <v>0.65877915052976155</v>
      </c>
      <c r="P7" s="82">
        <v>0.80795535223139792</v>
      </c>
      <c r="Q7" s="82">
        <v>0.91214308184042114</v>
      </c>
      <c r="R7" s="82">
        <v>0.31650547117652433</v>
      </c>
      <c r="S7" s="82">
        <v>0.26053629863759098</v>
      </c>
      <c r="T7" s="98">
        <v>0.51882454626951524</v>
      </c>
    </row>
    <row r="8" spans="2:20" x14ac:dyDescent="0.25">
      <c r="B8" s="9" t="s">
        <v>6</v>
      </c>
      <c r="C8" s="104">
        <v>0.94603637611530533</v>
      </c>
      <c r="D8" s="104">
        <v>2.4279341111873715E-2</v>
      </c>
      <c r="E8" s="104">
        <v>2.9684282772820862E-2</v>
      </c>
      <c r="F8" s="77">
        <v>0.92341738197424905</v>
      </c>
      <c r="G8" s="77">
        <v>3.0177038626609448E-2</v>
      </c>
      <c r="H8" s="77">
        <v>4.6405579399141639E-2</v>
      </c>
      <c r="I8" s="77">
        <v>0.98619047619047628</v>
      </c>
      <c r="J8" s="77">
        <v>1.3809523809523808E-2</v>
      </c>
      <c r="K8" s="97">
        <v>0</v>
      </c>
      <c r="L8" s="104">
        <v>0.43393488709531153</v>
      </c>
      <c r="M8" s="104">
        <v>0.41342756183745577</v>
      </c>
      <c r="N8" s="104">
        <v>0.60115606936416188</v>
      </c>
      <c r="O8" s="77">
        <v>0.56543209876543221</v>
      </c>
      <c r="P8" s="77">
        <v>0.52</v>
      </c>
      <c r="Q8" s="77">
        <v>0.60115606936416199</v>
      </c>
      <c r="R8" s="77">
        <v>0.2153549010140029</v>
      </c>
      <c r="S8" s="77" t="s">
        <v>34</v>
      </c>
      <c r="T8" s="97" t="s">
        <v>35</v>
      </c>
    </row>
    <row r="9" spans="2:20" x14ac:dyDescent="0.25">
      <c r="B9" s="13" t="s">
        <v>5</v>
      </c>
      <c r="C9" s="102">
        <v>0.51178501340705684</v>
      </c>
      <c r="D9" s="102">
        <v>0.18955298172503621</v>
      </c>
      <c r="E9" s="102">
        <v>0.298662004867907</v>
      </c>
      <c r="F9" s="67">
        <v>0.46882370999296974</v>
      </c>
      <c r="G9" s="67">
        <v>0.28544787615339923</v>
      </c>
      <c r="H9" s="67">
        <v>0.24572841385363089</v>
      </c>
      <c r="I9" s="67">
        <v>0.18450226421304688</v>
      </c>
      <c r="J9" s="67">
        <v>0.21637418565238092</v>
      </c>
      <c r="K9" s="94">
        <v>0.59912355013457219</v>
      </c>
      <c r="L9" s="102">
        <v>0.75376344314475652</v>
      </c>
      <c r="M9" s="102">
        <v>0.59404828527298281</v>
      </c>
      <c r="N9" s="102">
        <v>0.6245061392123038</v>
      </c>
      <c r="O9" s="67">
        <v>0.65776450866275782</v>
      </c>
      <c r="P9" s="67">
        <v>0.80482540275062198</v>
      </c>
      <c r="Q9" s="67">
        <v>0.90868767059068489</v>
      </c>
      <c r="R9" s="67">
        <v>0.31540600845736649</v>
      </c>
      <c r="S9" s="67">
        <v>0.25770438234805193</v>
      </c>
      <c r="T9" s="94">
        <v>0.51882454626951524</v>
      </c>
    </row>
    <row r="10" spans="2:20" x14ac:dyDescent="0.25">
      <c r="B10" s="9" t="s">
        <v>359</v>
      </c>
      <c r="C10" s="104">
        <v>0.1964333067102878</v>
      </c>
      <c r="D10" s="104">
        <v>0.2207009717881076</v>
      </c>
      <c r="E10" s="104">
        <v>0.58286572150160465</v>
      </c>
      <c r="F10" s="77">
        <v>0.4750317786012484</v>
      </c>
      <c r="G10" s="77">
        <v>0.23217852597053265</v>
      </c>
      <c r="H10" s="77">
        <v>0.29278969542821898</v>
      </c>
      <c r="I10" s="77">
        <v>8.0796520034194616E-2</v>
      </c>
      <c r="J10" s="77">
        <v>0.1378568609815472</v>
      </c>
      <c r="K10" s="97">
        <v>0.78134661898425817</v>
      </c>
      <c r="L10" s="104">
        <v>0.61049057071905488</v>
      </c>
      <c r="M10" s="104">
        <v>0.58703091973770805</v>
      </c>
      <c r="N10" s="104">
        <v>0.6530581156923263</v>
      </c>
      <c r="O10" s="77">
        <v>0.60066989281816974</v>
      </c>
      <c r="P10" s="77">
        <v>0.7635241762399142</v>
      </c>
      <c r="Q10" s="77">
        <v>0.84092737151084096</v>
      </c>
      <c r="R10" s="77">
        <v>0.36064173197500421</v>
      </c>
      <c r="S10" s="77">
        <v>0.22536034592568599</v>
      </c>
      <c r="T10" s="97">
        <v>0.52125900645481438</v>
      </c>
    </row>
    <row r="11" spans="2:20" x14ac:dyDescent="0.25">
      <c r="B11" s="9" t="s">
        <v>360</v>
      </c>
      <c r="C11" s="104">
        <v>0.20322627249164396</v>
      </c>
      <c r="D11" s="104">
        <v>0.20480006641888304</v>
      </c>
      <c r="E11" s="104">
        <v>0.59197366108947291</v>
      </c>
      <c r="F11" s="77">
        <v>0.49601186763229604</v>
      </c>
      <c r="G11" s="77">
        <v>0.22671391489011153</v>
      </c>
      <c r="H11" s="77">
        <v>0.2772742174775924</v>
      </c>
      <c r="I11" s="77">
        <v>7.5283895904479467E-2</v>
      </c>
      <c r="J11" s="77">
        <v>0.13666633169232698</v>
      </c>
      <c r="K11" s="97">
        <v>0.78804977240319352</v>
      </c>
      <c r="L11" s="104">
        <v>0.59441469295077376</v>
      </c>
      <c r="M11" s="104">
        <v>0.55047482158618777</v>
      </c>
      <c r="N11" s="104">
        <v>0.65082516588303796</v>
      </c>
      <c r="O11" s="77">
        <v>0.59609815302086777</v>
      </c>
      <c r="P11" s="77">
        <v>0.7001590026706076</v>
      </c>
      <c r="Q11" s="77">
        <v>0.80732375002743606</v>
      </c>
      <c r="R11" s="77">
        <v>0.29304455012306152</v>
      </c>
      <c r="S11" s="77">
        <v>0.24527230965780913</v>
      </c>
      <c r="T11" s="97">
        <v>0.54305916473454907</v>
      </c>
    </row>
    <row r="12" spans="2:20" x14ac:dyDescent="0.25">
      <c r="B12" s="9" t="s">
        <v>361</v>
      </c>
      <c r="C12" s="104">
        <v>0.22995524243914914</v>
      </c>
      <c r="D12" s="104">
        <v>0.24658754517729187</v>
      </c>
      <c r="E12" s="104">
        <v>0.52345721238355902</v>
      </c>
      <c r="F12" s="77">
        <v>0.49192343245224657</v>
      </c>
      <c r="G12" s="77">
        <v>0.21206296224373009</v>
      </c>
      <c r="H12" s="77">
        <v>0.29601360530402349</v>
      </c>
      <c r="I12" s="77">
        <v>0.10710810272219896</v>
      </c>
      <c r="J12" s="77">
        <v>0.11872557021532548</v>
      </c>
      <c r="K12" s="97">
        <v>0.77416632706247557</v>
      </c>
      <c r="L12" s="104">
        <v>0.64520875162800084</v>
      </c>
      <c r="M12" s="104">
        <v>0.63808167692745943</v>
      </c>
      <c r="N12" s="104">
        <v>0.68574194646302644</v>
      </c>
      <c r="O12" s="77">
        <v>0.67446171861240334</v>
      </c>
      <c r="P12" s="77">
        <v>0.70586195838906907</v>
      </c>
      <c r="Q12" s="77">
        <v>0.75752234441901045</v>
      </c>
      <c r="R12" s="77">
        <v>0.38907583610550145</v>
      </c>
      <c r="S12" s="77">
        <v>0.29121792947700315</v>
      </c>
      <c r="T12" s="97">
        <v>0.56327231430023794</v>
      </c>
    </row>
    <row r="13" spans="2:20" x14ac:dyDescent="0.25">
      <c r="B13" s="21" t="s">
        <v>4</v>
      </c>
      <c r="C13" s="106">
        <v>0.20118405206168855</v>
      </c>
      <c r="D13" s="106">
        <v>0.22001591331571513</v>
      </c>
      <c r="E13" s="106">
        <v>0.57880003462259655</v>
      </c>
      <c r="F13" s="87">
        <v>0.48104037408097561</v>
      </c>
      <c r="G13" s="87">
        <v>0.22904190261070684</v>
      </c>
      <c r="H13" s="87">
        <v>0.28991772330831739</v>
      </c>
      <c r="I13" s="87">
        <v>8.2292726276288974E-2</v>
      </c>
      <c r="J13" s="87">
        <v>0.13569862293361507</v>
      </c>
      <c r="K13" s="99">
        <v>0.78200865079009596</v>
      </c>
      <c r="L13" s="106">
        <v>0.61065264926942109</v>
      </c>
      <c r="M13" s="106">
        <v>0.58460973995489962</v>
      </c>
      <c r="N13" s="106">
        <v>0.65586677380866054</v>
      </c>
      <c r="O13" s="87">
        <v>0.60710783485108988</v>
      </c>
      <c r="P13" s="87">
        <v>0.74460086985890761</v>
      </c>
      <c r="Q13" s="87">
        <v>0.82512238020839113</v>
      </c>
      <c r="R13" s="87">
        <v>0.34946986217574305</v>
      </c>
      <c r="S13" s="87">
        <v>0.23618315127065334</v>
      </c>
      <c r="T13" s="99">
        <v>0.52994860512047859</v>
      </c>
    </row>
    <row r="14" spans="2:20" x14ac:dyDescent="0.25">
      <c r="B14" s="17" t="s">
        <v>362</v>
      </c>
      <c r="C14" s="105">
        <v>0.24193965529765699</v>
      </c>
      <c r="D14" s="105">
        <v>0.31261989596792727</v>
      </c>
      <c r="E14" s="105">
        <v>0.44544044873441574</v>
      </c>
      <c r="F14" s="82">
        <v>0.44453899306880401</v>
      </c>
      <c r="G14" s="82">
        <v>0.22476246952791806</v>
      </c>
      <c r="H14" s="82">
        <v>0.33069853740327787</v>
      </c>
      <c r="I14" s="82">
        <v>0.13621730502573692</v>
      </c>
      <c r="J14" s="82">
        <v>0.24627764640937669</v>
      </c>
      <c r="K14" s="98">
        <v>0.61750504856488642</v>
      </c>
      <c r="L14" s="105">
        <v>0.65191529747478738</v>
      </c>
      <c r="M14" s="105">
        <v>0.58670665352596607</v>
      </c>
      <c r="N14" s="105">
        <v>0.63408203458745416</v>
      </c>
      <c r="O14" s="82">
        <v>0.61627604190390006</v>
      </c>
      <c r="P14" s="82">
        <v>0.79952780234455512</v>
      </c>
      <c r="Q14" s="82">
        <v>0.92344904987784382</v>
      </c>
      <c r="R14" s="82">
        <v>0.43449297849063079</v>
      </c>
      <c r="S14" s="82">
        <v>0.29614164217485828</v>
      </c>
      <c r="T14" s="98">
        <v>0.34427416843686609</v>
      </c>
    </row>
    <row r="15" spans="2:20" x14ac:dyDescent="0.25">
      <c r="B15" s="9" t="s">
        <v>363</v>
      </c>
      <c r="C15" s="104">
        <v>0.31358940494892745</v>
      </c>
      <c r="D15" s="104">
        <v>0.35223614726137209</v>
      </c>
      <c r="E15" s="104">
        <v>0.33975141523691799</v>
      </c>
      <c r="F15" s="77">
        <v>0.53900015359589093</v>
      </c>
      <c r="G15" s="77">
        <v>0.24429780985763935</v>
      </c>
      <c r="H15" s="77">
        <v>0.21670203654646955</v>
      </c>
      <c r="I15" s="77">
        <v>0.21760852281320781</v>
      </c>
      <c r="J15" s="77">
        <v>0.30356086722768277</v>
      </c>
      <c r="K15" s="97">
        <v>0.47883060995910959</v>
      </c>
      <c r="L15" s="104">
        <v>0.5876263811382888</v>
      </c>
      <c r="M15" s="104">
        <v>0.50659408211059331</v>
      </c>
      <c r="N15" s="104">
        <v>0.52940105689678763</v>
      </c>
      <c r="O15" s="77">
        <v>0.6118672848334149</v>
      </c>
      <c r="P15" s="77">
        <v>0.75631691844957849</v>
      </c>
      <c r="Q15" s="77">
        <v>0.86020646753287355</v>
      </c>
      <c r="R15" s="77">
        <v>0.36912216155388461</v>
      </c>
      <c r="S15" s="77">
        <v>0.25460582567851531</v>
      </c>
      <c r="T15" s="97">
        <v>0.31574757804375103</v>
      </c>
    </row>
    <row r="16" spans="2:20" x14ac:dyDescent="0.25">
      <c r="B16" s="9" t="s">
        <v>3</v>
      </c>
      <c r="C16" s="104">
        <v>0.4443688688276487</v>
      </c>
      <c r="D16" s="104">
        <v>0.27247584126475932</v>
      </c>
      <c r="E16" s="104">
        <v>0.28315528990759187</v>
      </c>
      <c r="F16" s="77">
        <v>0.64672708814667612</v>
      </c>
      <c r="G16" s="77">
        <v>0.2149407262667595</v>
      </c>
      <c r="H16" s="77">
        <v>0.13833218558656446</v>
      </c>
      <c r="I16" s="77">
        <v>0.32231888411407705</v>
      </c>
      <c r="J16" s="77">
        <v>0.24603023646945713</v>
      </c>
      <c r="K16" s="97">
        <v>0.43165087941646574</v>
      </c>
      <c r="L16" s="104">
        <v>0.54154451526049885</v>
      </c>
      <c r="M16" s="104">
        <v>0.47648384183822096</v>
      </c>
      <c r="N16" s="104">
        <v>0.35842820060084996</v>
      </c>
      <c r="O16" s="77">
        <v>0.60633353012532121</v>
      </c>
      <c r="P16" s="77">
        <v>0.72020582053050908</v>
      </c>
      <c r="Q16" s="77">
        <v>0.83353054663195592</v>
      </c>
      <c r="R16" s="77">
        <v>0.38169637468720602</v>
      </c>
      <c r="S16" s="77">
        <v>0.2639307669893397</v>
      </c>
      <c r="T16" s="97">
        <v>0.18518216559625625</v>
      </c>
    </row>
    <row r="17" spans="2:20" x14ac:dyDescent="0.25">
      <c r="B17" s="46" t="s">
        <v>2</v>
      </c>
      <c r="C17" s="103">
        <v>0.31882032898580087</v>
      </c>
      <c r="D17" s="103">
        <v>0.33248989575679549</v>
      </c>
      <c r="E17" s="103">
        <v>0.35235479108043449</v>
      </c>
      <c r="F17" s="72">
        <v>0.5362959354390574</v>
      </c>
      <c r="G17" s="72">
        <v>0.23607527781070883</v>
      </c>
      <c r="H17" s="72">
        <v>0.22762878675023374</v>
      </c>
      <c r="I17" s="72">
        <v>0.21704289376210578</v>
      </c>
      <c r="J17" s="72">
        <v>0.28368755677654983</v>
      </c>
      <c r="K17" s="96">
        <v>0.49926954946134439</v>
      </c>
      <c r="L17" s="103">
        <v>0.59350885798626318</v>
      </c>
      <c r="M17" s="103">
        <v>0.51801845767024302</v>
      </c>
      <c r="N17" s="103">
        <v>0.52470808460585527</v>
      </c>
      <c r="O17" s="72">
        <v>0.61191842510976546</v>
      </c>
      <c r="P17" s="72">
        <v>0.75926537194318078</v>
      </c>
      <c r="Q17" s="72">
        <v>0.86847116451970652</v>
      </c>
      <c r="R17" s="72">
        <v>0.38176189615984163</v>
      </c>
      <c r="S17" s="72">
        <v>0.26393332858988511</v>
      </c>
      <c r="T17" s="96">
        <v>0.30213999525993629</v>
      </c>
    </row>
    <row r="18" spans="2:20" x14ac:dyDescent="0.25">
      <c r="B18" s="95" t="s">
        <v>0</v>
      </c>
      <c r="C18" s="102">
        <v>0.31554705538702621</v>
      </c>
      <c r="D18" s="102">
        <v>0.26754537196732797</v>
      </c>
      <c r="E18" s="102">
        <v>0.41887780612911385</v>
      </c>
      <c r="F18" s="67">
        <v>0.51432398934398871</v>
      </c>
      <c r="G18" s="67">
        <v>0.23974210701639065</v>
      </c>
      <c r="H18" s="67">
        <v>0.24593390363962095</v>
      </c>
      <c r="I18" s="67">
        <v>0.1684931862257795</v>
      </c>
      <c r="J18" s="67">
        <v>0.22107409897440353</v>
      </c>
      <c r="K18" s="94">
        <v>0.61043271479981698</v>
      </c>
      <c r="L18" s="102">
        <v>0.6251197042801615</v>
      </c>
      <c r="M18" s="102">
        <v>0.55185094754346342</v>
      </c>
      <c r="N18" s="102">
        <v>0.58367921219403474</v>
      </c>
      <c r="O18" s="67">
        <v>0.61837671319416943</v>
      </c>
      <c r="P18" s="67">
        <v>0.7610793927436007</v>
      </c>
      <c r="Q18" s="67">
        <v>0.86132015930067696</v>
      </c>
      <c r="R18" s="67">
        <v>0.36022591722548147</v>
      </c>
      <c r="S18" s="67">
        <v>0.25135776271171684</v>
      </c>
      <c r="T18" s="94">
        <v>0.41624115421369884</v>
      </c>
    </row>
    <row r="19" spans="2:20" x14ac:dyDescent="0.25">
      <c r="B19" s="200" t="s">
        <v>313</v>
      </c>
    </row>
    <row r="20" spans="2:20" x14ac:dyDescent="0.25">
      <c r="B20" s="165" t="s">
        <v>356</v>
      </c>
    </row>
  </sheetData>
  <mergeCells count="8">
    <mergeCell ref="C3:K3"/>
    <mergeCell ref="L3:T3"/>
    <mergeCell ref="C4:E4"/>
    <mergeCell ref="F4:H4"/>
    <mergeCell ref="I4:K4"/>
    <mergeCell ref="L4:N4"/>
    <mergeCell ref="O4:Q4"/>
    <mergeCell ref="R4:T4"/>
  </mergeCells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P37"/>
  <sheetViews>
    <sheetView workbookViewId="0"/>
  </sheetViews>
  <sheetFormatPr baseColWidth="10" defaultRowHeight="15" x14ac:dyDescent="0.25"/>
  <cols>
    <col min="1" max="1" width="5.7109375" style="1" customWidth="1"/>
    <col min="2" max="2" width="36" style="1" customWidth="1"/>
    <col min="3" max="3" width="6.7109375" style="1" customWidth="1"/>
    <col min="4" max="9" width="5.85546875" style="1" customWidth="1"/>
    <col min="10" max="16" width="8.28515625" style="1" customWidth="1"/>
    <col min="17" max="16384" width="11.42578125" style="1"/>
  </cols>
  <sheetData>
    <row r="2" spans="2:16" ht="15.75" x14ac:dyDescent="0.25">
      <c r="B2" s="188" t="s">
        <v>328</v>
      </c>
    </row>
    <row r="3" spans="2:16" x14ac:dyDescent="0.25">
      <c r="C3" s="249" t="s">
        <v>49</v>
      </c>
      <c r="D3" s="250"/>
      <c r="E3" s="250"/>
      <c r="F3" s="250"/>
      <c r="G3" s="250"/>
      <c r="H3" s="250"/>
      <c r="I3" s="251"/>
      <c r="J3" s="249" t="s">
        <v>48</v>
      </c>
      <c r="K3" s="250"/>
      <c r="L3" s="250"/>
      <c r="M3" s="250"/>
      <c r="N3" s="250"/>
      <c r="O3" s="250"/>
      <c r="P3" s="251"/>
    </row>
    <row r="4" spans="2:16" x14ac:dyDescent="0.25">
      <c r="C4" s="248" t="s">
        <v>45</v>
      </c>
      <c r="D4" s="241" t="s">
        <v>31</v>
      </c>
      <c r="E4" s="241"/>
      <c r="F4" s="241"/>
      <c r="G4" s="241" t="s">
        <v>30</v>
      </c>
      <c r="H4" s="241"/>
      <c r="I4" s="241"/>
      <c r="J4" s="248" t="s">
        <v>45</v>
      </c>
      <c r="K4" s="241" t="s">
        <v>31</v>
      </c>
      <c r="L4" s="241"/>
      <c r="M4" s="241"/>
      <c r="N4" s="241" t="s">
        <v>30</v>
      </c>
      <c r="O4" s="241"/>
      <c r="P4" s="241"/>
    </row>
    <row r="5" spans="2:16" x14ac:dyDescent="0.25">
      <c r="C5" s="248"/>
      <c r="D5" s="92" t="s">
        <v>41</v>
      </c>
      <c r="E5" s="92" t="s">
        <v>40</v>
      </c>
      <c r="F5" s="92" t="s">
        <v>39</v>
      </c>
      <c r="G5" s="92" t="s">
        <v>41</v>
      </c>
      <c r="H5" s="92" t="s">
        <v>40</v>
      </c>
      <c r="I5" s="92" t="s">
        <v>39</v>
      </c>
      <c r="J5" s="248"/>
      <c r="K5" s="92" t="s">
        <v>41</v>
      </c>
      <c r="L5" s="92" t="s">
        <v>40</v>
      </c>
      <c r="M5" s="92" t="s">
        <v>39</v>
      </c>
      <c r="N5" s="92" t="s">
        <v>41</v>
      </c>
      <c r="O5" s="92" t="s">
        <v>40</v>
      </c>
      <c r="P5" s="92" t="s">
        <v>39</v>
      </c>
    </row>
    <row r="6" spans="2:16" x14ac:dyDescent="0.25">
      <c r="B6" s="17" t="s">
        <v>8</v>
      </c>
      <c r="C6" s="117">
        <v>-52.694618593750022</v>
      </c>
      <c r="D6" s="116">
        <v>-12.699774875000001</v>
      </c>
      <c r="E6" s="116">
        <v>-3.0159978125000002</v>
      </c>
      <c r="F6" s="116">
        <v>-8.5556572062499967</v>
      </c>
      <c r="G6" s="116">
        <v>-44.687043750000001</v>
      </c>
      <c r="H6" s="116">
        <v>7.5455885437500001</v>
      </c>
      <c r="I6" s="115">
        <v>-1.5567066250000039</v>
      </c>
      <c r="J6" s="117">
        <v>2201.5026707133634</v>
      </c>
      <c r="K6" s="116">
        <v>2818.6042429162035</v>
      </c>
      <c r="L6" s="116">
        <v>2061.4471408570771</v>
      </c>
      <c r="M6" s="116">
        <v>1737.6987760720867</v>
      </c>
      <c r="N6" s="116">
        <v>3013.3596049465646</v>
      </c>
      <c r="O6" s="116">
        <v>2072.5234801554593</v>
      </c>
      <c r="P6" s="115">
        <v>1882.0288726000372</v>
      </c>
    </row>
    <row r="7" spans="2:16" x14ac:dyDescent="0.25">
      <c r="B7" s="17" t="s">
        <v>7</v>
      </c>
      <c r="C7" s="120">
        <v>25.868738418681218</v>
      </c>
      <c r="D7" s="119">
        <v>-14.956956472527473</v>
      </c>
      <c r="E7" s="119">
        <v>-13.401685604395603</v>
      </c>
      <c r="F7" s="119">
        <v>-22.696528825274711</v>
      </c>
      <c r="G7" s="119">
        <v>-52.151314780219785</v>
      </c>
      <c r="H7" s="119">
        <v>25.967599458241764</v>
      </c>
      <c r="I7" s="118">
        <v>47.586932658241743</v>
      </c>
      <c r="J7" s="120">
        <v>2136.7163542200233</v>
      </c>
      <c r="K7" s="119">
        <v>2623.0718557963714</v>
      </c>
      <c r="L7" s="119">
        <v>1918.5565476668148</v>
      </c>
      <c r="M7" s="119">
        <v>1808.2006028276701</v>
      </c>
      <c r="N7" s="119">
        <v>2697.4502703327007</v>
      </c>
      <c r="O7" s="119">
        <v>1962.5687770280088</v>
      </c>
      <c r="P7" s="118">
        <v>1837.3996620262169</v>
      </c>
    </row>
    <row r="8" spans="2:16" x14ac:dyDescent="0.25">
      <c r="B8" s="9" t="s">
        <v>6</v>
      </c>
      <c r="C8" s="117">
        <v>-88.885020000000011</v>
      </c>
      <c r="D8" s="116">
        <v>-6.8227099999999998</v>
      </c>
      <c r="E8" s="116">
        <v>-9.4450900000000004</v>
      </c>
      <c r="F8" s="116">
        <v>-29.656300000000002</v>
      </c>
      <c r="G8" s="116">
        <v>-55.203000000000003</v>
      </c>
      <c r="H8" s="116">
        <v>12.24208</v>
      </c>
      <c r="I8" s="115">
        <v>0</v>
      </c>
      <c r="J8" s="117">
        <v>3231.9549302219166</v>
      </c>
      <c r="K8" s="116">
        <v>3207.6180101670302</v>
      </c>
      <c r="L8" s="116">
        <v>1756.1851851851857</v>
      </c>
      <c r="M8" s="116">
        <v>1734.2726396917144</v>
      </c>
      <c r="N8" s="116">
        <v>3497.0304200869136</v>
      </c>
      <c r="O8" s="116" t="s">
        <v>34</v>
      </c>
      <c r="P8" s="115" t="s">
        <v>35</v>
      </c>
    </row>
    <row r="9" spans="2:16" x14ac:dyDescent="0.25">
      <c r="B9" s="13" t="s">
        <v>5</v>
      </c>
      <c r="C9" s="111">
        <v>24.621414957608689</v>
      </c>
      <c r="D9" s="110">
        <v>-14.868540749999998</v>
      </c>
      <c r="E9" s="110">
        <v>-13.358679130434782</v>
      </c>
      <c r="F9" s="110">
        <v>-22.772178511956525</v>
      </c>
      <c r="G9" s="110">
        <v>-52.184485271739142</v>
      </c>
      <c r="H9" s="110">
        <v>25.818409029347826</v>
      </c>
      <c r="I9" s="109">
        <v>47.069683390217385</v>
      </c>
      <c r="J9" s="111">
        <v>2148.6211213504789</v>
      </c>
      <c r="K9" s="110">
        <v>2629.4256183438788</v>
      </c>
      <c r="L9" s="110">
        <v>1916.7916415528839</v>
      </c>
      <c r="M9" s="110">
        <v>1807.3970380109749</v>
      </c>
      <c r="N9" s="110">
        <v>2706.1413589169861</v>
      </c>
      <c r="O9" s="110">
        <v>1961.3483268029418</v>
      </c>
      <c r="P9" s="109">
        <v>1817.4279265694101</v>
      </c>
    </row>
    <row r="10" spans="2:16" x14ac:dyDescent="0.25">
      <c r="B10" s="9" t="s">
        <v>359</v>
      </c>
      <c r="C10" s="117">
        <v>-50.053751900847445</v>
      </c>
      <c r="D10" s="116">
        <v>-11.269318449152529</v>
      </c>
      <c r="E10" s="116">
        <v>-1.3336344406779659</v>
      </c>
      <c r="F10" s="116">
        <v>-5.3904544822033946</v>
      </c>
      <c r="G10" s="116">
        <v>-25.819812495762715</v>
      </c>
      <c r="H10" s="116">
        <v>-3.4288285025423701</v>
      </c>
      <c r="I10" s="115">
        <v>17.263109443220337</v>
      </c>
      <c r="J10" s="117">
        <v>2009.9829342429061</v>
      </c>
      <c r="K10" s="116">
        <v>2606.434553616336</v>
      </c>
      <c r="L10" s="116">
        <v>2002.3684752878228</v>
      </c>
      <c r="M10" s="116">
        <v>1754.180786213733</v>
      </c>
      <c r="N10" s="116">
        <v>2765.6330418052867</v>
      </c>
      <c r="O10" s="116">
        <v>2063.7601846096863</v>
      </c>
      <c r="P10" s="115">
        <v>1835.2679069229434</v>
      </c>
    </row>
    <row r="11" spans="2:16" x14ac:dyDescent="0.25">
      <c r="B11" s="9" t="s">
        <v>360</v>
      </c>
      <c r="C11" s="117">
        <v>-47.275075968571429</v>
      </c>
      <c r="D11" s="116">
        <v>-1.0532349371428575</v>
      </c>
      <c r="E11" s="116">
        <v>-0.85765893714285746</v>
      </c>
      <c r="F11" s="116">
        <v>-9.4735436257142851</v>
      </c>
      <c r="G11" s="116">
        <v>-20.478475980000002</v>
      </c>
      <c r="H11" s="116">
        <v>5.7545326428571428</v>
      </c>
      <c r="I11" s="115">
        <v>10.592187742857142</v>
      </c>
      <c r="J11" s="117">
        <v>2032.6460744180292</v>
      </c>
      <c r="K11" s="116">
        <v>2599.6722821390622</v>
      </c>
      <c r="L11" s="116">
        <v>2054.5866436446545</v>
      </c>
      <c r="M11" s="116">
        <v>1749.7707712955362</v>
      </c>
      <c r="N11" s="116">
        <v>2633.7371070435738</v>
      </c>
      <c r="O11" s="116">
        <v>1961.5240889811332</v>
      </c>
      <c r="P11" s="115">
        <v>1869.4656242811232</v>
      </c>
    </row>
    <row r="12" spans="2:16" x14ac:dyDescent="0.25">
      <c r="B12" s="9" t="s">
        <v>361</v>
      </c>
      <c r="C12" s="117">
        <v>-78.688296494117679</v>
      </c>
      <c r="D12" s="116">
        <v>6.3810095882352886</v>
      </c>
      <c r="E12" s="116">
        <v>-2.2447851117647066</v>
      </c>
      <c r="F12" s="116">
        <v>-4.2796289411764707</v>
      </c>
      <c r="G12" s="116">
        <v>-25.610683117647064</v>
      </c>
      <c r="H12" s="116">
        <v>0.38304553529411745</v>
      </c>
      <c r="I12" s="115">
        <v>14.245300076470571</v>
      </c>
      <c r="J12" s="117">
        <v>2028.0358624348446</v>
      </c>
      <c r="K12" s="116">
        <v>2744.8073007467742</v>
      </c>
      <c r="L12" s="116">
        <v>1933.5828166678514</v>
      </c>
      <c r="M12" s="116">
        <v>1842.5378016687516</v>
      </c>
      <c r="N12" s="116">
        <v>2610.2994095029599</v>
      </c>
      <c r="O12" s="116">
        <v>2054.0583341499914</v>
      </c>
      <c r="P12" s="115">
        <v>1824.7204790854216</v>
      </c>
    </row>
    <row r="13" spans="2:16" x14ac:dyDescent="0.25">
      <c r="B13" s="21" t="s">
        <v>4</v>
      </c>
      <c r="C13" s="123">
        <v>-52.345126021176497</v>
      </c>
      <c r="D13" s="122">
        <v>-7.4009743341176462</v>
      </c>
      <c r="E13" s="122">
        <v>-1.3267545511764718</v>
      </c>
      <c r="F13" s="122">
        <v>-6.1200079282352817</v>
      </c>
      <c r="G13" s="122">
        <v>-24.699212628235284</v>
      </c>
      <c r="H13" s="122">
        <v>-1.1569490982352844</v>
      </c>
      <c r="I13" s="121">
        <v>15.587903450588239</v>
      </c>
      <c r="J13" s="123">
        <v>2016.4541676863901</v>
      </c>
      <c r="K13" s="122">
        <v>2618.8795959664117</v>
      </c>
      <c r="L13" s="122">
        <v>2006.2407087934084</v>
      </c>
      <c r="M13" s="122">
        <v>1762.108543511371</v>
      </c>
      <c r="N13" s="122">
        <v>2722.9446331829367</v>
      </c>
      <c r="O13" s="122">
        <v>2041.7413916401915</v>
      </c>
      <c r="P13" s="121">
        <v>1841.2538706541106</v>
      </c>
    </row>
    <row r="14" spans="2:16" x14ac:dyDescent="0.25">
      <c r="B14" s="17" t="s">
        <v>362</v>
      </c>
      <c r="C14" s="120">
        <v>-90.644419628571427</v>
      </c>
      <c r="D14" s="119">
        <v>3.1790527178571404</v>
      </c>
      <c r="E14" s="119">
        <v>-1.8592638946428579</v>
      </c>
      <c r="F14" s="119">
        <v>-22.692113567857142</v>
      </c>
      <c r="G14" s="119">
        <v>-17.409396333928573</v>
      </c>
      <c r="H14" s="119">
        <v>-70.842058967857142</v>
      </c>
      <c r="I14" s="118">
        <v>34.224449339285698</v>
      </c>
      <c r="J14" s="120">
        <v>1996.9762627228758</v>
      </c>
      <c r="K14" s="119">
        <v>2435.464875741076</v>
      </c>
      <c r="L14" s="119">
        <v>1926.1243106717379</v>
      </c>
      <c r="M14" s="119">
        <v>1703.2573572342324</v>
      </c>
      <c r="N14" s="119">
        <v>1949.7059975025227</v>
      </c>
      <c r="O14" s="119">
        <v>1940.0304034136716</v>
      </c>
      <c r="P14" s="118">
        <v>1868.0450082075724</v>
      </c>
    </row>
    <row r="15" spans="2:16" x14ac:dyDescent="0.25">
      <c r="B15" s="9" t="s">
        <v>363</v>
      </c>
      <c r="C15" s="117">
        <v>12.559615858378301</v>
      </c>
      <c r="D15" s="116">
        <v>32.113950988648611</v>
      </c>
      <c r="E15" s="116">
        <v>-12.732498208108101</v>
      </c>
      <c r="F15" s="116">
        <v>-23.967858032432435</v>
      </c>
      <c r="G15" s="116">
        <v>-28.676393482162162</v>
      </c>
      <c r="H15" s="116">
        <v>20.285991249729715</v>
      </c>
      <c r="I15" s="115">
        <v>41.706905533513499</v>
      </c>
      <c r="J15" s="117">
        <v>2101.5295927731231</v>
      </c>
      <c r="K15" s="116">
        <v>2583.0404125010746</v>
      </c>
      <c r="L15" s="116">
        <v>1892.7893844763059</v>
      </c>
      <c r="M15" s="116">
        <v>1713.6157118669516</v>
      </c>
      <c r="N15" s="116">
        <v>2555.7968351652826</v>
      </c>
      <c r="O15" s="116">
        <v>1961.7670845231214</v>
      </c>
      <c r="P15" s="115">
        <v>1776.8763867748767</v>
      </c>
    </row>
    <row r="16" spans="2:16" x14ac:dyDescent="0.25">
      <c r="B16" s="9" t="s">
        <v>3</v>
      </c>
      <c r="C16" s="117">
        <v>115.13332606190473</v>
      </c>
      <c r="D16" s="116">
        <v>69.732638809523806</v>
      </c>
      <c r="E16" s="116">
        <v>-30.46397874047619</v>
      </c>
      <c r="F16" s="116">
        <v>-28.276240952380952</v>
      </c>
      <c r="G16" s="116">
        <v>-22.10260191190476</v>
      </c>
      <c r="H16" s="116">
        <v>22.830721809523808</v>
      </c>
      <c r="I16" s="115">
        <v>95.733352119047623</v>
      </c>
      <c r="J16" s="117">
        <v>2209.5990747010255</v>
      </c>
      <c r="K16" s="116">
        <v>2665.787070519028</v>
      </c>
      <c r="L16" s="116">
        <v>1896.9855473185253</v>
      </c>
      <c r="M16" s="116">
        <v>1797.2729512952665</v>
      </c>
      <c r="N16" s="116">
        <v>2739.0550514939641</v>
      </c>
      <c r="O16" s="116">
        <v>1951.8194103995145</v>
      </c>
      <c r="P16" s="115">
        <v>1755.6603596909879</v>
      </c>
    </row>
    <row r="17" spans="2:16" x14ac:dyDescent="0.25">
      <c r="B17" s="46" t="s">
        <v>2</v>
      </c>
      <c r="C17" s="114">
        <v>7.360569361130918</v>
      </c>
      <c r="D17" s="113">
        <v>31.971302880211987</v>
      </c>
      <c r="E17" s="113">
        <v>-13.212431285159017</v>
      </c>
      <c r="F17" s="113">
        <v>-24.354820550530043</v>
      </c>
      <c r="G17" s="113">
        <v>-25.471265968904579</v>
      </c>
      <c r="H17" s="113">
        <v>2.6312487455830293</v>
      </c>
      <c r="I17" s="112">
        <v>48.244337369964597</v>
      </c>
      <c r="J17" s="114">
        <v>2096.879174957427</v>
      </c>
      <c r="K17" s="113">
        <v>2566.1186088904528</v>
      </c>
      <c r="L17" s="113">
        <v>1900.0084470427985</v>
      </c>
      <c r="M17" s="113">
        <v>1723.981564151605</v>
      </c>
      <c r="N17" s="113">
        <v>2463.0609983337986</v>
      </c>
      <c r="O17" s="113">
        <v>1955.9894998753452</v>
      </c>
      <c r="P17" s="112">
        <v>1791.7681523674828</v>
      </c>
    </row>
    <row r="18" spans="2:16" x14ac:dyDescent="0.25">
      <c r="B18" s="95" t="s">
        <v>0</v>
      </c>
      <c r="C18" s="111">
        <v>-9.6142139319073099</v>
      </c>
      <c r="D18" s="110">
        <v>11.084867970231725</v>
      </c>
      <c r="E18" s="110">
        <v>-9.343887294830628</v>
      </c>
      <c r="F18" s="110">
        <v>-18.118977721925134</v>
      </c>
      <c r="G18" s="110">
        <v>-30.166131481283298</v>
      </c>
      <c r="H18" s="110">
        <v>5.4259983880570344</v>
      </c>
      <c r="I18" s="109">
        <v>36.735462795365407</v>
      </c>
      <c r="J18" s="111">
        <v>2083.9771852322569</v>
      </c>
      <c r="K18" s="110">
        <v>2599.6897012559439</v>
      </c>
      <c r="L18" s="110">
        <v>1939.5566778691086</v>
      </c>
      <c r="M18" s="110">
        <v>1749.6059589411773</v>
      </c>
      <c r="N18" s="110">
        <v>2597.3718518165274</v>
      </c>
      <c r="O18" s="110">
        <v>1986.1773383100056</v>
      </c>
      <c r="P18" s="109">
        <v>1813.5461253782223</v>
      </c>
    </row>
    <row r="19" spans="2:16" ht="15.75" x14ac:dyDescent="0.25">
      <c r="B19" s="188" t="s">
        <v>329</v>
      </c>
    </row>
    <row r="20" spans="2:16" x14ac:dyDescent="0.25">
      <c r="C20" s="249" t="s">
        <v>47</v>
      </c>
      <c r="D20" s="250"/>
      <c r="E20" s="250"/>
      <c r="F20" s="250"/>
      <c r="G20" s="250"/>
      <c r="H20" s="250"/>
      <c r="I20" s="251"/>
      <c r="J20" s="249" t="s">
        <v>46</v>
      </c>
      <c r="K20" s="250"/>
      <c r="L20" s="250"/>
      <c r="M20" s="250"/>
      <c r="N20" s="250"/>
      <c r="O20" s="250"/>
      <c r="P20" s="251"/>
    </row>
    <row r="21" spans="2:16" x14ac:dyDescent="0.25">
      <c r="C21" s="248" t="s">
        <v>45</v>
      </c>
      <c r="D21" s="241" t="s">
        <v>31</v>
      </c>
      <c r="E21" s="241"/>
      <c r="F21" s="241"/>
      <c r="G21" s="241" t="s">
        <v>30</v>
      </c>
      <c r="H21" s="241"/>
      <c r="I21" s="241"/>
      <c r="J21" s="252" t="s">
        <v>45</v>
      </c>
      <c r="K21" s="241" t="s">
        <v>31</v>
      </c>
      <c r="L21" s="241"/>
      <c r="M21" s="241"/>
      <c r="N21" s="241" t="s">
        <v>30</v>
      </c>
      <c r="O21" s="241"/>
      <c r="P21" s="241"/>
    </row>
    <row r="22" spans="2:16" x14ac:dyDescent="0.25">
      <c r="C22" s="248"/>
      <c r="D22" s="92" t="s">
        <v>41</v>
      </c>
      <c r="E22" s="92" t="s">
        <v>40</v>
      </c>
      <c r="F22" s="92" t="s">
        <v>39</v>
      </c>
      <c r="G22" s="92" t="s">
        <v>41</v>
      </c>
      <c r="H22" s="92" t="s">
        <v>40</v>
      </c>
      <c r="I22" s="92" t="s">
        <v>39</v>
      </c>
      <c r="J22" s="252"/>
      <c r="K22" s="92" t="s">
        <v>41</v>
      </c>
      <c r="L22" s="92" t="s">
        <v>40</v>
      </c>
      <c r="M22" s="92" t="s">
        <v>39</v>
      </c>
      <c r="N22" s="92" t="s">
        <v>41</v>
      </c>
      <c r="O22" s="92" t="s">
        <v>40</v>
      </c>
      <c r="P22" s="92" t="s">
        <v>39</v>
      </c>
    </row>
    <row r="23" spans="2:16" x14ac:dyDescent="0.25">
      <c r="B23" s="17" t="s">
        <v>8</v>
      </c>
      <c r="C23" s="117">
        <v>-52.057678575000011</v>
      </c>
      <c r="D23" s="116">
        <v>-11.237439937500001</v>
      </c>
      <c r="E23" s="116">
        <v>-7.1294800000000436E-2</v>
      </c>
      <c r="F23" s="116">
        <v>-7.4040454687499988</v>
      </c>
      <c r="G23" s="116">
        <v>-38.294218749999999</v>
      </c>
      <c r="H23" s="116">
        <v>-2.0269379812499997</v>
      </c>
      <c r="I23" s="115">
        <v>-0.48167018750000068</v>
      </c>
      <c r="J23" s="117">
        <v>683.14977881963932</v>
      </c>
      <c r="K23" s="116">
        <v>1219.396528133369</v>
      </c>
      <c r="L23" s="116">
        <v>689.23360661080073</v>
      </c>
      <c r="M23" s="116">
        <v>462.57505438175428</v>
      </c>
      <c r="N23" s="116">
        <v>1346.2311693562697</v>
      </c>
      <c r="O23" s="116">
        <v>756.93573736916369</v>
      </c>
      <c r="P23" s="115">
        <v>332.09718410568217</v>
      </c>
    </row>
    <row r="24" spans="2:16" x14ac:dyDescent="0.25">
      <c r="B24" s="17" t="s">
        <v>7</v>
      </c>
      <c r="C24" s="120">
        <v>-0.82949857032968333</v>
      </c>
      <c r="D24" s="119">
        <v>-9.1016672296703316</v>
      </c>
      <c r="E24" s="119">
        <v>-8.9544276296703273</v>
      </c>
      <c r="F24" s="119">
        <v>-21.902887139560441</v>
      </c>
      <c r="G24" s="119">
        <v>-46.486075806593412</v>
      </c>
      <c r="H24" s="119">
        <v>6.193970062637363</v>
      </c>
      <c r="I24" s="118">
        <v>24.058194409890124</v>
      </c>
      <c r="J24" s="120">
        <v>687.98925689132329</v>
      </c>
      <c r="K24" s="119">
        <v>976.87763755709318</v>
      </c>
      <c r="L24" s="119">
        <v>525.8150017308551</v>
      </c>
      <c r="M24" s="119">
        <v>388.55411343313375</v>
      </c>
      <c r="N24" s="119">
        <v>1187.0717481072179</v>
      </c>
      <c r="O24" s="119">
        <v>651.46030758544214</v>
      </c>
      <c r="P24" s="118">
        <v>409.6216993183159</v>
      </c>
    </row>
    <row r="25" spans="2:16" x14ac:dyDescent="0.25">
      <c r="B25" s="9" t="s">
        <v>6</v>
      </c>
      <c r="C25" s="117">
        <v>-166.670153</v>
      </c>
      <c r="D25" s="116">
        <v>-33.396500000000003</v>
      </c>
      <c r="E25" s="116">
        <v>-5.5323799999999999</v>
      </c>
      <c r="F25" s="116">
        <v>-21.123100000000001</v>
      </c>
      <c r="G25" s="116">
        <v>-114.45399999999999</v>
      </c>
      <c r="H25" s="116">
        <v>7.8358270000000001</v>
      </c>
      <c r="I25" s="115">
        <v>0</v>
      </c>
      <c r="J25" s="117">
        <v>1646.2930393502631</v>
      </c>
      <c r="K25" s="116">
        <v>1535.1065117404985</v>
      </c>
      <c r="L25" s="116">
        <v>775.66666666666663</v>
      </c>
      <c r="M25" s="116">
        <v>573.86801541425825</v>
      </c>
      <c r="N25" s="116">
        <v>1980.3738129727994</v>
      </c>
      <c r="O25" s="116" t="s">
        <v>34</v>
      </c>
      <c r="P25" s="115" t="s">
        <v>35</v>
      </c>
    </row>
    <row r="26" spans="2:16" x14ac:dyDescent="0.25">
      <c r="B26" s="13" t="s">
        <v>5</v>
      </c>
      <c r="C26" s="111">
        <v>-2.632114379347827</v>
      </c>
      <c r="D26" s="110">
        <v>-9.3657414989130441</v>
      </c>
      <c r="E26" s="110">
        <v>-8.9172314597826023</v>
      </c>
      <c r="F26" s="110">
        <v>-21.894411192391296</v>
      </c>
      <c r="G26" s="110">
        <v>-47.224857591304342</v>
      </c>
      <c r="H26" s="110">
        <v>6.2118163336956416</v>
      </c>
      <c r="I26" s="109">
        <v>23.796692296739117</v>
      </c>
      <c r="J26" s="111">
        <v>698.40560235283351</v>
      </c>
      <c r="K26" s="110">
        <v>982.94534271126065</v>
      </c>
      <c r="L26" s="110">
        <v>528.53078069754872</v>
      </c>
      <c r="M26" s="110">
        <v>390.56839497640686</v>
      </c>
      <c r="N26" s="110">
        <v>1195.6945966383657</v>
      </c>
      <c r="O26" s="110">
        <v>652.66101388729953</v>
      </c>
      <c r="P26" s="109">
        <v>405.1692895431168</v>
      </c>
    </row>
    <row r="27" spans="2:16" x14ac:dyDescent="0.25">
      <c r="B27" s="9" t="s">
        <v>359</v>
      </c>
      <c r="C27" s="117">
        <v>-62.065741800847455</v>
      </c>
      <c r="D27" s="116">
        <v>-8.9132194932203603</v>
      </c>
      <c r="E27" s="116">
        <v>2.100559558474576</v>
      </c>
      <c r="F27" s="116">
        <v>-8.1002964567796685</v>
      </c>
      <c r="G27" s="116">
        <v>-23.275229523728811</v>
      </c>
      <c r="H27" s="116">
        <v>-15.872353060169493</v>
      </c>
      <c r="I27" s="115">
        <v>16.21922933135593</v>
      </c>
      <c r="J27" s="117">
        <v>479.00990227212372</v>
      </c>
      <c r="K27" s="116">
        <v>994.86488580523735</v>
      </c>
      <c r="L27" s="116">
        <v>611.85139795873738</v>
      </c>
      <c r="M27" s="116">
        <v>317.08109867142298</v>
      </c>
      <c r="N27" s="116">
        <v>1213.8260551829324</v>
      </c>
      <c r="O27" s="116">
        <v>721.76987261917702</v>
      </c>
      <c r="P27" s="115">
        <v>346.37069136845599</v>
      </c>
    </row>
    <row r="28" spans="2:16" x14ac:dyDescent="0.25">
      <c r="B28" s="9" t="s">
        <v>360</v>
      </c>
      <c r="C28" s="117">
        <v>-62.857226300000001</v>
      </c>
      <c r="D28" s="116">
        <v>-9.7277575428571428</v>
      </c>
      <c r="E28" s="116">
        <v>1.1920065714285712</v>
      </c>
      <c r="F28" s="116">
        <v>-5.8934038542857152</v>
      </c>
      <c r="G28" s="116">
        <v>-22.995329334285714</v>
      </c>
      <c r="H28" s="116">
        <v>-14.218652028571428</v>
      </c>
      <c r="I28" s="115">
        <v>12.727830085714283</v>
      </c>
      <c r="J28" s="117">
        <v>491.20433024941929</v>
      </c>
      <c r="K28" s="116">
        <v>1050.3811250979695</v>
      </c>
      <c r="L28" s="116">
        <v>599.73892186869568</v>
      </c>
      <c r="M28" s="116">
        <v>272.05330364851886</v>
      </c>
      <c r="N28" s="116">
        <v>1275.1788958795498</v>
      </c>
      <c r="O28" s="116">
        <v>686.56932343281699</v>
      </c>
      <c r="P28" s="115">
        <v>333.97356942069786</v>
      </c>
    </row>
    <row r="29" spans="2:16" x14ac:dyDescent="0.25">
      <c r="B29" s="9" t="s">
        <v>361</v>
      </c>
      <c r="C29" s="117">
        <v>-48.28740065294113</v>
      </c>
      <c r="D29" s="116">
        <v>-1.3039848823529396</v>
      </c>
      <c r="E29" s="116">
        <v>-0.44582927647058773</v>
      </c>
      <c r="F29" s="116">
        <v>-6.0564849411764632</v>
      </c>
      <c r="G29" s="116">
        <v>-28.968917882352937</v>
      </c>
      <c r="H29" s="116">
        <v>-7.2929044470588247</v>
      </c>
      <c r="I29" s="115">
        <v>12.989237823529386</v>
      </c>
      <c r="J29" s="117">
        <v>528.56953689393777</v>
      </c>
      <c r="K29" s="116">
        <v>1065.2386030426694</v>
      </c>
      <c r="L29" s="116">
        <v>597.54302908550301</v>
      </c>
      <c r="M29" s="116">
        <v>293.57008526231249</v>
      </c>
      <c r="N29" s="116">
        <v>1276.4978602280637</v>
      </c>
      <c r="O29" s="116">
        <v>670.70465293309167</v>
      </c>
      <c r="P29" s="115">
        <v>323.53799342206906</v>
      </c>
    </row>
    <row r="30" spans="2:16" x14ac:dyDescent="0.25">
      <c r="B30" s="21" t="s">
        <v>4</v>
      </c>
      <c r="C30" s="123">
        <v>-60.850860377058822</v>
      </c>
      <c r="D30" s="122">
        <v>-8.3199950423529003</v>
      </c>
      <c r="E30" s="122">
        <v>1.6588656482352924</v>
      </c>
      <c r="F30" s="122">
        <v>-7.4415550635294077</v>
      </c>
      <c r="G30" s="122">
        <v>-23.78697185</v>
      </c>
      <c r="H30" s="122">
        <v>-14.673940339411766</v>
      </c>
      <c r="I30" s="121">
        <v>15.177412688823527</v>
      </c>
      <c r="J30" s="123">
        <v>486.47648325904242</v>
      </c>
      <c r="K30" s="122">
        <v>1013.3320715010137</v>
      </c>
      <c r="L30" s="122">
        <v>607.9268159940525</v>
      </c>
      <c r="M30" s="122">
        <v>305.45956894344346</v>
      </c>
      <c r="N30" s="122">
        <v>1232.7247028896904</v>
      </c>
      <c r="O30" s="122">
        <v>709.41617875925908</v>
      </c>
      <c r="P30" s="121">
        <v>341.53507293751414</v>
      </c>
    </row>
    <row r="31" spans="2:16" x14ac:dyDescent="0.25">
      <c r="B31" s="17" t="s">
        <v>362</v>
      </c>
      <c r="C31" s="120">
        <v>-37.43227765535714</v>
      </c>
      <c r="D31" s="119">
        <v>-2.9426594732142752</v>
      </c>
      <c r="E31" s="119">
        <v>2.203724825000001</v>
      </c>
      <c r="F31" s="119">
        <v>-20.474764357142849</v>
      </c>
      <c r="G31" s="119">
        <v>-13.576612028571443</v>
      </c>
      <c r="H31" s="119">
        <v>-19.882810114285729</v>
      </c>
      <c r="I31" s="118">
        <v>26.250135964285708</v>
      </c>
      <c r="J31" s="120">
        <v>474.86225178614751</v>
      </c>
      <c r="K31" s="119">
        <v>822.3252117788951</v>
      </c>
      <c r="L31" s="119">
        <v>554.13195394513878</v>
      </c>
      <c r="M31" s="119">
        <v>299.39613684245342</v>
      </c>
      <c r="N31" s="119">
        <v>628.2869341077369</v>
      </c>
      <c r="O31" s="119">
        <v>525.59309890388647</v>
      </c>
      <c r="P31" s="118">
        <v>333.55337627634117</v>
      </c>
    </row>
    <row r="32" spans="2:16" x14ac:dyDescent="0.25">
      <c r="B32" s="9" t="s">
        <v>363</v>
      </c>
      <c r="C32" s="117">
        <v>-5.2984727859459513</v>
      </c>
      <c r="D32" s="116">
        <v>25.35531701837844</v>
      </c>
      <c r="E32" s="116">
        <v>-4.0493249854054012</v>
      </c>
      <c r="F32" s="116">
        <v>-21.289956976756748</v>
      </c>
      <c r="G32" s="116">
        <v>-20.695257856216219</v>
      </c>
      <c r="H32" s="116">
        <v>-1.6290089962161949</v>
      </c>
      <c r="I32" s="115">
        <v>32.129819066486505</v>
      </c>
      <c r="J32" s="117">
        <v>572.46497709966241</v>
      </c>
      <c r="K32" s="116">
        <v>990.10662136625115</v>
      </c>
      <c r="L32" s="116">
        <v>529.51178636753184</v>
      </c>
      <c r="M32" s="116">
        <v>293.90832148065539</v>
      </c>
      <c r="N32" s="116">
        <v>1021.3803516208854</v>
      </c>
      <c r="O32" s="116">
        <v>630.07156197652137</v>
      </c>
      <c r="P32" s="115">
        <v>345.55236610530898</v>
      </c>
    </row>
    <row r="33" spans="2:16" x14ac:dyDescent="0.25">
      <c r="B33" s="9" t="s">
        <v>3</v>
      </c>
      <c r="C33" s="117">
        <v>51.04499504523811</v>
      </c>
      <c r="D33" s="116">
        <v>48.90268135476191</v>
      </c>
      <c r="E33" s="116">
        <v>-18.467515309523812</v>
      </c>
      <c r="F33" s="116">
        <v>-29.605447309523811</v>
      </c>
      <c r="G33" s="116">
        <v>-16.10492838095238</v>
      </c>
      <c r="H33" s="116">
        <v>9.7334843452380966</v>
      </c>
      <c r="I33" s="115">
        <v>67.761793357142864</v>
      </c>
      <c r="J33" s="117">
        <v>814.91671472717007</v>
      </c>
      <c r="K33" s="116">
        <v>1134.6585366663876</v>
      </c>
      <c r="L33" s="116">
        <v>635.01095267623339</v>
      </c>
      <c r="M33" s="116">
        <v>397.12737197529793</v>
      </c>
      <c r="N33" s="116">
        <v>1385.7747816243043</v>
      </c>
      <c r="O33" s="116">
        <v>759.04223245261323</v>
      </c>
      <c r="P33" s="115">
        <v>479.7930051141762</v>
      </c>
    </row>
    <row r="34" spans="2:16" x14ac:dyDescent="0.25">
      <c r="B34" s="46" t="s">
        <v>2</v>
      </c>
      <c r="C34" s="114">
        <v>-3.2951774636042153</v>
      </c>
      <c r="D34" s="113">
        <v>23.250379274911676</v>
      </c>
      <c r="E34" s="113">
        <v>-4.9517744703180187</v>
      </c>
      <c r="F34" s="113">
        <v>-22.36274781519435</v>
      </c>
      <c r="G34" s="113">
        <v>-18.605370915194356</v>
      </c>
      <c r="H34" s="113">
        <v>-3.5547621491166095</v>
      </c>
      <c r="I34" s="112">
        <v>36.254485732508833</v>
      </c>
      <c r="J34" s="114">
        <v>589.13360028976297</v>
      </c>
      <c r="K34" s="113">
        <v>978.35899417796077</v>
      </c>
      <c r="L34" s="113">
        <v>550.04074173612366</v>
      </c>
      <c r="M34" s="113">
        <v>310.31297795074613</v>
      </c>
      <c r="N34" s="113">
        <v>997.67482045271345</v>
      </c>
      <c r="O34" s="113">
        <v>628.53790200453659</v>
      </c>
      <c r="P34" s="112">
        <v>363.10064669877261</v>
      </c>
    </row>
    <row r="35" spans="2:16" x14ac:dyDescent="0.25">
      <c r="B35" s="95" t="s">
        <v>0</v>
      </c>
      <c r="C35" s="111">
        <v>-22.018286749376127</v>
      </c>
      <c r="D35" s="110">
        <v>7.3511781117647068</v>
      </c>
      <c r="E35" s="110">
        <v>-3.4596631479500903</v>
      </c>
      <c r="F35" s="110">
        <v>-17.337740730303032</v>
      </c>
      <c r="G35" s="110">
        <v>-25.430480538146185</v>
      </c>
      <c r="H35" s="110">
        <v>-5.27898654349376</v>
      </c>
      <c r="I35" s="109">
        <v>26.776771101069492</v>
      </c>
      <c r="J35" s="111">
        <v>578.6266005590287</v>
      </c>
      <c r="K35" s="110">
        <v>996.58353562763841</v>
      </c>
      <c r="L35" s="110">
        <v>568.02434609671855</v>
      </c>
      <c r="M35" s="110">
        <v>326.34615452474861</v>
      </c>
      <c r="N35" s="110">
        <v>1111.3168899818093</v>
      </c>
      <c r="O35" s="110">
        <v>660.66445941514451</v>
      </c>
      <c r="P35" s="109">
        <v>362.58034759142197</v>
      </c>
    </row>
    <row r="36" spans="2:16" x14ac:dyDescent="0.25">
      <c r="B36" s="200" t="s">
        <v>313</v>
      </c>
    </row>
    <row r="37" spans="2:16" x14ac:dyDescent="0.25">
      <c r="B37" s="165" t="s">
        <v>356</v>
      </c>
    </row>
  </sheetData>
  <mergeCells count="16">
    <mergeCell ref="C3:I3"/>
    <mergeCell ref="J3:P3"/>
    <mergeCell ref="C4:C5"/>
    <mergeCell ref="D4:F4"/>
    <mergeCell ref="G4:I4"/>
    <mergeCell ref="J4:J5"/>
    <mergeCell ref="K4:M4"/>
    <mergeCell ref="N4:P4"/>
    <mergeCell ref="C20:I20"/>
    <mergeCell ref="J20:P20"/>
    <mergeCell ref="C21:C22"/>
    <mergeCell ref="D21:F21"/>
    <mergeCell ref="G21:I21"/>
    <mergeCell ref="J21:J22"/>
    <mergeCell ref="K21:M21"/>
    <mergeCell ref="N21:P2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W20"/>
  <sheetViews>
    <sheetView workbookViewId="0"/>
  </sheetViews>
  <sheetFormatPr baseColWidth="10" defaultRowHeight="15" x14ac:dyDescent="0.25"/>
  <cols>
    <col min="1" max="1" width="5.7109375" style="1" customWidth="1"/>
    <col min="2" max="2" width="35.42578125" style="1" customWidth="1"/>
    <col min="3" max="3" width="6.7109375" style="1" customWidth="1"/>
    <col min="4" max="9" width="6.28515625" style="1" customWidth="1"/>
    <col min="10" max="10" width="6.7109375" style="1" customWidth="1"/>
    <col min="11" max="16" width="6.28515625" style="1" customWidth="1"/>
    <col min="17" max="16384" width="11.42578125" style="1"/>
  </cols>
  <sheetData>
    <row r="2" spans="2:23" ht="15.75" x14ac:dyDescent="0.25">
      <c r="B2" s="188" t="s">
        <v>330</v>
      </c>
    </row>
    <row r="3" spans="2:23" x14ac:dyDescent="0.25">
      <c r="C3" s="249" t="s">
        <v>51</v>
      </c>
      <c r="D3" s="250"/>
      <c r="E3" s="250"/>
      <c r="F3" s="250"/>
      <c r="G3" s="250"/>
      <c r="H3" s="250"/>
      <c r="I3" s="251"/>
      <c r="J3" s="249" t="s">
        <v>50</v>
      </c>
      <c r="K3" s="250"/>
      <c r="L3" s="250"/>
      <c r="M3" s="250"/>
      <c r="N3" s="250"/>
      <c r="O3" s="250"/>
      <c r="P3" s="251"/>
    </row>
    <row r="4" spans="2:23" x14ac:dyDescent="0.25">
      <c r="C4" s="248" t="s">
        <v>45</v>
      </c>
      <c r="D4" s="241" t="s">
        <v>31</v>
      </c>
      <c r="E4" s="241"/>
      <c r="F4" s="241"/>
      <c r="G4" s="241" t="s">
        <v>30</v>
      </c>
      <c r="H4" s="241"/>
      <c r="I4" s="241"/>
      <c r="J4" s="248" t="s">
        <v>45</v>
      </c>
      <c r="K4" s="241" t="s">
        <v>31</v>
      </c>
      <c r="L4" s="241"/>
      <c r="M4" s="241"/>
      <c r="N4" s="241" t="s">
        <v>30</v>
      </c>
      <c r="O4" s="241"/>
      <c r="P4" s="241"/>
    </row>
    <row r="5" spans="2:23" x14ac:dyDescent="0.25">
      <c r="C5" s="248"/>
      <c r="D5" s="92" t="s">
        <v>41</v>
      </c>
      <c r="E5" s="92" t="s">
        <v>40</v>
      </c>
      <c r="F5" s="92" t="s">
        <v>39</v>
      </c>
      <c r="G5" s="92" t="s">
        <v>41</v>
      </c>
      <c r="H5" s="92" t="s">
        <v>40</v>
      </c>
      <c r="I5" s="92" t="s">
        <v>39</v>
      </c>
      <c r="J5" s="248"/>
      <c r="K5" s="92" t="s">
        <v>41</v>
      </c>
      <c r="L5" s="92" t="s">
        <v>40</v>
      </c>
      <c r="M5" s="92" t="s">
        <v>39</v>
      </c>
      <c r="N5" s="92" t="s">
        <v>41</v>
      </c>
      <c r="O5" s="92" t="s">
        <v>40</v>
      </c>
      <c r="P5" s="92" t="s">
        <v>39</v>
      </c>
    </row>
    <row r="6" spans="2:23" x14ac:dyDescent="0.25">
      <c r="B6" s="17" t="s">
        <v>8</v>
      </c>
      <c r="C6" s="117">
        <v>-101.31046454489146</v>
      </c>
      <c r="D6" s="116">
        <v>-63.885918426137678</v>
      </c>
      <c r="E6" s="116">
        <v>-1.8326768750355851</v>
      </c>
      <c r="F6" s="116">
        <v>-4.8680390082031684</v>
      </c>
      <c r="G6" s="116">
        <v>-11.916113995649585</v>
      </c>
      <c r="H6" s="116">
        <v>0.46183422397441143</v>
      </c>
      <c r="I6" s="115">
        <v>-3.0050619366382723</v>
      </c>
      <c r="J6" s="117">
        <v>-100.7639700981718</v>
      </c>
      <c r="K6" s="116">
        <v>-67.208230242303202</v>
      </c>
      <c r="L6" s="116">
        <v>0.630117689145691</v>
      </c>
      <c r="M6" s="116">
        <v>0.94541929809025671</v>
      </c>
      <c r="N6" s="116">
        <v>-14.448307800638892</v>
      </c>
      <c r="O6" s="116">
        <v>-0.73205695672098692</v>
      </c>
      <c r="P6" s="115">
        <v>-14.762521910192314</v>
      </c>
      <c r="R6" s="90"/>
      <c r="S6" s="90"/>
      <c r="T6" s="90"/>
      <c r="U6" s="90"/>
      <c r="V6" s="90"/>
      <c r="W6" s="90"/>
    </row>
    <row r="7" spans="2:23" x14ac:dyDescent="0.25">
      <c r="B7" s="17" t="s">
        <v>7</v>
      </c>
      <c r="C7" s="120">
        <v>-202.85586105124781</v>
      </c>
      <c r="D7" s="119">
        <v>-47.981957858476214</v>
      </c>
      <c r="E7" s="119">
        <v>0.19822135115995046</v>
      </c>
      <c r="F7" s="119">
        <v>-0.18465469140598426</v>
      </c>
      <c r="G7" s="119">
        <v>-13.267146070684364</v>
      </c>
      <c r="H7" s="119">
        <v>-5.3016303545755434</v>
      </c>
      <c r="I7" s="118">
        <v>-18.893816149137905</v>
      </c>
      <c r="J7" s="120">
        <v>-70.282173333927759</v>
      </c>
      <c r="K7" s="119">
        <v>-34.859526209091172</v>
      </c>
      <c r="L7" s="119">
        <v>-2.0119191070196765</v>
      </c>
      <c r="M7" s="119">
        <v>-0.97133406189235272</v>
      </c>
      <c r="N7" s="119">
        <v>-7.9154538045521585</v>
      </c>
      <c r="O7" s="119">
        <v>-1.0300583848995617</v>
      </c>
      <c r="P7" s="118">
        <v>-0.29808463661560541</v>
      </c>
      <c r="R7" s="90"/>
      <c r="S7" s="90"/>
      <c r="T7" s="90"/>
      <c r="U7" s="90"/>
      <c r="V7" s="90"/>
      <c r="W7" s="90"/>
    </row>
    <row r="8" spans="2:23" x14ac:dyDescent="0.25">
      <c r="B8" s="9" t="s">
        <v>6</v>
      </c>
      <c r="C8" s="117">
        <v>-386.63974501379852</v>
      </c>
      <c r="D8" s="116">
        <v>-300.54513002570269</v>
      </c>
      <c r="E8" s="116">
        <v>-0.26306102575834972</v>
      </c>
      <c r="F8" s="116">
        <v>10.229239969870839</v>
      </c>
      <c r="G8" s="116">
        <v>-96.060793932208327</v>
      </c>
      <c r="H8" s="116">
        <v>0</v>
      </c>
      <c r="I8" s="115">
        <v>0</v>
      </c>
      <c r="J8" s="117">
        <v>-219.70996521945074</v>
      </c>
      <c r="K8" s="116">
        <v>-247.47001024455051</v>
      </c>
      <c r="L8" s="116">
        <v>2.725820933718154</v>
      </c>
      <c r="M8" s="116">
        <v>3.0213251231512941</v>
      </c>
      <c r="N8" s="116">
        <v>22.012898968230338</v>
      </c>
      <c r="O8" s="116">
        <v>0</v>
      </c>
      <c r="P8" s="115">
        <v>0</v>
      </c>
      <c r="R8" s="90"/>
      <c r="S8" s="90"/>
      <c r="T8" s="90"/>
      <c r="U8" s="90"/>
      <c r="V8" s="90"/>
      <c r="W8" s="90"/>
    </row>
    <row r="9" spans="2:23" x14ac:dyDescent="0.25">
      <c r="B9" s="13" t="s">
        <v>5</v>
      </c>
      <c r="C9" s="111">
        <v>-204.85351196388419</v>
      </c>
      <c r="D9" s="110">
        <v>-50.727209729859119</v>
      </c>
      <c r="E9" s="110">
        <v>0.193207412280406</v>
      </c>
      <c r="F9" s="110">
        <v>-7.1460184218194472E-2</v>
      </c>
      <c r="G9" s="110">
        <v>-14.167077025700925</v>
      </c>
      <c r="H9" s="110">
        <v>-5.2440039376779835</v>
      </c>
      <c r="I9" s="109">
        <v>-18.688448582299447</v>
      </c>
      <c r="J9" s="111">
        <v>-71.906388463118248</v>
      </c>
      <c r="K9" s="110">
        <v>-37.170509731215752</v>
      </c>
      <c r="L9" s="110">
        <v>-1.9604219326638297</v>
      </c>
      <c r="M9" s="110">
        <v>-0.92793559248970137</v>
      </c>
      <c r="N9" s="110">
        <v>-7.590145622239306</v>
      </c>
      <c r="O9" s="110">
        <v>-1.018862098107173</v>
      </c>
      <c r="P9" s="109">
        <v>-0.29484458621760973</v>
      </c>
      <c r="R9" s="90"/>
      <c r="S9" s="90"/>
      <c r="T9" s="90"/>
      <c r="U9" s="90"/>
      <c r="V9" s="90"/>
      <c r="W9" s="90"/>
    </row>
    <row r="10" spans="2:23" x14ac:dyDescent="0.25">
      <c r="B10" s="9" t="s">
        <v>359</v>
      </c>
      <c r="C10" s="117">
        <v>-50.034685142703744</v>
      </c>
      <c r="D10" s="116">
        <v>-29.785431734171699</v>
      </c>
      <c r="E10" s="116">
        <v>-7.1215130581189623</v>
      </c>
      <c r="F10" s="116">
        <v>-2.984650612447926</v>
      </c>
      <c r="G10" s="116">
        <v>2.5066141302668545</v>
      </c>
      <c r="H10" s="116">
        <v>-2.6091778419525382</v>
      </c>
      <c r="I10" s="115">
        <v>7.890077890680625</v>
      </c>
      <c r="J10" s="117">
        <v>-68.086411204925227</v>
      </c>
      <c r="K10" s="116">
        <v>-11.601206599019468</v>
      </c>
      <c r="L10" s="116">
        <v>-4.9381424267585512</v>
      </c>
      <c r="M10" s="116">
        <v>-2.1307166298518871</v>
      </c>
      <c r="N10" s="116">
        <v>-3.6520718466407138</v>
      </c>
      <c r="O10" s="116">
        <v>-2.8594031355541332</v>
      </c>
      <c r="P10" s="115">
        <v>-37.748875700384765</v>
      </c>
      <c r="R10" s="90"/>
      <c r="S10" s="90"/>
      <c r="T10" s="90"/>
      <c r="U10" s="90"/>
      <c r="V10" s="90"/>
      <c r="W10" s="90"/>
    </row>
    <row r="11" spans="2:23" x14ac:dyDescent="0.25">
      <c r="B11" s="9" t="s">
        <v>360</v>
      </c>
      <c r="C11" s="117">
        <v>-44.745290641661477</v>
      </c>
      <c r="D11" s="116">
        <v>-24.367815003293188</v>
      </c>
      <c r="E11" s="116">
        <v>-2.5393057232407759</v>
      </c>
      <c r="F11" s="116">
        <v>-2.3026432290463066</v>
      </c>
      <c r="G11" s="116">
        <v>-9.1695166482890347</v>
      </c>
      <c r="H11" s="116">
        <v>-9.0653450094900467</v>
      </c>
      <c r="I11" s="115">
        <v>14.75946229980409</v>
      </c>
      <c r="J11" s="117">
        <v>-85.110246104408887</v>
      </c>
      <c r="K11" s="116">
        <v>-28.92190111342709</v>
      </c>
      <c r="L11" s="116">
        <v>-2.4353997750553273</v>
      </c>
      <c r="M11" s="116">
        <v>-1.4331208925234507</v>
      </c>
      <c r="N11" s="116">
        <v>-4.9988324820498971</v>
      </c>
      <c r="O11" s="116">
        <v>-5.1340331182412804</v>
      </c>
      <c r="P11" s="115">
        <v>-33.264458378806843</v>
      </c>
      <c r="R11" s="90"/>
      <c r="S11" s="90"/>
      <c r="T11" s="90"/>
      <c r="U11" s="90"/>
      <c r="V11" s="90"/>
      <c r="W11" s="90"/>
    </row>
    <row r="12" spans="2:23" x14ac:dyDescent="0.25">
      <c r="B12" s="9" t="s">
        <v>361</v>
      </c>
      <c r="C12" s="117">
        <v>-82.516317060518006</v>
      </c>
      <c r="D12" s="116">
        <v>-51.801909937784814</v>
      </c>
      <c r="E12" s="116">
        <v>-4.117221113345348</v>
      </c>
      <c r="F12" s="116">
        <v>-1.9565801536499114</v>
      </c>
      <c r="G12" s="116">
        <v>-16.673892092973773</v>
      </c>
      <c r="H12" s="116">
        <v>-2.6837094953947123</v>
      </c>
      <c r="I12" s="115">
        <v>0.7924560820161346</v>
      </c>
      <c r="J12" s="117">
        <v>-51.919900283713091</v>
      </c>
      <c r="K12" s="116">
        <v>-35.608330575024091</v>
      </c>
      <c r="L12" s="116">
        <v>-3.4648455592864442</v>
      </c>
      <c r="M12" s="116">
        <v>0.24270825310598476</v>
      </c>
      <c r="N12" s="116">
        <v>-4.1721872886939799</v>
      </c>
      <c r="O12" s="116">
        <v>-0.64020529834025242</v>
      </c>
      <c r="P12" s="115">
        <v>-22.949679061856937</v>
      </c>
      <c r="R12" s="90"/>
      <c r="S12" s="90"/>
      <c r="T12" s="90"/>
      <c r="U12" s="90"/>
      <c r="V12" s="90"/>
      <c r="W12" s="90"/>
    </row>
    <row r="13" spans="2:23" x14ac:dyDescent="0.25">
      <c r="B13" s="21" t="s">
        <v>4</v>
      </c>
      <c r="C13" s="123">
        <v>-52.193855348976456</v>
      </c>
      <c r="D13" s="122">
        <v>-30.871687874646259</v>
      </c>
      <c r="E13" s="122">
        <v>-5.8776882358725615</v>
      </c>
      <c r="F13" s="122">
        <v>-2.7414302817501519</v>
      </c>
      <c r="G13" s="122">
        <v>-1.8153457699951931</v>
      </c>
      <c r="H13" s="122">
        <v>-3.9458418947309437</v>
      </c>
      <c r="I13" s="121">
        <v>8.5946007352219489</v>
      </c>
      <c r="J13" s="123">
        <v>-69.9746672979918</v>
      </c>
      <c r="K13" s="122">
        <v>-17.567944337821501</v>
      </c>
      <c r="L13" s="122">
        <v>-4.2755421940724556</v>
      </c>
      <c r="M13" s="122">
        <v>-1.7497514897531961</v>
      </c>
      <c r="N13" s="122">
        <v>-3.9813576393126353</v>
      </c>
      <c r="O13" s="122">
        <v>-3.1057895247389258</v>
      </c>
      <c r="P13" s="121">
        <v>-35.345693646795347</v>
      </c>
      <c r="R13" s="90"/>
      <c r="S13" s="90"/>
      <c r="T13" s="90"/>
      <c r="U13" s="90"/>
      <c r="V13" s="90"/>
      <c r="W13" s="90"/>
    </row>
    <row r="14" spans="2:23" x14ac:dyDescent="0.25">
      <c r="B14" s="17" t="s">
        <v>362</v>
      </c>
      <c r="C14" s="120">
        <v>-12.831844767076941</v>
      </c>
      <c r="D14" s="119">
        <v>-25.696085408338377</v>
      </c>
      <c r="E14" s="119">
        <v>3.807872485159828</v>
      </c>
      <c r="F14" s="119">
        <v>-4.5207923578303486</v>
      </c>
      <c r="G14" s="119">
        <v>-8.8141760020845208</v>
      </c>
      <c r="H14" s="119">
        <v>55.837529549810405</v>
      </c>
      <c r="I14" s="118">
        <v>-8.8142455401751025</v>
      </c>
      <c r="J14" s="120">
        <v>-20.7328072033946</v>
      </c>
      <c r="K14" s="119">
        <v>-13.471037307662657</v>
      </c>
      <c r="L14" s="119">
        <v>-0.27491774797874263</v>
      </c>
      <c r="M14" s="119">
        <v>0.25425930478756259</v>
      </c>
      <c r="N14" s="119">
        <v>-4.1665277994892609</v>
      </c>
      <c r="O14" s="119">
        <v>6.1572470316855998</v>
      </c>
      <c r="P14" s="118">
        <v>-5.7039869117087454</v>
      </c>
      <c r="R14" s="90"/>
      <c r="S14" s="90"/>
      <c r="T14" s="90"/>
      <c r="U14" s="90"/>
      <c r="V14" s="90"/>
      <c r="W14" s="90"/>
    </row>
    <row r="15" spans="2:23" x14ac:dyDescent="0.25">
      <c r="B15" s="9" t="s">
        <v>363</v>
      </c>
      <c r="C15" s="117">
        <v>-95.53318734780521</v>
      </c>
      <c r="D15" s="116">
        <v>-48.478110032530559</v>
      </c>
      <c r="E15" s="116">
        <v>-4.6234088661773649</v>
      </c>
      <c r="F15" s="116">
        <v>-0.30219099252975856</v>
      </c>
      <c r="G15" s="116">
        <v>-18.853251175690662</v>
      </c>
      <c r="H15" s="116">
        <v>-10.786078054202159</v>
      </c>
      <c r="I15" s="115">
        <v>-3.5502935904360049</v>
      </c>
      <c r="J15" s="117">
        <v>-76.763713432048661</v>
      </c>
      <c r="K15" s="116">
        <v>-38.284061793547664</v>
      </c>
      <c r="L15" s="116">
        <v>-4.6890298871231106</v>
      </c>
      <c r="M15" s="116">
        <v>-0.69952167544943711</v>
      </c>
      <c r="N15" s="116">
        <v>-10.462641518049249</v>
      </c>
      <c r="O15" s="116">
        <v>-4.7966043444965152</v>
      </c>
      <c r="P15" s="115">
        <v>-13.803534253396785</v>
      </c>
      <c r="R15" s="90"/>
      <c r="S15" s="90"/>
      <c r="T15" s="90"/>
      <c r="U15" s="90"/>
      <c r="V15" s="90"/>
      <c r="W15" s="90"/>
    </row>
    <row r="16" spans="2:23" x14ac:dyDescent="0.25">
      <c r="B16" s="9" t="s">
        <v>3</v>
      </c>
      <c r="C16" s="117">
        <v>-124.27008613839143</v>
      </c>
      <c r="D16" s="116">
        <v>-75.438080043597154</v>
      </c>
      <c r="E16" s="116">
        <v>-0.44407522475692723</v>
      </c>
      <c r="F16" s="116">
        <v>-0.92558284561111781</v>
      </c>
      <c r="G16" s="116">
        <v>-21.602508477504738</v>
      </c>
      <c r="H16" s="116">
        <v>7.5304683109799833E-2</v>
      </c>
      <c r="I16" s="115">
        <v>-10.293134328955018</v>
      </c>
      <c r="J16" s="117">
        <v>-87.805495481748466</v>
      </c>
      <c r="K16" s="116">
        <v>-53.69764863143579</v>
      </c>
      <c r="L16" s="116">
        <v>-1.6495538916430208</v>
      </c>
      <c r="M16" s="116">
        <v>0.39156573692071445</v>
      </c>
      <c r="N16" s="116">
        <v>-21.59680417677378</v>
      </c>
      <c r="O16" s="116">
        <v>-1.632466923608106</v>
      </c>
      <c r="P16" s="115">
        <v>-6.1336835234725795</v>
      </c>
      <c r="R16" s="90"/>
      <c r="S16" s="90"/>
      <c r="T16" s="90"/>
      <c r="U16" s="90"/>
      <c r="V16" s="90"/>
      <c r="W16" s="90"/>
    </row>
    <row r="17" spans="2:23" x14ac:dyDescent="0.25">
      <c r="B17" s="46" t="s">
        <v>2</v>
      </c>
      <c r="C17" s="114">
        <v>-83.433097470363023</v>
      </c>
      <c r="D17" s="113">
        <v>-47.97113251136463</v>
      </c>
      <c r="E17" s="113">
        <v>-2.3347736413909876</v>
      </c>
      <c r="F17" s="113">
        <v>-1.2294847532585564</v>
      </c>
      <c r="G17" s="113">
        <v>-17.274737384009573</v>
      </c>
      <c r="H17" s="113">
        <v>4.0093286623766486</v>
      </c>
      <c r="I17" s="112">
        <v>-5.5926279374437273</v>
      </c>
      <c r="J17" s="114">
        <v>-67.315035330574332</v>
      </c>
      <c r="K17" s="113">
        <v>-35.661592804083881</v>
      </c>
      <c r="L17" s="113">
        <v>-3.364477690648743</v>
      </c>
      <c r="M17" s="113">
        <v>-0.3488594626833002</v>
      </c>
      <c r="N17" s="113">
        <v>-10.869187325212046</v>
      </c>
      <c r="O17" s="113">
        <v>-2.159468483212021</v>
      </c>
      <c r="P17" s="112">
        <v>-11.062515236466226</v>
      </c>
      <c r="R17" s="90"/>
      <c r="S17" s="90"/>
      <c r="T17" s="90"/>
      <c r="U17" s="90"/>
      <c r="V17" s="90"/>
      <c r="W17" s="90"/>
    </row>
    <row r="18" spans="2:23" x14ac:dyDescent="0.25">
      <c r="B18" s="95" t="s">
        <v>0</v>
      </c>
      <c r="C18" s="111">
        <v>-94.388614129829421</v>
      </c>
      <c r="D18" s="110">
        <v>-43.695357271606554</v>
      </c>
      <c r="E18" s="110">
        <v>-2.9794932062080934</v>
      </c>
      <c r="F18" s="110">
        <v>-1.6015156758449589</v>
      </c>
      <c r="G18" s="110">
        <v>-11.927608504222404</v>
      </c>
      <c r="H18" s="110">
        <v>-1.9985963163029259E-2</v>
      </c>
      <c r="I18" s="109">
        <v>-3.3672902707069183</v>
      </c>
      <c r="J18" s="111">
        <v>-69.827913902653847</v>
      </c>
      <c r="K18" s="110">
        <v>-31.325846488652498</v>
      </c>
      <c r="L18" s="110">
        <v>-3.2963748560154276</v>
      </c>
      <c r="M18" s="110">
        <v>-0.83142307831911766</v>
      </c>
      <c r="N18" s="110">
        <v>-8.3463050512912034</v>
      </c>
      <c r="O18" s="110">
        <v>-2.2184706315294225</v>
      </c>
      <c r="P18" s="109">
        <v>-16.760758973922016</v>
      </c>
      <c r="R18" s="90"/>
      <c r="S18" s="90"/>
      <c r="T18" s="90"/>
      <c r="U18" s="90"/>
      <c r="V18" s="90"/>
      <c r="W18" s="90"/>
    </row>
    <row r="19" spans="2:23" x14ac:dyDescent="0.25">
      <c r="B19" s="200" t="s">
        <v>313</v>
      </c>
    </row>
    <row r="20" spans="2:23" x14ac:dyDescent="0.25">
      <c r="B20" s="165" t="s">
        <v>356</v>
      </c>
    </row>
  </sheetData>
  <mergeCells count="8">
    <mergeCell ref="C3:I3"/>
    <mergeCell ref="J3:P3"/>
    <mergeCell ref="C4:C5"/>
    <mergeCell ref="D4:F4"/>
    <mergeCell ref="G4:I4"/>
    <mergeCell ref="J4:J5"/>
    <mergeCell ref="K4:M4"/>
    <mergeCell ref="N4:P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L20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42578125" style="1" customWidth="1"/>
    <col min="3" max="9" width="7.7109375" style="1" customWidth="1"/>
    <col min="10" max="10" width="13" style="1" customWidth="1"/>
    <col min="11" max="11" width="7.7109375" style="1" customWidth="1"/>
    <col min="12" max="16384" width="9.140625" style="1"/>
  </cols>
  <sheetData>
    <row r="2" spans="2:12" ht="30" customHeight="1" x14ac:dyDescent="0.25">
      <c r="B2" s="255" t="s">
        <v>374</v>
      </c>
      <c r="C2" s="255"/>
      <c r="D2" s="255"/>
      <c r="E2" s="255"/>
      <c r="F2" s="255"/>
      <c r="G2" s="255"/>
      <c r="H2" s="255"/>
      <c r="I2" s="255"/>
    </row>
    <row r="3" spans="2:12" x14ac:dyDescent="0.25">
      <c r="C3" s="253" t="s">
        <v>52</v>
      </c>
      <c r="D3" s="241" t="s">
        <v>31</v>
      </c>
      <c r="E3" s="241"/>
      <c r="F3" s="241"/>
      <c r="G3" s="241" t="s">
        <v>30</v>
      </c>
      <c r="H3" s="241"/>
      <c r="I3" s="241"/>
      <c r="K3" s="7"/>
    </row>
    <row r="4" spans="2:12" x14ac:dyDescent="0.25">
      <c r="C4" s="254"/>
      <c r="D4" s="92" t="s">
        <v>41</v>
      </c>
      <c r="E4" s="92" t="s">
        <v>40</v>
      </c>
      <c r="F4" s="92" t="s">
        <v>39</v>
      </c>
      <c r="G4" s="92" t="s">
        <v>41</v>
      </c>
      <c r="H4" s="92" t="s">
        <v>40</v>
      </c>
      <c r="I4" s="92" t="s">
        <v>39</v>
      </c>
      <c r="K4" s="7"/>
    </row>
    <row r="5" spans="2:12" x14ac:dyDescent="0.25">
      <c r="B5" s="17" t="s">
        <v>8</v>
      </c>
      <c r="C5" s="104">
        <v>0.9375</v>
      </c>
      <c r="D5" s="130">
        <v>0.9375</v>
      </c>
      <c r="E5" s="77">
        <v>0.5</v>
      </c>
      <c r="F5" s="77">
        <v>0.1875</v>
      </c>
      <c r="G5" s="77">
        <v>0.875</v>
      </c>
      <c r="H5" s="77">
        <v>0.625</v>
      </c>
      <c r="I5" s="129">
        <v>0.8125</v>
      </c>
      <c r="K5" s="79"/>
    </row>
    <row r="6" spans="2:12" x14ac:dyDescent="0.25">
      <c r="B6" s="17" t="s">
        <v>7</v>
      </c>
      <c r="C6" s="105">
        <v>0.86813186813186816</v>
      </c>
      <c r="D6" s="132">
        <v>0.72527472527472525</v>
      </c>
      <c r="E6" s="82">
        <v>0.48351648351648352</v>
      </c>
      <c r="F6" s="82">
        <v>0.39560439560439559</v>
      </c>
      <c r="G6" s="82">
        <v>0.68131868131868134</v>
      </c>
      <c r="H6" s="82">
        <v>0.61538461538461542</v>
      </c>
      <c r="I6" s="131">
        <v>0.80219780219780223</v>
      </c>
      <c r="K6" s="136"/>
    </row>
    <row r="7" spans="2:12" x14ac:dyDescent="0.25">
      <c r="B7" s="9" t="s">
        <v>6</v>
      </c>
      <c r="C7" s="104">
        <v>1</v>
      </c>
      <c r="D7" s="130">
        <v>1</v>
      </c>
      <c r="E7" s="77">
        <v>0</v>
      </c>
      <c r="F7" s="77">
        <v>0</v>
      </c>
      <c r="G7" s="77">
        <v>0</v>
      </c>
      <c r="H7" s="77" t="s">
        <v>34</v>
      </c>
      <c r="I7" s="129" t="s">
        <v>35</v>
      </c>
      <c r="K7" s="79"/>
    </row>
    <row r="8" spans="2:12" x14ac:dyDescent="0.25">
      <c r="B8" s="13" t="s">
        <v>5</v>
      </c>
      <c r="C8" s="102">
        <v>0.86956521739130432</v>
      </c>
      <c r="D8" s="126">
        <v>0.72826086956521741</v>
      </c>
      <c r="E8" s="67">
        <v>0.47826086956521741</v>
      </c>
      <c r="F8" s="67">
        <v>0.39130434782608697</v>
      </c>
      <c r="G8" s="67">
        <v>0.67391304347826086</v>
      </c>
      <c r="H8" s="67">
        <v>0.60869565217391308</v>
      </c>
      <c r="I8" s="125">
        <v>0.79347826086956519</v>
      </c>
      <c r="K8" s="89"/>
    </row>
    <row r="9" spans="2:12" x14ac:dyDescent="0.25">
      <c r="B9" s="9" t="s">
        <v>359</v>
      </c>
      <c r="C9" s="104">
        <v>0.86440677966101698</v>
      </c>
      <c r="D9" s="130">
        <v>0.57627118644067798</v>
      </c>
      <c r="E9" s="77">
        <v>0.49152542372881358</v>
      </c>
      <c r="F9" s="77">
        <v>0.40677966101694918</v>
      </c>
      <c r="G9" s="77">
        <v>0.39830508474576271</v>
      </c>
      <c r="H9" s="77">
        <v>0.46610169491525422</v>
      </c>
      <c r="I9" s="129">
        <v>0.83050847457627119</v>
      </c>
      <c r="K9" s="79"/>
    </row>
    <row r="10" spans="2:12" x14ac:dyDescent="0.25">
      <c r="B10" s="9" t="s">
        <v>360</v>
      </c>
      <c r="C10" s="104">
        <v>0.91428571428571426</v>
      </c>
      <c r="D10" s="130">
        <v>0.82857142857142863</v>
      </c>
      <c r="E10" s="77">
        <v>0.45714285714285713</v>
      </c>
      <c r="F10" s="77">
        <v>0.31428571428571428</v>
      </c>
      <c r="G10" s="77">
        <v>0.5714285714285714</v>
      </c>
      <c r="H10" s="77">
        <v>0.7142857142857143</v>
      </c>
      <c r="I10" s="129">
        <v>0.82857142857142863</v>
      </c>
      <c r="K10" s="79"/>
    </row>
    <row r="11" spans="2:12" x14ac:dyDescent="0.25">
      <c r="B11" s="9" t="s">
        <v>361</v>
      </c>
      <c r="C11" s="104">
        <v>0.82352941176470584</v>
      </c>
      <c r="D11" s="130">
        <v>0.94117647058823528</v>
      </c>
      <c r="E11" s="77">
        <v>0.82352941176470584</v>
      </c>
      <c r="F11" s="77">
        <v>0.35294117647058826</v>
      </c>
      <c r="G11" s="77">
        <v>0.52941176470588236</v>
      </c>
      <c r="H11" s="77">
        <v>0.58823529411764708</v>
      </c>
      <c r="I11" s="129">
        <v>0.88235294117647056</v>
      </c>
      <c r="K11" s="79"/>
    </row>
    <row r="12" spans="2:12" x14ac:dyDescent="0.25">
      <c r="B12" s="21" t="s">
        <v>4</v>
      </c>
      <c r="C12" s="106">
        <v>0.87058823529411766</v>
      </c>
      <c r="D12" s="135">
        <v>0.66470588235294115</v>
      </c>
      <c r="E12" s="87">
        <v>0.51764705882352946</v>
      </c>
      <c r="F12" s="87">
        <v>0.38235294117647056</v>
      </c>
      <c r="G12" s="87">
        <v>0.44705882352941179</v>
      </c>
      <c r="H12" s="87">
        <v>0.52941176470588236</v>
      </c>
      <c r="I12" s="134">
        <v>0.83529411764705885</v>
      </c>
      <c r="K12" s="133"/>
      <c r="L12" s="101"/>
    </row>
    <row r="13" spans="2:12" x14ac:dyDescent="0.25">
      <c r="B13" s="17" t="s">
        <v>362</v>
      </c>
      <c r="C13" s="105">
        <v>0.6428571428571429</v>
      </c>
      <c r="D13" s="132">
        <v>0.48214285714285715</v>
      </c>
      <c r="E13" s="82">
        <v>0.26785714285714285</v>
      </c>
      <c r="F13" s="82">
        <v>0.21428571428571427</v>
      </c>
      <c r="G13" s="82">
        <v>0.19642857142857142</v>
      </c>
      <c r="H13" s="82">
        <v>0.42857142857142855</v>
      </c>
      <c r="I13" s="131">
        <v>0.48214285714285715</v>
      </c>
      <c r="K13" s="79"/>
    </row>
    <row r="14" spans="2:12" x14ac:dyDescent="0.25">
      <c r="B14" s="9" t="s">
        <v>363</v>
      </c>
      <c r="C14" s="104">
        <v>0.77837837837837842</v>
      </c>
      <c r="D14" s="130">
        <v>0.67567567567567566</v>
      </c>
      <c r="E14" s="77">
        <v>0.4702702702702703</v>
      </c>
      <c r="F14" s="77">
        <v>0.24324324324324326</v>
      </c>
      <c r="G14" s="77">
        <v>0.51351351351351349</v>
      </c>
      <c r="H14" s="77">
        <v>0.50810810810810814</v>
      </c>
      <c r="I14" s="129">
        <v>0.63783783783783787</v>
      </c>
      <c r="K14" s="79"/>
    </row>
    <row r="15" spans="2:12" x14ac:dyDescent="0.25">
      <c r="B15" s="9" t="s">
        <v>3</v>
      </c>
      <c r="C15" s="104">
        <v>0.83333333333333337</v>
      </c>
      <c r="D15" s="130">
        <v>0.7857142857142857</v>
      </c>
      <c r="E15" s="77">
        <v>0.42857142857142855</v>
      </c>
      <c r="F15" s="77">
        <v>0.45238095238095238</v>
      </c>
      <c r="G15" s="77">
        <v>0.83333333333333337</v>
      </c>
      <c r="H15" s="77">
        <v>0.7142857142857143</v>
      </c>
      <c r="I15" s="129">
        <v>0.61904761904761907</v>
      </c>
      <c r="K15" s="79"/>
    </row>
    <row r="16" spans="2:12" x14ac:dyDescent="0.25">
      <c r="B16" s="46" t="s">
        <v>2</v>
      </c>
      <c r="C16" s="103">
        <v>0.75971731448763247</v>
      </c>
      <c r="D16" s="128">
        <v>0.6537102473498233</v>
      </c>
      <c r="E16" s="72">
        <v>0.42402826855123676</v>
      </c>
      <c r="F16" s="72">
        <v>0.26855123674911663</v>
      </c>
      <c r="G16" s="72">
        <v>0.49823321554770317</v>
      </c>
      <c r="H16" s="72">
        <v>0.52296819787985871</v>
      </c>
      <c r="I16" s="127">
        <v>0.60424028268551233</v>
      </c>
      <c r="K16" s="79"/>
    </row>
    <row r="17" spans="2:11" x14ac:dyDescent="0.25">
      <c r="B17" s="95" t="s">
        <v>0</v>
      </c>
      <c r="C17" s="102">
        <v>0.81639928698752229</v>
      </c>
      <c r="D17" s="126">
        <v>0.67736185383244207</v>
      </c>
      <c r="E17" s="67">
        <v>0.46345811051693403</v>
      </c>
      <c r="F17" s="67">
        <v>0.32085561497326204</v>
      </c>
      <c r="G17" s="67">
        <v>0.5222816399286988</v>
      </c>
      <c r="H17" s="67">
        <v>0.54188948306595364</v>
      </c>
      <c r="I17" s="125">
        <v>0.71122994652406413</v>
      </c>
      <c r="K17" s="89"/>
    </row>
    <row r="18" spans="2:11" x14ac:dyDescent="0.25">
      <c r="B18" s="165" t="s">
        <v>312</v>
      </c>
    </row>
    <row r="19" spans="2:11" x14ac:dyDescent="0.25">
      <c r="B19" s="165" t="s">
        <v>356</v>
      </c>
    </row>
    <row r="20" spans="2:11" x14ac:dyDescent="0.25">
      <c r="B20" s="200"/>
    </row>
  </sheetData>
  <mergeCells count="4">
    <mergeCell ref="C3:C4"/>
    <mergeCell ref="D3:F3"/>
    <mergeCell ref="G3:I3"/>
    <mergeCell ref="B2:I2"/>
  </mergeCell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19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42578125" style="1" customWidth="1"/>
    <col min="3" max="8" width="10.7109375" style="1" customWidth="1"/>
    <col min="9" max="9" width="18.7109375" style="1" customWidth="1"/>
    <col min="10" max="16384" width="9.140625" style="1"/>
  </cols>
  <sheetData>
    <row r="2" spans="2:8" ht="15.75" x14ac:dyDescent="0.25">
      <c r="B2" s="188" t="s">
        <v>331</v>
      </c>
      <c r="C2" s="7"/>
      <c r="D2" s="7"/>
      <c r="E2" s="7"/>
      <c r="F2" s="7"/>
      <c r="G2" s="7"/>
      <c r="H2" s="7"/>
    </row>
    <row r="3" spans="2:8" ht="27.75" customHeight="1" x14ac:dyDescent="0.25">
      <c r="C3" s="256" t="s">
        <v>78</v>
      </c>
      <c r="D3" s="257"/>
      <c r="E3" s="258"/>
      <c r="F3" s="256" t="s">
        <v>79</v>
      </c>
      <c r="G3" s="257"/>
      <c r="H3" s="258"/>
    </row>
    <row r="4" spans="2:8" x14ac:dyDescent="0.25">
      <c r="C4" s="139" t="s">
        <v>80</v>
      </c>
      <c r="D4" s="139" t="s">
        <v>81</v>
      </c>
      <c r="E4" s="139" t="s">
        <v>82</v>
      </c>
      <c r="F4" s="139" t="s">
        <v>80</v>
      </c>
      <c r="G4" s="139" t="s">
        <v>81</v>
      </c>
      <c r="H4" s="139" t="s">
        <v>82</v>
      </c>
    </row>
    <row r="5" spans="2:8" x14ac:dyDescent="0.25">
      <c r="B5" s="17" t="s">
        <v>8</v>
      </c>
      <c r="C5" s="14">
        <v>7.7280979841790748E-2</v>
      </c>
      <c r="D5" s="14">
        <v>6.7820412669569355E-2</v>
      </c>
      <c r="E5" s="14">
        <v>7.3520117634362323E-2</v>
      </c>
      <c r="F5" s="14">
        <v>0.23803265140947394</v>
      </c>
      <c r="G5" s="14">
        <v>0.2006967254137926</v>
      </c>
      <c r="H5" s="14">
        <v>0.22269020200254633</v>
      </c>
    </row>
    <row r="6" spans="2:8" x14ac:dyDescent="0.25">
      <c r="B6" s="17" t="s">
        <v>7</v>
      </c>
      <c r="C6" s="14">
        <v>7.3320461448839469E-2</v>
      </c>
      <c r="D6" s="14">
        <v>6.220325183767645E-2</v>
      </c>
      <c r="E6" s="14">
        <v>6.9023852270745159E-2</v>
      </c>
      <c r="F6" s="14">
        <v>0.28923893407971646</v>
      </c>
      <c r="G6" s="14">
        <v>0.24236634003948634</v>
      </c>
      <c r="H6" s="14">
        <v>0.27138086277792095</v>
      </c>
    </row>
    <row r="7" spans="2:8" x14ac:dyDescent="0.25">
      <c r="B7" s="9" t="s">
        <v>6</v>
      </c>
      <c r="C7" s="6">
        <v>5.8925476603119586E-2</v>
      </c>
      <c r="D7" s="6">
        <v>4.4303797468354431E-2</v>
      </c>
      <c r="E7" s="6">
        <v>5.5782312925170066E-2</v>
      </c>
      <c r="F7" s="6">
        <v>0.15366839976891969</v>
      </c>
      <c r="G7" s="6">
        <v>0.14556962025316456</v>
      </c>
      <c r="H7" s="6">
        <v>0.15192743764172337</v>
      </c>
    </row>
    <row r="8" spans="2:8" x14ac:dyDescent="0.25">
      <c r="B8" s="13" t="s">
        <v>5</v>
      </c>
      <c r="C8" s="10">
        <v>7.3155001852911655E-2</v>
      </c>
      <c r="D8" s="10">
        <v>6.1997510982856663E-2</v>
      </c>
      <c r="E8" s="10">
        <v>6.8871650669071888E-2</v>
      </c>
      <c r="F8" s="10">
        <v>0.28768065207614402</v>
      </c>
      <c r="G8" s="10">
        <v>0.24125373406493089</v>
      </c>
      <c r="H8" s="10">
        <v>0.27000783490279229</v>
      </c>
    </row>
    <row r="9" spans="2:8" x14ac:dyDescent="0.25">
      <c r="B9" s="9" t="s">
        <v>359</v>
      </c>
      <c r="C9" s="6">
        <v>7.9628278886935008E-2</v>
      </c>
      <c r="D9" s="6">
        <v>7.5292760609260517E-2</v>
      </c>
      <c r="E9" s="6">
        <v>7.7559367515110819E-2</v>
      </c>
      <c r="F9" s="6">
        <v>0.21500268195681332</v>
      </c>
      <c r="G9" s="6">
        <v>0.21634964793236999</v>
      </c>
      <c r="H9" s="6">
        <v>0.21541000527766044</v>
      </c>
    </row>
    <row r="10" spans="2:8" x14ac:dyDescent="0.25">
      <c r="B10" s="9" t="s">
        <v>360</v>
      </c>
      <c r="C10" s="6">
        <v>9.4466455308353972E-2</v>
      </c>
      <c r="D10" s="6">
        <v>9.0815738621128975E-2</v>
      </c>
      <c r="E10" s="6">
        <v>9.281893260414957E-2</v>
      </c>
      <c r="F10" s="6">
        <v>0.21792236439351903</v>
      </c>
      <c r="G10" s="6">
        <v>0.22048879311014416</v>
      </c>
      <c r="H10" s="6">
        <v>0.21911784588190025</v>
      </c>
    </row>
    <row r="11" spans="2:8" x14ac:dyDescent="0.25">
      <c r="B11" s="9" t="s">
        <v>361</v>
      </c>
      <c r="C11" s="6">
        <v>6.709708387566557E-2</v>
      </c>
      <c r="D11" s="6">
        <v>6.4901849281268242E-2</v>
      </c>
      <c r="E11" s="6">
        <v>6.621082055084293E-2</v>
      </c>
      <c r="F11" s="6">
        <v>0.25557844447147399</v>
      </c>
      <c r="G11" s="6">
        <v>0.26223165303042756</v>
      </c>
      <c r="H11" s="6">
        <v>0.25785093200310716</v>
      </c>
    </row>
    <row r="12" spans="2:8" x14ac:dyDescent="0.25">
      <c r="B12" s="21" t="s">
        <v>4</v>
      </c>
      <c r="C12" s="18">
        <v>8.1484760945130325E-2</v>
      </c>
      <c r="D12" s="18">
        <v>7.7529294111347541E-2</v>
      </c>
      <c r="E12" s="18">
        <v>7.9635163149727156E-2</v>
      </c>
      <c r="F12" s="18">
        <v>0.2200285237759039</v>
      </c>
      <c r="G12" s="18">
        <v>0.22221413852288779</v>
      </c>
      <c r="H12" s="18">
        <v>0.22080849148706647</v>
      </c>
    </row>
    <row r="13" spans="2:8" x14ac:dyDescent="0.25">
      <c r="B13" s="17" t="s">
        <v>362</v>
      </c>
      <c r="C13" s="14">
        <v>5.5468204053109711E-2</v>
      </c>
      <c r="D13" s="14">
        <v>6.4108959311424088E-2</v>
      </c>
      <c r="E13" s="14">
        <v>6.0054797353184454E-2</v>
      </c>
      <c r="F13" s="14">
        <v>0.1228336827393431</v>
      </c>
      <c r="G13" s="14">
        <v>0.14173024256651018</v>
      </c>
      <c r="H13" s="14">
        <v>0.12348187207058176</v>
      </c>
    </row>
    <row r="14" spans="2:8" x14ac:dyDescent="0.25">
      <c r="B14" s="9" t="s">
        <v>363</v>
      </c>
      <c r="C14" s="6">
        <v>8.6059573093137998E-2</v>
      </c>
      <c r="D14" s="6">
        <v>8.5440466325167899E-2</v>
      </c>
      <c r="E14" s="6">
        <v>8.5209041450281936E-2</v>
      </c>
      <c r="F14" s="6">
        <v>0.18733115482864016</v>
      </c>
      <c r="G14" s="6">
        <v>0.19990341174003814</v>
      </c>
      <c r="H14" s="6">
        <v>0.19253879998143539</v>
      </c>
    </row>
    <row r="15" spans="2:8" x14ac:dyDescent="0.25">
      <c r="B15" s="9" t="s">
        <v>3</v>
      </c>
      <c r="C15" s="6">
        <v>6.4648347574471715E-2</v>
      </c>
      <c r="D15" s="6">
        <v>6.5978800202660684E-2</v>
      </c>
      <c r="E15" s="6">
        <v>6.5317853848377516E-2</v>
      </c>
      <c r="F15" s="6">
        <v>0.17682149223304344</v>
      </c>
      <c r="G15" s="6">
        <v>0.17631586018807965</v>
      </c>
      <c r="H15" s="6">
        <v>0.17637931098492343</v>
      </c>
    </row>
    <row r="16" spans="2:8" x14ac:dyDescent="0.25">
      <c r="B16" s="13" t="s">
        <v>2</v>
      </c>
      <c r="C16" s="10">
        <v>7.841260036337977E-2</v>
      </c>
      <c r="D16" s="10">
        <v>7.8666349640358957E-2</v>
      </c>
      <c r="E16" s="10">
        <v>7.8194002374300603E-2</v>
      </c>
      <c r="F16" s="10">
        <v>0.18222814930942399</v>
      </c>
      <c r="G16" s="10">
        <v>0.19081174072331883</v>
      </c>
      <c r="H16" s="10">
        <v>0.18551377363043103</v>
      </c>
    </row>
    <row r="17" spans="2:8" x14ac:dyDescent="0.25">
      <c r="B17" s="13" t="s">
        <v>0</v>
      </c>
      <c r="C17" s="10">
        <v>7.843412836636153E-2</v>
      </c>
      <c r="D17" s="10">
        <v>7.381161864897863E-2</v>
      </c>
      <c r="E17" s="10">
        <v>7.6419231025487588E-2</v>
      </c>
      <c r="F17" s="10">
        <v>0.22544249636482444</v>
      </c>
      <c r="G17" s="10">
        <v>0.21646730886860263</v>
      </c>
      <c r="H17" s="10">
        <v>0.22196336837235223</v>
      </c>
    </row>
    <row r="18" spans="2:8" x14ac:dyDescent="0.25">
      <c r="B18" s="200" t="s">
        <v>313</v>
      </c>
      <c r="C18" s="24"/>
      <c r="D18"/>
      <c r="E18"/>
      <c r="F18" s="24"/>
      <c r="G18"/>
      <c r="H18"/>
    </row>
    <row r="19" spans="2:8" x14ac:dyDescent="0.25">
      <c r="B19" s="165" t="s">
        <v>356</v>
      </c>
      <c r="C19" s="23"/>
      <c r="F19" s="23"/>
    </row>
  </sheetData>
  <mergeCells count="2">
    <mergeCell ref="C3:E3"/>
    <mergeCell ref="F3:H3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19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140625" style="1" customWidth="1"/>
    <col min="3" max="3" width="13.7109375" style="1" customWidth="1"/>
    <col min="4" max="4" width="10.7109375" style="1" customWidth="1"/>
    <col min="5" max="5" width="13.7109375" style="1" customWidth="1"/>
    <col min="6" max="6" width="10.7109375" style="1" customWidth="1"/>
    <col min="7" max="7" width="13.7109375" style="1" customWidth="1"/>
    <col min="8" max="8" width="10.7109375" style="1" customWidth="1"/>
    <col min="9" max="16384" width="9.140625" style="1"/>
  </cols>
  <sheetData>
    <row r="2" spans="2:8" ht="15.75" x14ac:dyDescent="0.25">
      <c r="B2" s="188" t="s">
        <v>375</v>
      </c>
      <c r="C2" s="7"/>
      <c r="D2" s="7"/>
      <c r="E2" s="7"/>
      <c r="F2" s="7"/>
      <c r="G2" s="7"/>
      <c r="H2" s="7"/>
    </row>
    <row r="3" spans="2:8" ht="78" customHeight="1" x14ac:dyDescent="0.25">
      <c r="C3" s="140" t="s">
        <v>13</v>
      </c>
      <c r="D3" s="139" t="s">
        <v>75</v>
      </c>
      <c r="E3" s="147" t="s">
        <v>76</v>
      </c>
      <c r="F3" s="139" t="s">
        <v>85</v>
      </c>
      <c r="G3" s="147" t="s">
        <v>77</v>
      </c>
      <c r="H3" s="139" t="s">
        <v>380</v>
      </c>
    </row>
    <row r="4" spans="2:8" x14ac:dyDescent="0.25">
      <c r="B4" s="17" t="s">
        <v>8</v>
      </c>
      <c r="C4" s="31">
        <v>0.9375</v>
      </c>
      <c r="D4" s="14">
        <v>0.53333333333333333</v>
      </c>
      <c r="E4" s="31">
        <v>0.8666666666666667</v>
      </c>
      <c r="F4" s="14">
        <v>0.30769230769230771</v>
      </c>
      <c r="G4" s="31">
        <v>0.96697693849540456</v>
      </c>
      <c r="H4" s="14">
        <v>0.6</v>
      </c>
    </row>
    <row r="5" spans="2:8" x14ac:dyDescent="0.25">
      <c r="B5" s="17" t="s">
        <v>7</v>
      </c>
      <c r="C5" s="31">
        <v>0.93478260869565222</v>
      </c>
      <c r="D5" s="14">
        <v>0.54651162790697672</v>
      </c>
      <c r="E5" s="31">
        <v>0.86046511627906974</v>
      </c>
      <c r="F5" s="14">
        <v>0.39189189189189189</v>
      </c>
      <c r="G5" s="31">
        <v>0.96158084132297961</v>
      </c>
      <c r="H5" s="14">
        <v>0.54651162790697672</v>
      </c>
    </row>
    <row r="6" spans="2:8" x14ac:dyDescent="0.25">
      <c r="B6" s="9" t="s">
        <v>6</v>
      </c>
      <c r="C6" s="29">
        <v>1</v>
      </c>
      <c r="D6" s="6">
        <v>0</v>
      </c>
      <c r="E6" s="29">
        <v>1</v>
      </c>
      <c r="F6" s="6">
        <v>0</v>
      </c>
      <c r="G6" s="29">
        <v>0.88624338624338628</v>
      </c>
      <c r="H6" s="6">
        <v>0</v>
      </c>
    </row>
    <row r="7" spans="2:8" x14ac:dyDescent="0.25">
      <c r="B7" s="13" t="s">
        <v>5</v>
      </c>
      <c r="C7" s="27">
        <v>0.93548387096774188</v>
      </c>
      <c r="D7" s="10">
        <v>0.54022988505747127</v>
      </c>
      <c r="E7" s="27">
        <v>0.86206896551724133</v>
      </c>
      <c r="F7" s="10">
        <v>0.38666666666666666</v>
      </c>
      <c r="G7" s="27">
        <v>0.96071489356344419</v>
      </c>
      <c r="H7" s="10">
        <v>0.54022988505747127</v>
      </c>
    </row>
    <row r="8" spans="2:8" x14ac:dyDescent="0.25">
      <c r="B8" s="9" t="s">
        <v>359</v>
      </c>
      <c r="C8" s="29">
        <v>0.86885245901639341</v>
      </c>
      <c r="D8" s="6">
        <v>0.46226415094339623</v>
      </c>
      <c r="E8" s="29">
        <v>0.42452830188679247</v>
      </c>
      <c r="F8" s="6">
        <v>0.33333333333333331</v>
      </c>
      <c r="G8" s="29">
        <v>0.94734578086619581</v>
      </c>
      <c r="H8" s="6">
        <v>0.46226415094339623</v>
      </c>
    </row>
    <row r="9" spans="2:8" x14ac:dyDescent="0.25">
      <c r="B9" s="9" t="s">
        <v>360</v>
      </c>
      <c r="C9" s="29">
        <v>0.97142857142857142</v>
      </c>
      <c r="D9" s="6">
        <v>0.35294117647058826</v>
      </c>
      <c r="E9" s="29">
        <v>0.6470588235294118</v>
      </c>
      <c r="F9" s="6">
        <v>0.36363636363636365</v>
      </c>
      <c r="G9" s="29">
        <v>0.96110142124895692</v>
      </c>
      <c r="H9" s="6">
        <v>0.38235294117647056</v>
      </c>
    </row>
    <row r="10" spans="2:8" x14ac:dyDescent="0.25">
      <c r="B10" s="9" t="s">
        <v>361</v>
      </c>
      <c r="C10" s="29">
        <v>1</v>
      </c>
      <c r="D10" s="6">
        <v>0.35294117647058826</v>
      </c>
      <c r="E10" s="29">
        <v>0.76470588235294112</v>
      </c>
      <c r="F10" s="6">
        <v>0.30769230769230771</v>
      </c>
      <c r="G10" s="29">
        <v>0.96799298374668319</v>
      </c>
      <c r="H10" s="6">
        <v>0.35294117647058826</v>
      </c>
    </row>
    <row r="11" spans="2:8" x14ac:dyDescent="0.25">
      <c r="B11" s="21" t="s">
        <v>4</v>
      </c>
      <c r="C11" s="32">
        <v>0.9022988505747126</v>
      </c>
      <c r="D11" s="18">
        <v>0.42675159235668791</v>
      </c>
      <c r="E11" s="32">
        <v>0.50955414012738853</v>
      </c>
      <c r="F11" s="18">
        <v>0.33750000000000002</v>
      </c>
      <c r="G11" s="32">
        <v>0.95256039374506307</v>
      </c>
      <c r="H11" s="18">
        <v>0.43312101910828027</v>
      </c>
    </row>
    <row r="12" spans="2:8" x14ac:dyDescent="0.25">
      <c r="B12" s="17" t="s">
        <v>362</v>
      </c>
      <c r="C12" s="31">
        <v>3.7037037037037035E-2</v>
      </c>
      <c r="D12" s="14">
        <v>0.33333333333333331</v>
      </c>
      <c r="E12" s="31">
        <v>0.66666666666666663</v>
      </c>
      <c r="F12" s="14">
        <v>0.5</v>
      </c>
      <c r="G12" s="31">
        <v>0.77052514330054311</v>
      </c>
      <c r="H12" s="14">
        <v>0.66666666666666663</v>
      </c>
    </row>
    <row r="13" spans="2:8" x14ac:dyDescent="0.25">
      <c r="B13" s="9" t="s">
        <v>363</v>
      </c>
      <c r="C13" s="29">
        <v>0.34951456310679613</v>
      </c>
      <c r="D13" s="6">
        <v>0.44444444444444442</v>
      </c>
      <c r="E13" s="29">
        <v>0.51388888888888884</v>
      </c>
      <c r="F13" s="6">
        <v>0.43243243243243246</v>
      </c>
      <c r="G13" s="29">
        <v>0.93736566193251492</v>
      </c>
      <c r="H13" s="6">
        <v>0.375</v>
      </c>
    </row>
    <row r="14" spans="2:8" x14ac:dyDescent="0.25">
      <c r="B14" s="9" t="s">
        <v>3</v>
      </c>
      <c r="C14" s="29">
        <v>0.79545454545454541</v>
      </c>
      <c r="D14" s="6">
        <v>0.6</v>
      </c>
      <c r="E14" s="29">
        <v>0.8571428571428571</v>
      </c>
      <c r="F14" s="6">
        <v>0.36666666666666664</v>
      </c>
      <c r="G14" s="29">
        <v>0.93448458172252424</v>
      </c>
      <c r="H14" s="6">
        <v>0.54285714285714282</v>
      </c>
    </row>
    <row r="15" spans="2:8" x14ac:dyDescent="0.25">
      <c r="B15" s="13" t="s">
        <v>2</v>
      </c>
      <c r="C15" s="27">
        <v>0.33232628398791542</v>
      </c>
      <c r="D15" s="10">
        <v>0.49090909090909091</v>
      </c>
      <c r="E15" s="27">
        <v>0.62727272727272732</v>
      </c>
      <c r="F15" s="10">
        <v>0.40579710144927539</v>
      </c>
      <c r="G15" s="27">
        <v>0.93189875863028215</v>
      </c>
      <c r="H15" s="10">
        <v>0.43636363636363634</v>
      </c>
    </row>
    <row r="16" spans="2:8" x14ac:dyDescent="0.25">
      <c r="B16" s="13" t="s">
        <v>0</v>
      </c>
      <c r="C16" s="27">
        <v>0.60097719869706845</v>
      </c>
      <c r="D16" s="10">
        <v>0.47696476964769646</v>
      </c>
      <c r="E16" s="27">
        <v>0.64227642276422769</v>
      </c>
      <c r="F16" s="10">
        <v>0.37130801687763715</v>
      </c>
      <c r="G16" s="27">
        <v>0.94890974277711815</v>
      </c>
      <c r="H16" s="10">
        <v>0.46612466124661245</v>
      </c>
    </row>
    <row r="17" spans="2:4" x14ac:dyDescent="0.25">
      <c r="B17" s="165" t="s">
        <v>312</v>
      </c>
      <c r="D17" s="24"/>
    </row>
    <row r="18" spans="2:4" x14ac:dyDescent="0.25">
      <c r="B18" s="165" t="s">
        <v>356</v>
      </c>
      <c r="D18" s="23"/>
    </row>
    <row r="19" spans="2:4" x14ac:dyDescent="0.25">
      <c r="B19" s="200" t="s">
        <v>332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G24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140625" style="1" customWidth="1"/>
    <col min="3" max="3" width="13.7109375" style="1" customWidth="1"/>
    <col min="4" max="4" width="15.5703125" style="1" customWidth="1"/>
    <col min="5" max="6" width="15.7109375" style="1" customWidth="1"/>
    <col min="7" max="7" width="15.28515625" style="1" customWidth="1"/>
    <col min="8" max="8" width="18.7109375" style="1" customWidth="1"/>
    <col min="9" max="9" width="13" style="1" customWidth="1"/>
    <col min="10" max="11" width="14" style="1" customWidth="1"/>
    <col min="12" max="13" width="13" style="1" customWidth="1"/>
    <col min="14" max="16384" width="9.140625" style="1"/>
  </cols>
  <sheetData>
    <row r="2" spans="2:7" ht="15.75" x14ac:dyDescent="0.25">
      <c r="B2" s="188" t="s">
        <v>371</v>
      </c>
      <c r="C2" s="7"/>
      <c r="D2" s="7"/>
      <c r="E2" s="7"/>
      <c r="F2" s="7"/>
      <c r="G2" s="7"/>
    </row>
    <row r="3" spans="2:7" ht="72.75" customHeight="1" x14ac:dyDescent="0.25">
      <c r="C3" s="34" t="s">
        <v>13</v>
      </c>
      <c r="D3" s="33" t="s">
        <v>12</v>
      </c>
      <c r="E3" s="33" t="s">
        <v>11</v>
      </c>
      <c r="F3" s="33" t="s">
        <v>10</v>
      </c>
      <c r="G3" s="33" t="s">
        <v>9</v>
      </c>
    </row>
    <row r="4" spans="2:7" x14ac:dyDescent="0.25">
      <c r="B4" s="17" t="s">
        <v>8</v>
      </c>
      <c r="C4" s="31">
        <v>1</v>
      </c>
      <c r="D4" s="30">
        <v>0.875</v>
      </c>
      <c r="E4" s="14">
        <v>0.9375</v>
      </c>
      <c r="F4" s="30">
        <v>1</v>
      </c>
      <c r="G4" s="14">
        <v>1</v>
      </c>
    </row>
    <row r="5" spans="2:7" x14ac:dyDescent="0.25">
      <c r="B5" s="17" t="s">
        <v>7</v>
      </c>
      <c r="C5" s="31">
        <v>1</v>
      </c>
      <c r="D5" s="30">
        <v>6.5217391304347824E-2</v>
      </c>
      <c r="E5" s="14">
        <v>0.52173913043478259</v>
      </c>
      <c r="F5" s="30">
        <v>0.96739130434782605</v>
      </c>
      <c r="G5" s="14">
        <v>0.97826086956521741</v>
      </c>
    </row>
    <row r="6" spans="2:7" x14ac:dyDescent="0.25">
      <c r="B6" s="9" t="s">
        <v>6</v>
      </c>
      <c r="C6" s="29">
        <v>1</v>
      </c>
      <c r="D6" s="28">
        <v>1</v>
      </c>
      <c r="E6" s="6">
        <v>1</v>
      </c>
      <c r="F6" s="28">
        <v>1</v>
      </c>
      <c r="G6" s="6">
        <v>1</v>
      </c>
    </row>
    <row r="7" spans="2:7" x14ac:dyDescent="0.25">
      <c r="B7" s="13" t="s">
        <v>5</v>
      </c>
      <c r="C7" s="27">
        <v>1</v>
      </c>
      <c r="D7" s="26">
        <v>7.5268817204301078E-2</v>
      </c>
      <c r="E7" s="10">
        <v>0.5268817204301075</v>
      </c>
      <c r="F7" s="26">
        <v>0.967741935483871</v>
      </c>
      <c r="G7" s="10">
        <v>0.978494623655914</v>
      </c>
    </row>
    <row r="8" spans="2:7" x14ac:dyDescent="0.25">
      <c r="B8" s="9" t="s">
        <v>359</v>
      </c>
      <c r="C8" s="29">
        <v>1</v>
      </c>
      <c r="D8" s="28">
        <v>0.96721311475409832</v>
      </c>
      <c r="E8" s="6">
        <v>0.98360655737704916</v>
      </c>
      <c r="F8" s="28">
        <v>0.97540983606557374</v>
      </c>
      <c r="G8" s="6">
        <v>0.97540983606557374</v>
      </c>
    </row>
    <row r="9" spans="2:7" x14ac:dyDescent="0.25">
      <c r="B9" s="9" t="s">
        <v>360</v>
      </c>
      <c r="C9" s="29">
        <v>1</v>
      </c>
      <c r="D9" s="28">
        <v>0.94285714285714284</v>
      </c>
      <c r="E9" s="6">
        <v>1</v>
      </c>
      <c r="F9" s="28">
        <v>1</v>
      </c>
      <c r="G9" s="6">
        <v>1</v>
      </c>
    </row>
    <row r="10" spans="2:7" x14ac:dyDescent="0.25">
      <c r="B10" s="9" t="s">
        <v>361</v>
      </c>
      <c r="C10" s="29">
        <v>1</v>
      </c>
      <c r="D10" s="28">
        <v>0.88235294117647056</v>
      </c>
      <c r="E10" s="6">
        <v>1</v>
      </c>
      <c r="F10" s="28">
        <v>1</v>
      </c>
      <c r="G10" s="6">
        <v>1</v>
      </c>
    </row>
    <row r="11" spans="2:7" x14ac:dyDescent="0.25">
      <c r="B11" s="21" t="s">
        <v>4</v>
      </c>
      <c r="C11" s="32">
        <v>1</v>
      </c>
      <c r="D11" s="25">
        <v>0.95402298850574707</v>
      </c>
      <c r="E11" s="18">
        <v>0.9885057471264368</v>
      </c>
      <c r="F11" s="25">
        <v>0.98275862068965514</v>
      </c>
      <c r="G11" s="18">
        <v>0.98275862068965514</v>
      </c>
    </row>
    <row r="12" spans="2:7" x14ac:dyDescent="0.25">
      <c r="B12" s="17" t="s">
        <v>362</v>
      </c>
      <c r="C12" s="31">
        <v>0.98765432098765427</v>
      </c>
      <c r="D12" s="30">
        <v>0.63749999999999996</v>
      </c>
      <c r="E12" s="14">
        <v>0.63749999999999996</v>
      </c>
      <c r="F12" s="30">
        <v>0.76249999999999996</v>
      </c>
      <c r="G12" s="14">
        <v>0.83750000000000002</v>
      </c>
    </row>
    <row r="13" spans="2:7" x14ac:dyDescent="0.25">
      <c r="B13" s="9" t="s">
        <v>363</v>
      </c>
      <c r="C13" s="29">
        <v>0.99514563106796117</v>
      </c>
      <c r="D13" s="28">
        <v>0.68292682926829273</v>
      </c>
      <c r="E13" s="6">
        <v>0.74634146341463414</v>
      </c>
      <c r="F13" s="28">
        <v>0.89756097560975612</v>
      </c>
      <c r="G13" s="6">
        <v>0.90731707317073174</v>
      </c>
    </row>
    <row r="14" spans="2:7" x14ac:dyDescent="0.25">
      <c r="B14" s="9" t="s">
        <v>3</v>
      </c>
      <c r="C14" s="29">
        <v>1</v>
      </c>
      <c r="D14" s="28">
        <v>0.27272727272727271</v>
      </c>
      <c r="E14" s="6">
        <v>0.56818181818181823</v>
      </c>
      <c r="F14" s="28">
        <v>0.97727272727272729</v>
      </c>
      <c r="G14" s="6">
        <v>0.93181818181818177</v>
      </c>
    </row>
    <row r="15" spans="2:7" x14ac:dyDescent="0.25">
      <c r="B15" s="13" t="s">
        <v>2</v>
      </c>
      <c r="C15" s="27">
        <v>0.9939577039274925</v>
      </c>
      <c r="D15" s="26">
        <v>0.61702127659574468</v>
      </c>
      <c r="E15" s="10">
        <v>0.69604863221884494</v>
      </c>
      <c r="F15" s="26">
        <v>0.87537993920972645</v>
      </c>
      <c r="G15" s="10">
        <v>0.8936170212765957</v>
      </c>
    </row>
    <row r="16" spans="2:7" x14ac:dyDescent="0.25">
      <c r="B16" s="13" t="s">
        <v>0</v>
      </c>
      <c r="C16" s="27">
        <v>0.99674267100977199</v>
      </c>
      <c r="D16" s="26">
        <v>0.63725490196078427</v>
      </c>
      <c r="E16" s="10">
        <v>0.75980392156862742</v>
      </c>
      <c r="F16" s="26">
        <v>0.92320261437908502</v>
      </c>
      <c r="G16" s="10">
        <v>0.934640522875817</v>
      </c>
    </row>
    <row r="17" spans="2:7" x14ac:dyDescent="0.25">
      <c r="B17" s="165" t="s">
        <v>312</v>
      </c>
      <c r="C17" s="25"/>
      <c r="D17" s="25"/>
      <c r="E17" s="25"/>
      <c r="F17" s="25"/>
      <c r="G17" s="25"/>
    </row>
    <row r="18" spans="2:7" s="198" customFormat="1" x14ac:dyDescent="0.25">
      <c r="B18" s="165" t="s">
        <v>356</v>
      </c>
      <c r="C18" s="28"/>
      <c r="D18" s="28"/>
      <c r="E18" s="28"/>
      <c r="F18" s="28"/>
      <c r="G18" s="28"/>
    </row>
    <row r="19" spans="2:7" s="198" customFormat="1" x14ac:dyDescent="0.25">
      <c r="C19" s="28"/>
      <c r="D19" s="28"/>
      <c r="E19" s="28"/>
      <c r="F19" s="28"/>
      <c r="G19" s="28"/>
    </row>
    <row r="20" spans="2:7" s="198" customFormat="1" x14ac:dyDescent="0.25">
      <c r="C20" s="199"/>
      <c r="D20" s="199"/>
      <c r="E20" s="199"/>
      <c r="F20" s="199"/>
      <c r="G20" s="199"/>
    </row>
    <row r="21" spans="2:7" s="198" customFormat="1" x14ac:dyDescent="0.25">
      <c r="G21" s="199"/>
    </row>
    <row r="22" spans="2:7" s="198" customFormat="1" x14ac:dyDescent="0.25">
      <c r="D22" s="199"/>
    </row>
    <row r="23" spans="2:7" s="198" customFormat="1" x14ac:dyDescent="0.25">
      <c r="D23" s="199"/>
    </row>
    <row r="24" spans="2:7" s="198" customFormat="1" x14ac:dyDescent="0.25"/>
  </sheetData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22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28515625" style="1" customWidth="1"/>
    <col min="3" max="4" width="9.7109375" style="1" customWidth="1"/>
    <col min="5" max="5" width="12.85546875" style="1" customWidth="1"/>
    <col min="6" max="6" width="13.7109375" style="1" customWidth="1"/>
    <col min="7" max="8" width="9.7109375" style="1" customWidth="1"/>
    <col min="9" max="9" width="12.7109375" style="1" customWidth="1"/>
    <col min="10" max="16384" width="9.140625" style="1"/>
  </cols>
  <sheetData>
    <row r="2" spans="2:9" ht="15.75" x14ac:dyDescent="0.25">
      <c r="B2" s="188" t="s">
        <v>386</v>
      </c>
      <c r="C2" s="7"/>
      <c r="D2" s="7"/>
      <c r="E2" s="7"/>
      <c r="F2" s="7"/>
      <c r="G2" s="7"/>
      <c r="H2" s="7"/>
      <c r="I2" s="7"/>
    </row>
    <row r="3" spans="2:9" ht="50.25" customHeight="1" x14ac:dyDescent="0.25">
      <c r="C3" s="259" t="s">
        <v>75</v>
      </c>
      <c r="D3" s="260"/>
      <c r="E3" s="261" t="s">
        <v>87</v>
      </c>
      <c r="F3" s="263" t="s">
        <v>83</v>
      </c>
      <c r="G3" s="259" t="s">
        <v>86</v>
      </c>
      <c r="H3" s="265"/>
      <c r="I3" s="261" t="s">
        <v>91</v>
      </c>
    </row>
    <row r="4" spans="2:9" x14ac:dyDescent="0.25">
      <c r="C4" s="139" t="s">
        <v>80</v>
      </c>
      <c r="D4" s="139" t="s">
        <v>81</v>
      </c>
      <c r="E4" s="262"/>
      <c r="F4" s="264"/>
      <c r="G4" s="139" t="s">
        <v>80</v>
      </c>
      <c r="H4" s="148" t="s">
        <v>81</v>
      </c>
      <c r="I4" s="262"/>
    </row>
    <row r="5" spans="2:9" x14ac:dyDescent="0.25">
      <c r="B5" s="17" t="s">
        <v>8</v>
      </c>
      <c r="C5" s="14">
        <v>0.45447296923772207</v>
      </c>
      <c r="D5" s="14">
        <v>0.4380608309869668</v>
      </c>
      <c r="E5" s="31">
        <v>6.6666666666666666E-2</v>
      </c>
      <c r="F5" s="14">
        <v>0.76923076923076927</v>
      </c>
      <c r="G5" s="14">
        <v>0.91168682576005222</v>
      </c>
      <c r="H5" s="14">
        <v>0.93531565656565652</v>
      </c>
      <c r="I5" s="31">
        <v>0.2</v>
      </c>
    </row>
    <row r="6" spans="2:9" x14ac:dyDescent="0.25">
      <c r="B6" s="17" t="s">
        <v>7</v>
      </c>
      <c r="C6" s="14">
        <v>0.31766440241148886</v>
      </c>
      <c r="D6" s="14">
        <v>0.33662801701763545</v>
      </c>
      <c r="E6" s="31">
        <v>0</v>
      </c>
      <c r="F6" s="14">
        <v>0.67567567567567566</v>
      </c>
      <c r="G6" s="14">
        <v>0.86017329384991015</v>
      </c>
      <c r="H6" s="14">
        <v>0.97230987520117951</v>
      </c>
      <c r="I6" s="31">
        <v>0.15116279069767441</v>
      </c>
    </row>
    <row r="7" spans="2:9" x14ac:dyDescent="0.25">
      <c r="B7" s="9" t="s">
        <v>6</v>
      </c>
      <c r="C7" s="6">
        <v>0.38345864661654133</v>
      </c>
      <c r="D7" s="6">
        <v>0.30434782608695654</v>
      </c>
      <c r="E7" s="29">
        <v>0</v>
      </c>
      <c r="F7" s="6">
        <v>1</v>
      </c>
      <c r="G7" s="6">
        <v>1</v>
      </c>
      <c r="H7" s="6">
        <v>0.81818181818181823</v>
      </c>
      <c r="I7" s="29">
        <v>0</v>
      </c>
    </row>
    <row r="8" spans="2:9" x14ac:dyDescent="0.25">
      <c r="B8" s="13" t="s">
        <v>5</v>
      </c>
      <c r="C8" s="10">
        <v>0.31842065809200676</v>
      </c>
      <c r="D8" s="10">
        <v>0.33625698034027129</v>
      </c>
      <c r="E8" s="27">
        <v>0</v>
      </c>
      <c r="F8" s="10">
        <v>0.68</v>
      </c>
      <c r="G8" s="10">
        <v>0.8629149939705002</v>
      </c>
      <c r="H8" s="10">
        <v>0.96928775643609399</v>
      </c>
      <c r="I8" s="27">
        <v>0.14942528735632185</v>
      </c>
    </row>
    <row r="9" spans="2:9" x14ac:dyDescent="0.25">
      <c r="B9" s="9" t="s">
        <v>359</v>
      </c>
      <c r="C9" s="6">
        <v>0.63671332733497732</v>
      </c>
      <c r="D9" s="6">
        <v>0.643362777595061</v>
      </c>
      <c r="E9" s="29">
        <v>3.7735849056603772E-2</v>
      </c>
      <c r="F9" s="6">
        <v>0.33333333333333331</v>
      </c>
      <c r="G9" s="6">
        <v>0.87963636363636366</v>
      </c>
      <c r="H9" s="6">
        <v>0.81432102176783017</v>
      </c>
      <c r="I9" s="29">
        <v>9.4339622641509441E-2</v>
      </c>
    </row>
    <row r="10" spans="2:9" x14ac:dyDescent="0.25">
      <c r="B10" s="9" t="s">
        <v>360</v>
      </c>
      <c r="C10" s="6">
        <v>0.51591546520991671</v>
      </c>
      <c r="D10" s="6">
        <v>0.49803207589550952</v>
      </c>
      <c r="E10" s="29">
        <v>0</v>
      </c>
      <c r="F10" s="6">
        <v>0.40909090909090912</v>
      </c>
      <c r="G10" s="6">
        <v>0.98209876543209873</v>
      </c>
      <c r="H10" s="6">
        <v>0.82486772486772486</v>
      </c>
      <c r="I10" s="29">
        <v>5.8823529411764705E-2</v>
      </c>
    </row>
    <row r="11" spans="2:9" x14ac:dyDescent="0.25">
      <c r="B11" s="9" t="s">
        <v>361</v>
      </c>
      <c r="C11" s="6">
        <v>0.37998576827111485</v>
      </c>
      <c r="D11" s="6">
        <v>0.35913390967628572</v>
      </c>
      <c r="E11" s="29">
        <v>0</v>
      </c>
      <c r="F11" s="6">
        <v>0.76923076923076927</v>
      </c>
      <c r="G11" s="6">
        <v>0.94840548340548347</v>
      </c>
      <c r="H11" s="6">
        <v>0.89512987012987</v>
      </c>
      <c r="I11" s="29">
        <v>0.11764705882352941</v>
      </c>
    </row>
    <row r="12" spans="2:9" x14ac:dyDescent="0.25">
      <c r="B12" s="21" t="s">
        <v>4</v>
      </c>
      <c r="C12" s="18">
        <v>0.5827547552563932</v>
      </c>
      <c r="D12" s="18">
        <v>0.58111351254790244</v>
      </c>
      <c r="E12" s="32">
        <v>2.5477707006369428E-2</v>
      </c>
      <c r="F12" s="18">
        <v>0.42499999999999999</v>
      </c>
      <c r="G12" s="18">
        <v>0.92698497580850536</v>
      </c>
      <c r="H12" s="18">
        <v>0.84088010445957884</v>
      </c>
      <c r="I12" s="32">
        <v>8.9171974522292988E-2</v>
      </c>
    </row>
    <row r="13" spans="2:9" x14ac:dyDescent="0.25">
      <c r="B13" s="17" t="s">
        <v>362</v>
      </c>
      <c r="C13" s="14">
        <v>0.58797524314765692</v>
      </c>
      <c r="D13" s="14">
        <v>0.6500938086303939</v>
      </c>
      <c r="E13" s="31">
        <v>0</v>
      </c>
      <c r="F13" s="14">
        <v>0</v>
      </c>
      <c r="G13" s="14" t="s">
        <v>35</v>
      </c>
      <c r="H13" s="14" t="s">
        <v>35</v>
      </c>
      <c r="I13" s="31">
        <v>0</v>
      </c>
    </row>
    <row r="14" spans="2:9" x14ac:dyDescent="0.25">
      <c r="B14" s="9" t="s">
        <v>363</v>
      </c>
      <c r="C14" s="6">
        <v>0.53899637984039084</v>
      </c>
      <c r="D14" s="6">
        <v>0.52531132840752015</v>
      </c>
      <c r="E14" s="29">
        <v>6.9444444444444448E-2</v>
      </c>
      <c r="F14" s="6">
        <v>0.35135135135135137</v>
      </c>
      <c r="G14" s="6" t="s">
        <v>84</v>
      </c>
      <c r="H14" s="6" t="s">
        <v>84</v>
      </c>
      <c r="I14" s="29">
        <v>0.125</v>
      </c>
    </row>
    <row r="15" spans="2:9" x14ac:dyDescent="0.25">
      <c r="B15" s="9" t="s">
        <v>3</v>
      </c>
      <c r="C15" s="6">
        <v>0.42794782518041036</v>
      </c>
      <c r="D15" s="6">
        <v>0.43753234636394472</v>
      </c>
      <c r="E15" s="29">
        <v>0</v>
      </c>
      <c r="F15" s="6">
        <v>0.7</v>
      </c>
      <c r="G15" s="6">
        <v>0.94581617908685578</v>
      </c>
      <c r="H15" s="6">
        <v>0.98518546812664454</v>
      </c>
      <c r="I15" s="29">
        <v>5.7142857142857141E-2</v>
      </c>
    </row>
    <row r="16" spans="2:9" x14ac:dyDescent="0.25">
      <c r="B16" s="13" t="s">
        <v>2</v>
      </c>
      <c r="C16" s="10">
        <v>0.50499853599332256</v>
      </c>
      <c r="D16" s="10">
        <v>0.50078481085427906</v>
      </c>
      <c r="E16" s="27">
        <v>4.5454545454545456E-2</v>
      </c>
      <c r="F16" s="10">
        <v>0.49275362318840582</v>
      </c>
      <c r="G16" s="10">
        <v>1.1096007492679318</v>
      </c>
      <c r="H16" s="10" t="s">
        <v>84</v>
      </c>
      <c r="I16" s="27">
        <v>0.1</v>
      </c>
    </row>
    <row r="17" spans="2:9" x14ac:dyDescent="0.25">
      <c r="B17" s="13" t="s">
        <v>0</v>
      </c>
      <c r="C17" s="10">
        <v>0.49203801443655715</v>
      </c>
      <c r="D17" s="10">
        <v>0.49362173555121819</v>
      </c>
      <c r="E17" s="27">
        <v>2.7100271002710029E-2</v>
      </c>
      <c r="F17" s="10">
        <v>0.54430379746835444</v>
      </c>
      <c r="G17" s="10">
        <v>0.94860036901313816</v>
      </c>
      <c r="H17" s="10" t="s">
        <v>84</v>
      </c>
      <c r="I17" s="27">
        <v>0.1111111111111111</v>
      </c>
    </row>
    <row r="18" spans="2:9" x14ac:dyDescent="0.25">
      <c r="B18" s="200" t="s">
        <v>313</v>
      </c>
      <c r="C18" s="24"/>
      <c r="D18"/>
      <c r="E18"/>
      <c r="F18"/>
      <c r="G18" s="24"/>
      <c r="H18"/>
      <c r="I18"/>
    </row>
    <row r="19" spans="2:9" x14ac:dyDescent="0.25">
      <c r="B19" s="165" t="s">
        <v>356</v>
      </c>
      <c r="C19" s="23"/>
      <c r="G19" s="23"/>
    </row>
    <row r="20" spans="2:9" x14ac:dyDescent="0.25">
      <c r="B20" s="200" t="s">
        <v>332</v>
      </c>
    </row>
    <row r="21" spans="2:9" x14ac:dyDescent="0.25">
      <c r="B21" s="165" t="s">
        <v>333</v>
      </c>
    </row>
    <row r="22" spans="2:9" x14ac:dyDescent="0.25">
      <c r="B22" s="207" t="s">
        <v>334</v>
      </c>
    </row>
  </sheetData>
  <mergeCells count="5">
    <mergeCell ref="C3:D3"/>
    <mergeCell ref="E3:E4"/>
    <mergeCell ref="F3:F4"/>
    <mergeCell ref="G3:H3"/>
    <mergeCell ref="I3:I4"/>
  </mergeCell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22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28515625" style="1" customWidth="1"/>
    <col min="3" max="4" width="9.7109375" style="1" customWidth="1"/>
    <col min="5" max="5" width="13.85546875" style="1" customWidth="1"/>
    <col min="6" max="7" width="9.7109375" style="1" customWidth="1"/>
    <col min="8" max="8" width="13.85546875" style="1" customWidth="1"/>
    <col min="9" max="9" width="6.42578125" style="1" customWidth="1"/>
    <col min="10" max="16384" width="9.140625" style="1"/>
  </cols>
  <sheetData>
    <row r="2" spans="2:8" ht="30.75" customHeight="1" x14ac:dyDescent="0.25">
      <c r="B2" s="255" t="s">
        <v>387</v>
      </c>
      <c r="C2" s="255"/>
      <c r="D2" s="255"/>
      <c r="E2" s="255"/>
      <c r="F2" s="255"/>
      <c r="G2" s="255"/>
      <c r="H2" s="255"/>
    </row>
    <row r="3" spans="2:8" ht="36.75" customHeight="1" x14ac:dyDescent="0.25">
      <c r="C3" s="259" t="s">
        <v>89</v>
      </c>
      <c r="D3" s="265"/>
      <c r="E3" s="266" t="s">
        <v>90</v>
      </c>
      <c r="F3" s="242" t="s">
        <v>86</v>
      </c>
      <c r="G3" s="242"/>
      <c r="H3" s="266" t="s">
        <v>88</v>
      </c>
    </row>
    <row r="4" spans="2:8" x14ac:dyDescent="0.25">
      <c r="C4" s="139" t="s">
        <v>80</v>
      </c>
      <c r="D4" s="148" t="s">
        <v>81</v>
      </c>
      <c r="E4" s="267"/>
      <c r="F4" s="139" t="s">
        <v>80</v>
      </c>
      <c r="G4" s="139" t="s">
        <v>81</v>
      </c>
      <c r="H4" s="267"/>
    </row>
    <row r="5" spans="2:8" x14ac:dyDescent="0.25">
      <c r="B5" s="17" t="s">
        <v>8</v>
      </c>
      <c r="C5" s="14">
        <v>0.40931799566341809</v>
      </c>
      <c r="D5" s="14">
        <v>0.40725469508115431</v>
      </c>
      <c r="E5" s="29">
        <v>0.5714285714285714</v>
      </c>
      <c r="F5" s="6">
        <v>0.85839598997493738</v>
      </c>
      <c r="G5" s="6">
        <v>0.85173961840628509</v>
      </c>
      <c r="H5" s="29">
        <v>0.25</v>
      </c>
    </row>
    <row r="6" spans="2:8" x14ac:dyDescent="0.25">
      <c r="B6" s="17" t="s">
        <v>7</v>
      </c>
      <c r="C6" s="14">
        <v>0.31766440241148902</v>
      </c>
      <c r="D6" s="14">
        <v>0.33662801701763545</v>
      </c>
      <c r="E6" s="31">
        <v>0.54651162790697672</v>
      </c>
      <c r="F6" s="14">
        <v>0.82288318685395723</v>
      </c>
      <c r="G6" s="14">
        <v>0.83932673794086843</v>
      </c>
      <c r="H6" s="31">
        <v>0.32500000000000001</v>
      </c>
    </row>
    <row r="7" spans="2:8" x14ac:dyDescent="0.25">
      <c r="B7" s="9" t="s">
        <v>6</v>
      </c>
      <c r="C7" s="6">
        <v>0.38345864661654133</v>
      </c>
      <c r="D7" s="6">
        <v>0.30434782608695654</v>
      </c>
      <c r="E7" s="29">
        <v>0</v>
      </c>
      <c r="F7" s="6">
        <v>1</v>
      </c>
      <c r="G7" s="6">
        <v>0.81818181818181823</v>
      </c>
      <c r="H7" s="29">
        <v>0</v>
      </c>
    </row>
    <row r="8" spans="2:8" x14ac:dyDescent="0.25">
      <c r="B8" s="13" t="s">
        <v>5</v>
      </c>
      <c r="C8" s="10">
        <v>0.31842065809200676</v>
      </c>
      <c r="D8" s="10">
        <v>0.33625698034027129</v>
      </c>
      <c r="E8" s="27">
        <v>0.54022988505747127</v>
      </c>
      <c r="F8" s="10">
        <v>0.82720310912581196</v>
      </c>
      <c r="G8" s="10">
        <v>0.83881100819064769</v>
      </c>
      <c r="H8" s="27">
        <v>0.31707317073170732</v>
      </c>
    </row>
    <row r="9" spans="2:8" x14ac:dyDescent="0.25">
      <c r="B9" s="9" t="s">
        <v>359</v>
      </c>
      <c r="C9" s="6">
        <v>0.43962365389713326</v>
      </c>
      <c r="D9" s="6">
        <v>0.42080922923135528</v>
      </c>
      <c r="E9" s="29">
        <v>0.45098039215686275</v>
      </c>
      <c r="F9" s="6">
        <v>0.79398989898989891</v>
      </c>
      <c r="G9" s="6">
        <v>0.77901238832089892</v>
      </c>
      <c r="H9" s="29">
        <v>0.27272727272727271</v>
      </c>
    </row>
    <row r="10" spans="2:8" x14ac:dyDescent="0.25">
      <c r="B10" s="9" t="s">
        <v>360</v>
      </c>
      <c r="C10" s="6">
        <v>0.51591546520991671</v>
      </c>
      <c r="D10" s="6">
        <v>0.49803207589550941</v>
      </c>
      <c r="E10" s="29">
        <v>0.35294117647058826</v>
      </c>
      <c r="F10" s="6">
        <v>0.95486111111111116</v>
      </c>
      <c r="G10" s="6">
        <v>0.92797619047619051</v>
      </c>
      <c r="H10" s="29">
        <v>0.25</v>
      </c>
    </row>
    <row r="11" spans="2:8" x14ac:dyDescent="0.25">
      <c r="B11" s="9" t="s">
        <v>361</v>
      </c>
      <c r="C11" s="6">
        <v>0.3799857682711148</v>
      </c>
      <c r="D11" s="6">
        <v>0.35913390967628572</v>
      </c>
      <c r="E11" s="29">
        <v>0.35294117647058826</v>
      </c>
      <c r="F11" s="6">
        <v>0.86050685425685425</v>
      </c>
      <c r="G11" s="6">
        <v>0.90284090909090908</v>
      </c>
      <c r="H11" s="29">
        <v>0.375</v>
      </c>
    </row>
    <row r="12" spans="2:8" x14ac:dyDescent="0.25">
      <c r="B12" s="21" t="s">
        <v>4</v>
      </c>
      <c r="C12" s="18">
        <v>0.44995095800819412</v>
      </c>
      <c r="D12" s="18">
        <v>0.4311170485394929</v>
      </c>
      <c r="E12" s="32">
        <v>0.41830065359477125</v>
      </c>
      <c r="F12" s="18">
        <v>0.85895794681508963</v>
      </c>
      <c r="G12" s="18">
        <v>0.85695305201384231</v>
      </c>
      <c r="H12" s="32">
        <v>0.29629629629629628</v>
      </c>
    </row>
    <row r="13" spans="2:8" x14ac:dyDescent="0.25">
      <c r="B13" s="17" t="s">
        <v>362</v>
      </c>
      <c r="C13" s="14">
        <v>0.58797524314765692</v>
      </c>
      <c r="D13" s="14">
        <v>0.6500938086303939</v>
      </c>
      <c r="E13" s="31">
        <v>0.33333333333333331</v>
      </c>
      <c r="F13" s="14" t="s">
        <v>35</v>
      </c>
      <c r="G13" s="14" t="s">
        <v>35</v>
      </c>
      <c r="H13" s="31" t="s">
        <v>35</v>
      </c>
    </row>
    <row r="14" spans="2:8" x14ac:dyDescent="0.25">
      <c r="B14" s="9" t="s">
        <v>363</v>
      </c>
      <c r="C14" s="6">
        <v>0.49543912589160816</v>
      </c>
      <c r="D14" s="6">
        <v>0.49045131551272442</v>
      </c>
      <c r="E14" s="29">
        <v>0.43283582089552236</v>
      </c>
      <c r="F14" s="6">
        <v>0.88642857142857134</v>
      </c>
      <c r="G14" s="6">
        <v>0.91515151515151527</v>
      </c>
      <c r="H14" s="29">
        <v>0.4</v>
      </c>
    </row>
    <row r="15" spans="2:8" x14ac:dyDescent="0.25">
      <c r="B15" s="9" t="s">
        <v>3</v>
      </c>
      <c r="C15" s="6">
        <v>0.42794782518041036</v>
      </c>
      <c r="D15" s="6">
        <v>0.43753234636394472</v>
      </c>
      <c r="E15" s="29">
        <v>0.6</v>
      </c>
      <c r="F15" s="6">
        <v>0.94765244258665304</v>
      </c>
      <c r="G15" s="6">
        <v>0.91777807486631013</v>
      </c>
      <c r="H15" s="29">
        <v>0.3</v>
      </c>
    </row>
    <row r="16" spans="2:8" x14ac:dyDescent="0.25">
      <c r="B16" s="13" t="s">
        <v>2</v>
      </c>
      <c r="C16" s="10">
        <v>0.47577320916402555</v>
      </c>
      <c r="D16" s="10">
        <v>0.47749625474994811</v>
      </c>
      <c r="E16" s="27">
        <v>0.48571428571428571</v>
      </c>
      <c r="F16" s="10">
        <v>0.92724448553395922</v>
      </c>
      <c r="G16" s="10">
        <v>0.91690255496137851</v>
      </c>
      <c r="H16" s="27">
        <v>0.33333333333333331</v>
      </c>
    </row>
    <row r="17" spans="2:8" x14ac:dyDescent="0.25">
      <c r="B17" s="13" t="s">
        <v>0</v>
      </c>
      <c r="C17" s="10">
        <v>0.42418751649981362</v>
      </c>
      <c r="D17" s="10">
        <v>0.42092065125215705</v>
      </c>
      <c r="E17" s="27">
        <v>0.47353760445682452</v>
      </c>
      <c r="F17" s="10">
        <v>0.86582452278494459</v>
      </c>
      <c r="G17" s="10">
        <v>0.86628398154353758</v>
      </c>
      <c r="H17" s="27">
        <v>0.31132075471698112</v>
      </c>
    </row>
    <row r="18" spans="2:8" x14ac:dyDescent="0.25">
      <c r="B18" s="200" t="s">
        <v>313</v>
      </c>
    </row>
    <row r="19" spans="2:8" x14ac:dyDescent="0.25">
      <c r="B19" s="165" t="s">
        <v>356</v>
      </c>
    </row>
    <row r="20" spans="2:8" x14ac:dyDescent="0.25">
      <c r="B20" s="200" t="s">
        <v>335</v>
      </c>
    </row>
    <row r="21" spans="2:8" x14ac:dyDescent="0.25">
      <c r="B21" s="165" t="s">
        <v>336</v>
      </c>
    </row>
    <row r="22" spans="2:8" x14ac:dyDescent="0.25">
      <c r="B22" s="207" t="s">
        <v>337</v>
      </c>
    </row>
  </sheetData>
  <mergeCells count="5">
    <mergeCell ref="C3:D3"/>
    <mergeCell ref="E3:E4"/>
    <mergeCell ref="F3:G3"/>
    <mergeCell ref="H3:H4"/>
    <mergeCell ref="B2:H2"/>
  </mergeCell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L19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28515625" style="1" customWidth="1"/>
    <col min="3" max="3" width="9.7109375" style="1" bestFit="1" customWidth="1"/>
    <col min="4" max="11" width="8.42578125" style="1" customWidth="1"/>
    <col min="12" max="12" width="9.7109375" style="1" customWidth="1"/>
    <col min="13" max="16384" width="9.140625" style="1"/>
  </cols>
  <sheetData>
    <row r="2" spans="2:12" ht="15.75" x14ac:dyDescent="0.25">
      <c r="B2" s="188" t="s">
        <v>338</v>
      </c>
    </row>
    <row r="3" spans="2:12" x14ac:dyDescent="0.25">
      <c r="C3" s="269" t="s">
        <v>353</v>
      </c>
      <c r="D3" s="247" t="s">
        <v>100</v>
      </c>
      <c r="E3" s="247"/>
      <c r="F3" s="270" t="s">
        <v>101</v>
      </c>
      <c r="G3" s="270"/>
      <c r="H3" s="271" t="s">
        <v>102</v>
      </c>
      <c r="I3" s="271"/>
      <c r="J3" s="272" t="s">
        <v>103</v>
      </c>
      <c r="K3" s="272"/>
      <c r="L3" s="268" t="s">
        <v>366</v>
      </c>
    </row>
    <row r="4" spans="2:12" x14ac:dyDescent="0.25">
      <c r="C4" s="269"/>
      <c r="D4" s="149" t="s">
        <v>92</v>
      </c>
      <c r="E4" s="149" t="s">
        <v>93</v>
      </c>
      <c r="F4" s="150" t="s">
        <v>94</v>
      </c>
      <c r="G4" s="150" t="s">
        <v>95</v>
      </c>
      <c r="H4" s="152" t="s">
        <v>96</v>
      </c>
      <c r="I4" s="152" t="s">
        <v>97</v>
      </c>
      <c r="J4" s="151" t="s">
        <v>98</v>
      </c>
      <c r="K4" s="151" t="s">
        <v>99</v>
      </c>
      <c r="L4" s="268"/>
    </row>
    <row r="5" spans="2:12" x14ac:dyDescent="0.25">
      <c r="B5" s="17" t="s">
        <v>8</v>
      </c>
      <c r="C5" s="105">
        <v>0.125</v>
      </c>
      <c r="D5" s="105">
        <v>0.3125</v>
      </c>
      <c r="E5" s="81">
        <v>6.25E-2</v>
      </c>
      <c r="F5" s="208">
        <v>0.375</v>
      </c>
      <c r="G5" s="131">
        <v>0</v>
      </c>
      <c r="H5" s="209">
        <v>0.125</v>
      </c>
      <c r="I5" s="210">
        <v>0</v>
      </c>
      <c r="J5" s="211">
        <v>0</v>
      </c>
      <c r="K5" s="212">
        <v>0</v>
      </c>
      <c r="L5" s="213">
        <v>0</v>
      </c>
    </row>
    <row r="6" spans="2:12" x14ac:dyDescent="0.25">
      <c r="B6" s="17" t="s">
        <v>7</v>
      </c>
      <c r="C6" s="105">
        <v>0.18478260869565216</v>
      </c>
      <c r="D6" s="105">
        <v>0.21739130434782608</v>
      </c>
      <c r="E6" s="81">
        <v>0.19565217391304349</v>
      </c>
      <c r="F6" s="208">
        <v>8.6956521739130432E-2</v>
      </c>
      <c r="G6" s="131">
        <v>0.13043478260869565</v>
      </c>
      <c r="H6" s="209">
        <v>8.6956521739130432E-2</v>
      </c>
      <c r="I6" s="210">
        <v>6.5217391304347824E-2</v>
      </c>
      <c r="J6" s="211">
        <v>1.0869565217391304E-2</v>
      </c>
      <c r="K6" s="212">
        <v>2.1739130434782608E-2</v>
      </c>
      <c r="L6" s="213">
        <v>0</v>
      </c>
    </row>
    <row r="7" spans="2:12" x14ac:dyDescent="0.25">
      <c r="B7" s="9" t="s">
        <v>6</v>
      </c>
      <c r="C7" s="104">
        <v>0</v>
      </c>
      <c r="D7" s="104">
        <v>0</v>
      </c>
      <c r="E7" s="76">
        <v>1</v>
      </c>
      <c r="F7" s="214">
        <v>0</v>
      </c>
      <c r="G7" s="129">
        <v>0</v>
      </c>
      <c r="H7" s="215">
        <v>0</v>
      </c>
      <c r="I7" s="216">
        <v>0</v>
      </c>
      <c r="J7" s="217">
        <v>0</v>
      </c>
      <c r="K7" s="218">
        <v>0</v>
      </c>
      <c r="L7" s="219">
        <v>0</v>
      </c>
    </row>
    <row r="8" spans="2:12" x14ac:dyDescent="0.25">
      <c r="B8" s="13" t="s">
        <v>5</v>
      </c>
      <c r="C8" s="102">
        <v>0.18279569892473119</v>
      </c>
      <c r="D8" s="102">
        <v>0.21505376344086022</v>
      </c>
      <c r="E8" s="66">
        <v>0.20430107526881722</v>
      </c>
      <c r="F8" s="220">
        <v>8.6021505376344093E-2</v>
      </c>
      <c r="G8" s="125">
        <v>0.12903225806451613</v>
      </c>
      <c r="H8" s="221">
        <v>8.6021505376344093E-2</v>
      </c>
      <c r="I8" s="222">
        <v>6.4516129032258063E-2</v>
      </c>
      <c r="J8" s="223">
        <v>1.0752688172043012E-2</v>
      </c>
      <c r="K8" s="224">
        <v>2.1505376344086023E-2</v>
      </c>
      <c r="L8" s="225">
        <v>0</v>
      </c>
    </row>
    <row r="9" spans="2:12" x14ac:dyDescent="0.25">
      <c r="B9" s="9" t="s">
        <v>359</v>
      </c>
      <c r="C9" s="104">
        <v>0.19834710743801653</v>
      </c>
      <c r="D9" s="104">
        <v>0.23140495867768596</v>
      </c>
      <c r="E9" s="76">
        <v>0.12396694214876033</v>
      </c>
      <c r="F9" s="214">
        <v>0.24793388429752067</v>
      </c>
      <c r="G9" s="129">
        <v>4.9586776859504134E-2</v>
      </c>
      <c r="H9" s="215">
        <v>8.2644628099173556E-2</v>
      </c>
      <c r="I9" s="216">
        <v>1.6528925619834711E-2</v>
      </c>
      <c r="J9" s="217">
        <v>4.1322314049586778E-2</v>
      </c>
      <c r="K9" s="218">
        <v>8.2644628099173556E-3</v>
      </c>
      <c r="L9" s="219">
        <v>0</v>
      </c>
    </row>
    <row r="10" spans="2:12" x14ac:dyDescent="0.25">
      <c r="B10" s="9" t="s">
        <v>360</v>
      </c>
      <c r="C10" s="104">
        <v>0.2</v>
      </c>
      <c r="D10" s="104">
        <v>0.22857142857142856</v>
      </c>
      <c r="E10" s="76">
        <v>0.11428571428571428</v>
      </c>
      <c r="F10" s="214">
        <v>0.2</v>
      </c>
      <c r="G10" s="129">
        <v>5.7142857142857141E-2</v>
      </c>
      <c r="H10" s="215">
        <v>0.11428571428571428</v>
      </c>
      <c r="I10" s="216">
        <v>2.8571428571428571E-2</v>
      </c>
      <c r="J10" s="217">
        <v>2.8571428571428571E-2</v>
      </c>
      <c r="K10" s="218">
        <v>0</v>
      </c>
      <c r="L10" s="219">
        <v>2.8571428571428571E-2</v>
      </c>
    </row>
    <row r="11" spans="2:12" x14ac:dyDescent="0.25">
      <c r="B11" s="9" t="s">
        <v>361</v>
      </c>
      <c r="C11" s="104">
        <v>0.35294117647058826</v>
      </c>
      <c r="D11" s="104">
        <v>0.17647058823529413</v>
      </c>
      <c r="E11" s="76">
        <v>0.11764705882352941</v>
      </c>
      <c r="F11" s="214">
        <v>0.17647058823529413</v>
      </c>
      <c r="G11" s="129">
        <v>5.8823529411764705E-2</v>
      </c>
      <c r="H11" s="215">
        <v>0</v>
      </c>
      <c r="I11" s="216">
        <v>5.8823529411764705E-2</v>
      </c>
      <c r="J11" s="217">
        <v>5.8823529411764705E-2</v>
      </c>
      <c r="K11" s="218">
        <v>0</v>
      </c>
      <c r="L11" s="219">
        <v>0</v>
      </c>
    </row>
    <row r="12" spans="2:12" x14ac:dyDescent="0.25">
      <c r="B12" s="21" t="s">
        <v>4</v>
      </c>
      <c r="C12" s="106">
        <v>0.2138728323699422</v>
      </c>
      <c r="D12" s="106">
        <v>0.22543352601156069</v>
      </c>
      <c r="E12" s="86">
        <v>0.12138728323699421</v>
      </c>
      <c r="F12" s="226">
        <v>0.23121387283236994</v>
      </c>
      <c r="G12" s="134">
        <v>5.2023121387283239E-2</v>
      </c>
      <c r="H12" s="227">
        <v>8.0924855491329481E-2</v>
      </c>
      <c r="I12" s="228">
        <v>2.3121387283236993E-2</v>
      </c>
      <c r="J12" s="229">
        <v>4.046242774566474E-2</v>
      </c>
      <c r="K12" s="230">
        <v>5.7803468208092483E-3</v>
      </c>
      <c r="L12" s="231">
        <v>5.7803468208092483E-3</v>
      </c>
    </row>
    <row r="13" spans="2:12" x14ac:dyDescent="0.25">
      <c r="B13" s="17" t="s">
        <v>362</v>
      </c>
      <c r="C13" s="105">
        <v>0.2</v>
      </c>
      <c r="D13" s="105">
        <v>0.17499999999999999</v>
      </c>
      <c r="E13" s="81">
        <v>0.13750000000000001</v>
      </c>
      <c r="F13" s="208">
        <v>0.13750000000000001</v>
      </c>
      <c r="G13" s="131">
        <v>0.15</v>
      </c>
      <c r="H13" s="209">
        <v>0.05</v>
      </c>
      <c r="I13" s="210">
        <v>7.4999999999999997E-2</v>
      </c>
      <c r="J13" s="211">
        <v>0.05</v>
      </c>
      <c r="K13" s="212">
        <v>2.5000000000000001E-2</v>
      </c>
      <c r="L13" s="213">
        <v>0</v>
      </c>
    </row>
    <row r="14" spans="2:12" x14ac:dyDescent="0.25">
      <c r="B14" s="9" t="s">
        <v>363</v>
      </c>
      <c r="C14" s="104">
        <v>0.18536585365853658</v>
      </c>
      <c r="D14" s="104">
        <v>0.21463414634146341</v>
      </c>
      <c r="E14" s="76">
        <v>0.11707317073170732</v>
      </c>
      <c r="F14" s="214">
        <v>0.21463414634146341</v>
      </c>
      <c r="G14" s="129">
        <v>6.3414634146341464E-2</v>
      </c>
      <c r="H14" s="215">
        <v>0.12195121951219512</v>
      </c>
      <c r="I14" s="216">
        <v>2.9268292682926831E-2</v>
      </c>
      <c r="J14" s="217">
        <v>4.3902439024390241E-2</v>
      </c>
      <c r="K14" s="218">
        <v>0</v>
      </c>
      <c r="L14" s="219">
        <v>9.7560975609756097E-3</v>
      </c>
    </row>
    <row r="15" spans="2:12" x14ac:dyDescent="0.25">
      <c r="B15" s="9" t="s">
        <v>3</v>
      </c>
      <c r="C15" s="104">
        <v>0.13636363636363635</v>
      </c>
      <c r="D15" s="104">
        <v>0.27272727272727271</v>
      </c>
      <c r="E15" s="76">
        <v>6.8181818181818177E-2</v>
      </c>
      <c r="F15" s="214">
        <v>0.27272727272727271</v>
      </c>
      <c r="G15" s="129">
        <v>0</v>
      </c>
      <c r="H15" s="215">
        <v>0.15909090909090909</v>
      </c>
      <c r="I15" s="216">
        <v>0</v>
      </c>
      <c r="J15" s="217">
        <v>4.5454545454545456E-2</v>
      </c>
      <c r="K15" s="218">
        <v>0</v>
      </c>
      <c r="L15" s="219">
        <v>4.5454545454545456E-2</v>
      </c>
    </row>
    <row r="16" spans="2:12" x14ac:dyDescent="0.25">
      <c r="B16" s="13" t="s">
        <v>2</v>
      </c>
      <c r="C16" s="102">
        <v>0.18237082066869301</v>
      </c>
      <c r="D16" s="102">
        <v>0.21276595744680851</v>
      </c>
      <c r="E16" s="66">
        <v>0.11550151975683891</v>
      </c>
      <c r="F16" s="220">
        <v>0.20364741641337386</v>
      </c>
      <c r="G16" s="125">
        <v>7.598784194528875E-2</v>
      </c>
      <c r="H16" s="221">
        <v>0.10942249240121581</v>
      </c>
      <c r="I16" s="222">
        <v>3.64741641337386E-2</v>
      </c>
      <c r="J16" s="223">
        <v>4.5592705167173252E-2</v>
      </c>
      <c r="K16" s="224">
        <v>6.0790273556231003E-3</v>
      </c>
      <c r="L16" s="225">
        <v>1.2158054711246201E-2</v>
      </c>
    </row>
    <row r="17" spans="2:12" x14ac:dyDescent="0.25">
      <c r="B17" s="13" t="s">
        <v>0</v>
      </c>
      <c r="C17" s="102">
        <v>0.18985270049099837</v>
      </c>
      <c r="D17" s="102">
        <v>0.21931260229132571</v>
      </c>
      <c r="E17" s="66">
        <v>0.12929623567921442</v>
      </c>
      <c r="F17" s="220">
        <v>0.19803600654664485</v>
      </c>
      <c r="G17" s="125">
        <v>7.5286415711947621E-2</v>
      </c>
      <c r="H17" s="221">
        <v>9.8199672667757767E-2</v>
      </c>
      <c r="I17" s="222">
        <v>3.6006546644844518E-2</v>
      </c>
      <c r="J17" s="223">
        <v>3.7643207855973811E-2</v>
      </c>
      <c r="K17" s="224">
        <v>8.1833060556464818E-3</v>
      </c>
      <c r="L17" s="225">
        <v>8.1833060556464818E-3</v>
      </c>
    </row>
    <row r="18" spans="2:12" x14ac:dyDescent="0.25">
      <c r="B18" s="165" t="s">
        <v>312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</row>
    <row r="19" spans="2:12" x14ac:dyDescent="0.25">
      <c r="B19" s="165" t="s">
        <v>356</v>
      </c>
    </row>
  </sheetData>
  <mergeCells count="6">
    <mergeCell ref="L3:L4"/>
    <mergeCell ref="C3:C4"/>
    <mergeCell ref="D3:E3"/>
    <mergeCell ref="F3:G3"/>
    <mergeCell ref="H3:I3"/>
    <mergeCell ref="J3:K3"/>
  </mergeCell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E14"/>
  <sheetViews>
    <sheetView workbookViewId="0"/>
  </sheetViews>
  <sheetFormatPr baseColWidth="10" defaultRowHeight="15" x14ac:dyDescent="0.25"/>
  <cols>
    <col min="1" max="1" width="5.7109375" style="1" customWidth="1"/>
    <col min="2" max="4" width="30.7109375" style="1" customWidth="1"/>
    <col min="5" max="16384" width="11.42578125" style="1"/>
  </cols>
  <sheetData>
    <row r="2" spans="2:5" ht="15.75" x14ac:dyDescent="0.25">
      <c r="B2" s="188" t="s">
        <v>287</v>
      </c>
    </row>
    <row r="3" spans="2:5" ht="30" x14ac:dyDescent="0.25">
      <c r="B3" s="192" t="s">
        <v>303</v>
      </c>
      <c r="C3" s="193" t="s">
        <v>304</v>
      </c>
      <c r="D3" s="193" t="s">
        <v>305</v>
      </c>
      <c r="E3" s="189"/>
    </row>
    <row r="4" spans="2:5" x14ac:dyDescent="0.25">
      <c r="B4" s="17" t="s">
        <v>288</v>
      </c>
      <c r="C4" s="142" t="s">
        <v>297</v>
      </c>
      <c r="D4" s="194" t="s">
        <v>299</v>
      </c>
    </row>
    <row r="5" spans="2:5" x14ac:dyDescent="0.25">
      <c r="B5" s="9" t="s">
        <v>289</v>
      </c>
      <c r="C5" s="143" t="s">
        <v>293</v>
      </c>
      <c r="D5" s="162" t="s">
        <v>301</v>
      </c>
    </row>
    <row r="6" spans="2:5" x14ac:dyDescent="0.25">
      <c r="B6" s="9" t="s">
        <v>290</v>
      </c>
      <c r="C6" s="143" t="s">
        <v>296</v>
      </c>
      <c r="D6" s="162" t="s">
        <v>302</v>
      </c>
    </row>
    <row r="7" spans="2:5" x14ac:dyDescent="0.25">
      <c r="B7" s="46" t="s">
        <v>291</v>
      </c>
      <c r="C7" s="144" t="s">
        <v>298</v>
      </c>
      <c r="D7" s="178" t="s">
        <v>300</v>
      </c>
    </row>
    <row r="8" spans="2:5" ht="30" x14ac:dyDescent="0.25">
      <c r="B8" s="190" t="s">
        <v>306</v>
      </c>
      <c r="C8" s="191" t="s">
        <v>307</v>
      </c>
      <c r="D8" s="273" t="s">
        <v>354</v>
      </c>
    </row>
    <row r="9" spans="2:5" x14ac:dyDescent="0.25">
      <c r="B9" s="17" t="s">
        <v>292</v>
      </c>
      <c r="C9" s="142" t="s">
        <v>292</v>
      </c>
      <c r="D9" s="273"/>
    </row>
    <row r="10" spans="2:5" x14ac:dyDescent="0.25">
      <c r="B10" s="9" t="s">
        <v>289</v>
      </c>
      <c r="C10" s="143" t="s">
        <v>293</v>
      </c>
      <c r="D10" s="273"/>
    </row>
    <row r="11" spans="2:5" x14ac:dyDescent="0.25">
      <c r="B11" s="9" t="s">
        <v>296</v>
      </c>
      <c r="C11" s="143" t="s">
        <v>294</v>
      </c>
      <c r="D11" s="273"/>
    </row>
    <row r="12" spans="2:5" x14ac:dyDescent="0.25">
      <c r="B12" s="46" t="s">
        <v>295</v>
      </c>
      <c r="C12" s="144" t="s">
        <v>295</v>
      </c>
      <c r="D12" s="273"/>
    </row>
    <row r="13" spans="2:5" x14ac:dyDescent="0.25">
      <c r="B13" s="165" t="s">
        <v>308</v>
      </c>
    </row>
    <row r="14" spans="2:5" x14ac:dyDescent="0.25">
      <c r="B14" s="165" t="s">
        <v>309</v>
      </c>
    </row>
  </sheetData>
  <mergeCells count="1">
    <mergeCell ref="D8:D1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35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5703125" style="1" customWidth="1"/>
    <col min="3" max="8" width="7.28515625" style="1" customWidth="1"/>
    <col min="9" max="16384" width="9.140625" style="1"/>
  </cols>
  <sheetData>
    <row r="2" spans="2:8" ht="15.75" x14ac:dyDescent="0.25">
      <c r="B2" s="188" t="s">
        <v>340</v>
      </c>
    </row>
    <row r="3" spans="2:8" x14ac:dyDescent="0.25">
      <c r="C3" s="274" t="s">
        <v>104</v>
      </c>
      <c r="D3" s="276" t="s">
        <v>105</v>
      </c>
      <c r="E3" s="277"/>
      <c r="F3" s="277"/>
      <c r="G3" s="277"/>
      <c r="H3" s="278"/>
    </row>
    <row r="4" spans="2:8" x14ac:dyDescent="0.25">
      <c r="C4" s="275"/>
      <c r="D4" s="138" t="s">
        <v>107</v>
      </c>
      <c r="E4" s="138" t="s">
        <v>108</v>
      </c>
      <c r="F4" s="138" t="s">
        <v>109</v>
      </c>
      <c r="G4" s="138" t="s">
        <v>110</v>
      </c>
      <c r="H4" s="138" t="s">
        <v>111</v>
      </c>
    </row>
    <row r="5" spans="2:8" x14ac:dyDescent="0.25">
      <c r="B5" s="17" t="s">
        <v>8</v>
      </c>
      <c r="C5" s="154">
        <v>16</v>
      </c>
      <c r="D5" s="14">
        <v>0.9375</v>
      </c>
      <c r="E5" s="14">
        <v>0</v>
      </c>
      <c r="F5" s="14">
        <v>0</v>
      </c>
      <c r="G5" s="14">
        <v>6.25E-2</v>
      </c>
      <c r="H5" s="14">
        <v>0</v>
      </c>
    </row>
    <row r="6" spans="2:8" x14ac:dyDescent="0.25">
      <c r="B6" s="17" t="s">
        <v>7</v>
      </c>
      <c r="C6" s="154">
        <v>92</v>
      </c>
      <c r="D6" s="14">
        <v>0.92391304347826086</v>
      </c>
      <c r="E6" s="14">
        <v>0</v>
      </c>
      <c r="F6" s="14">
        <v>0</v>
      </c>
      <c r="G6" s="14">
        <v>6.5217391304347824E-2</v>
      </c>
      <c r="H6" s="14">
        <v>1.0869565217391304E-2</v>
      </c>
    </row>
    <row r="7" spans="2:8" x14ac:dyDescent="0.25">
      <c r="B7" s="9" t="s">
        <v>6</v>
      </c>
      <c r="C7" s="155">
        <v>1</v>
      </c>
      <c r="D7" s="6">
        <v>1</v>
      </c>
      <c r="E7" s="6">
        <v>0</v>
      </c>
      <c r="F7" s="6">
        <v>0</v>
      </c>
      <c r="G7" s="6">
        <v>0</v>
      </c>
      <c r="H7" s="6">
        <v>0</v>
      </c>
    </row>
    <row r="8" spans="2:8" x14ac:dyDescent="0.25">
      <c r="B8" s="13" t="s">
        <v>5</v>
      </c>
      <c r="C8" s="156">
        <v>93</v>
      </c>
      <c r="D8" s="10">
        <v>0.92473118279569888</v>
      </c>
      <c r="E8" s="10">
        <v>0</v>
      </c>
      <c r="F8" s="10">
        <v>0</v>
      </c>
      <c r="G8" s="10">
        <v>6.4516129032258063E-2</v>
      </c>
      <c r="H8" s="10">
        <v>1.0752688172043012E-2</v>
      </c>
    </row>
    <row r="9" spans="2:8" x14ac:dyDescent="0.25">
      <c r="B9" s="9" t="s">
        <v>359</v>
      </c>
      <c r="C9" s="155">
        <v>122</v>
      </c>
      <c r="D9" s="6">
        <v>0.84426229508196726</v>
      </c>
      <c r="E9" s="6">
        <v>8.1967213114754103E-3</v>
      </c>
      <c r="F9" s="6">
        <v>0</v>
      </c>
      <c r="G9" s="6">
        <v>0.12295081967213115</v>
      </c>
      <c r="H9" s="6">
        <v>2.4590163934426229E-2</v>
      </c>
    </row>
    <row r="10" spans="2:8" x14ac:dyDescent="0.25">
      <c r="B10" s="9" t="s">
        <v>360</v>
      </c>
      <c r="C10" s="155">
        <v>35</v>
      </c>
      <c r="D10" s="6">
        <v>0.97142857142857142</v>
      </c>
      <c r="E10" s="6">
        <v>0</v>
      </c>
      <c r="F10" s="6">
        <v>0</v>
      </c>
      <c r="G10" s="6">
        <v>2.8571428571428571E-2</v>
      </c>
      <c r="H10" s="6">
        <v>0</v>
      </c>
    </row>
    <row r="11" spans="2:8" x14ac:dyDescent="0.25">
      <c r="B11" s="9" t="s">
        <v>361</v>
      </c>
      <c r="C11" s="155">
        <v>17</v>
      </c>
      <c r="D11" s="6">
        <v>1</v>
      </c>
      <c r="E11" s="6">
        <v>0</v>
      </c>
      <c r="F11" s="6">
        <v>0</v>
      </c>
      <c r="G11" s="6">
        <v>0</v>
      </c>
      <c r="H11" s="6">
        <v>0</v>
      </c>
    </row>
    <row r="12" spans="2:8" x14ac:dyDescent="0.25">
      <c r="B12" s="21" t="s">
        <v>4</v>
      </c>
      <c r="C12" s="157">
        <v>174</v>
      </c>
      <c r="D12" s="18">
        <v>0.88505747126436785</v>
      </c>
      <c r="E12" s="18">
        <v>5.7471264367816091E-3</v>
      </c>
      <c r="F12" s="18">
        <v>0</v>
      </c>
      <c r="G12" s="18">
        <v>9.1954022988505746E-2</v>
      </c>
      <c r="H12" s="18">
        <v>1.7241379310344827E-2</v>
      </c>
    </row>
    <row r="13" spans="2:8" x14ac:dyDescent="0.25">
      <c r="B13" s="17" t="s">
        <v>362</v>
      </c>
      <c r="C13" s="154">
        <v>81</v>
      </c>
      <c r="D13" s="14">
        <v>3.7037037037037035E-2</v>
      </c>
      <c r="E13" s="14">
        <v>0.30864197530864196</v>
      </c>
      <c r="F13" s="14">
        <v>1.2345679012345678E-2</v>
      </c>
      <c r="G13" s="14">
        <v>0.64197530864197527</v>
      </c>
      <c r="H13" s="14">
        <v>0</v>
      </c>
    </row>
    <row r="14" spans="2:8" x14ac:dyDescent="0.25">
      <c r="B14" s="9" t="s">
        <v>363</v>
      </c>
      <c r="C14" s="155">
        <v>206</v>
      </c>
      <c r="D14" s="6">
        <v>0.33495145631067963</v>
      </c>
      <c r="E14" s="6">
        <v>8.7378640776699032E-2</v>
      </c>
      <c r="F14" s="6">
        <v>4.8543689320388345E-3</v>
      </c>
      <c r="G14" s="6">
        <v>0.55825242718446599</v>
      </c>
      <c r="H14" s="6">
        <v>1.4563106796116505E-2</v>
      </c>
    </row>
    <row r="15" spans="2:8" x14ac:dyDescent="0.25">
      <c r="B15" s="9" t="s">
        <v>3</v>
      </c>
      <c r="C15" s="155">
        <v>44</v>
      </c>
      <c r="D15" s="6">
        <v>0.79545454545454541</v>
      </c>
      <c r="E15" s="6">
        <v>4.5454545454545456E-2</v>
      </c>
      <c r="F15" s="6">
        <v>0</v>
      </c>
      <c r="G15" s="6">
        <v>0.15909090909090909</v>
      </c>
      <c r="H15" s="6">
        <v>0</v>
      </c>
    </row>
    <row r="16" spans="2:8" x14ac:dyDescent="0.25">
      <c r="B16" s="13" t="s">
        <v>2</v>
      </c>
      <c r="C16" s="156">
        <v>331</v>
      </c>
      <c r="D16" s="10">
        <v>0.32326283987915405</v>
      </c>
      <c r="E16" s="10">
        <v>0.13595166163141995</v>
      </c>
      <c r="F16" s="10">
        <v>6.0422960725075529E-3</v>
      </c>
      <c r="G16" s="10">
        <v>0.52567975830815705</v>
      </c>
      <c r="H16" s="10">
        <v>9.0634441087613302E-3</v>
      </c>
    </row>
    <row r="17" spans="2:8" x14ac:dyDescent="0.25">
      <c r="B17" s="13" t="s">
        <v>0</v>
      </c>
      <c r="C17" s="156">
        <v>614</v>
      </c>
      <c r="D17" s="10">
        <v>0.5895765472312704</v>
      </c>
      <c r="E17" s="10">
        <v>7.4918566775244305E-2</v>
      </c>
      <c r="F17" s="10">
        <v>3.2573289902280132E-3</v>
      </c>
      <c r="G17" s="10">
        <v>0.32084690553745926</v>
      </c>
      <c r="H17" s="10">
        <v>1.1400651465798045E-2</v>
      </c>
    </row>
    <row r="18" spans="2:8" ht="15.75" x14ac:dyDescent="0.25">
      <c r="B18" s="188" t="s">
        <v>339</v>
      </c>
    </row>
    <row r="19" spans="2:8" x14ac:dyDescent="0.25">
      <c r="C19" s="276" t="s">
        <v>106</v>
      </c>
      <c r="D19" s="277"/>
      <c r="E19" s="277"/>
      <c r="F19" s="277"/>
      <c r="G19" s="277"/>
      <c r="H19" s="278"/>
    </row>
    <row r="20" spans="2:8" x14ac:dyDescent="0.25">
      <c r="C20" s="174" t="s">
        <v>112</v>
      </c>
      <c r="D20" s="173" t="s">
        <v>107</v>
      </c>
      <c r="E20" s="173" t="s">
        <v>108</v>
      </c>
      <c r="F20" s="173" t="s">
        <v>109</v>
      </c>
      <c r="G20" s="173" t="s">
        <v>110</v>
      </c>
      <c r="H20" s="173" t="s">
        <v>111</v>
      </c>
    </row>
    <row r="21" spans="2:8" x14ac:dyDescent="0.25">
      <c r="B21" s="17" t="s">
        <v>8</v>
      </c>
      <c r="C21" s="31">
        <v>0.75</v>
      </c>
      <c r="D21" s="14">
        <v>0.73333333333333328</v>
      </c>
      <c r="E21" s="14" t="s">
        <v>35</v>
      </c>
      <c r="F21" s="14" t="s">
        <v>35</v>
      </c>
      <c r="G21" s="14">
        <v>1</v>
      </c>
      <c r="H21" s="14" t="s">
        <v>35</v>
      </c>
    </row>
    <row r="22" spans="2:8" x14ac:dyDescent="0.25">
      <c r="B22" s="17" t="s">
        <v>7</v>
      </c>
      <c r="C22" s="31">
        <v>0.75</v>
      </c>
      <c r="D22" s="14">
        <v>0.72941176470588232</v>
      </c>
      <c r="E22" s="14" t="s">
        <v>35</v>
      </c>
      <c r="F22" s="14" t="s">
        <v>35</v>
      </c>
      <c r="G22" s="14">
        <v>1</v>
      </c>
      <c r="H22" s="14">
        <v>1</v>
      </c>
    </row>
    <row r="23" spans="2:8" x14ac:dyDescent="0.25">
      <c r="B23" s="9" t="s">
        <v>6</v>
      </c>
      <c r="C23" s="29">
        <v>1</v>
      </c>
      <c r="D23" s="6">
        <v>1</v>
      </c>
      <c r="E23" s="6" t="s">
        <v>35</v>
      </c>
      <c r="F23" s="6" t="s">
        <v>35</v>
      </c>
      <c r="G23" s="6" t="s">
        <v>35</v>
      </c>
      <c r="H23" s="6" t="s">
        <v>35</v>
      </c>
    </row>
    <row r="24" spans="2:8" x14ac:dyDescent="0.25">
      <c r="B24" s="13" t="s">
        <v>5</v>
      </c>
      <c r="C24" s="27">
        <v>0.75268817204301075</v>
      </c>
      <c r="D24" s="10">
        <v>0.73255813953488369</v>
      </c>
      <c r="E24" s="10" t="s">
        <v>35</v>
      </c>
      <c r="F24" s="10" t="s">
        <v>35</v>
      </c>
      <c r="G24" s="10">
        <v>1</v>
      </c>
      <c r="H24" s="10">
        <v>1</v>
      </c>
    </row>
    <row r="25" spans="2:8" x14ac:dyDescent="0.25">
      <c r="B25" s="9" t="s">
        <v>359</v>
      </c>
      <c r="C25" s="29">
        <v>0.76229508196721307</v>
      </c>
      <c r="D25" s="6">
        <v>0.72815533980582525</v>
      </c>
      <c r="E25" s="6">
        <v>1</v>
      </c>
      <c r="F25" s="6" t="s">
        <v>35</v>
      </c>
      <c r="G25" s="6">
        <v>0.93333333333333335</v>
      </c>
      <c r="H25" s="6">
        <v>1</v>
      </c>
    </row>
    <row r="26" spans="2:8" x14ac:dyDescent="0.25">
      <c r="B26" s="9" t="s">
        <v>360</v>
      </c>
      <c r="C26" s="29">
        <v>0.77142857142857146</v>
      </c>
      <c r="D26" s="6">
        <v>0.76470588235294112</v>
      </c>
      <c r="E26" s="6" t="s">
        <v>35</v>
      </c>
      <c r="F26" s="6" t="s">
        <v>35</v>
      </c>
      <c r="G26" s="6">
        <v>1</v>
      </c>
      <c r="H26" s="6" t="s">
        <v>35</v>
      </c>
    </row>
    <row r="27" spans="2:8" x14ac:dyDescent="0.25">
      <c r="B27" s="9" t="s">
        <v>361</v>
      </c>
      <c r="C27" s="29">
        <v>0.76470588235294112</v>
      </c>
      <c r="D27" s="6">
        <v>0.76470588235294112</v>
      </c>
      <c r="E27" s="6" t="s">
        <v>35</v>
      </c>
      <c r="F27" s="6" t="s">
        <v>35</v>
      </c>
      <c r="G27" s="6" t="s">
        <v>35</v>
      </c>
      <c r="H27" s="6" t="s">
        <v>35</v>
      </c>
    </row>
    <row r="28" spans="2:8" x14ac:dyDescent="0.25">
      <c r="B28" s="21" t="s">
        <v>4</v>
      </c>
      <c r="C28" s="32">
        <v>0.76436781609195403</v>
      </c>
      <c r="D28" s="18">
        <v>0.74025974025974028</v>
      </c>
      <c r="E28" s="18">
        <v>1</v>
      </c>
      <c r="F28" s="18" t="s">
        <v>35</v>
      </c>
      <c r="G28" s="18">
        <v>0.9375</v>
      </c>
      <c r="H28" s="18">
        <v>1</v>
      </c>
    </row>
    <row r="29" spans="2:8" x14ac:dyDescent="0.25">
      <c r="B29" s="17" t="s">
        <v>362</v>
      </c>
      <c r="C29" s="31">
        <v>0.92592592592592593</v>
      </c>
      <c r="D29" s="14">
        <v>0.33333333333333331</v>
      </c>
      <c r="E29" s="14">
        <v>0.88</v>
      </c>
      <c r="F29" s="14">
        <v>1</v>
      </c>
      <c r="G29" s="14">
        <v>0.98076923076923073</v>
      </c>
      <c r="H29" s="14" t="s">
        <v>35</v>
      </c>
    </row>
    <row r="30" spans="2:8" x14ac:dyDescent="0.25">
      <c r="B30" s="9" t="s">
        <v>363</v>
      </c>
      <c r="C30" s="29">
        <v>0.84951456310679607</v>
      </c>
      <c r="D30" s="6">
        <v>0.66666666666666663</v>
      </c>
      <c r="E30" s="6">
        <v>0.88888888888888884</v>
      </c>
      <c r="F30" s="6">
        <v>1</v>
      </c>
      <c r="G30" s="6">
        <v>0.95652173913043481</v>
      </c>
      <c r="H30" s="6">
        <v>0.66666666666666663</v>
      </c>
    </row>
    <row r="31" spans="2:8" x14ac:dyDescent="0.25">
      <c r="B31" s="9" t="s">
        <v>3</v>
      </c>
      <c r="C31" s="29">
        <v>0.75</v>
      </c>
      <c r="D31" s="6">
        <v>0.68571428571428572</v>
      </c>
      <c r="E31" s="6">
        <v>1</v>
      </c>
      <c r="F31" s="6" t="s">
        <v>35</v>
      </c>
      <c r="G31" s="6">
        <v>1</v>
      </c>
      <c r="H31" s="6" t="s">
        <v>35</v>
      </c>
    </row>
    <row r="32" spans="2:8" x14ac:dyDescent="0.25">
      <c r="B32" s="13" t="s">
        <v>2</v>
      </c>
      <c r="C32" s="27">
        <v>0.85498489425981872</v>
      </c>
      <c r="D32" s="10">
        <v>0.66355140186915884</v>
      </c>
      <c r="E32" s="10">
        <v>0.88888888888888884</v>
      </c>
      <c r="F32" s="10">
        <v>1</v>
      </c>
      <c r="G32" s="10">
        <v>0.96551724137931039</v>
      </c>
      <c r="H32" s="10">
        <v>0.66666666666666663</v>
      </c>
    </row>
    <row r="33" spans="2:8" x14ac:dyDescent="0.25">
      <c r="B33" s="13" t="s">
        <v>0</v>
      </c>
      <c r="C33" s="27">
        <v>0.81107491856677527</v>
      </c>
      <c r="D33" s="10">
        <v>0.71546961325966851</v>
      </c>
      <c r="E33" s="10">
        <v>0.89130434782608692</v>
      </c>
      <c r="F33" s="10">
        <v>1</v>
      </c>
      <c r="G33" s="10">
        <v>0.96446700507614214</v>
      </c>
      <c r="H33" s="10">
        <v>0.8571428571428571</v>
      </c>
    </row>
    <row r="34" spans="2:8" x14ac:dyDescent="0.25">
      <c r="B34" s="165" t="s">
        <v>312</v>
      </c>
    </row>
    <row r="35" spans="2:8" x14ac:dyDescent="0.25">
      <c r="B35" s="165" t="s">
        <v>356</v>
      </c>
    </row>
  </sheetData>
  <mergeCells count="3">
    <mergeCell ref="C3:C4"/>
    <mergeCell ref="D3:H3"/>
    <mergeCell ref="C19:H19"/>
  </mergeCells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F36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28515625" style="1" customWidth="1"/>
    <col min="3" max="6" width="11.28515625" style="1" customWidth="1"/>
    <col min="7" max="16384" width="9.140625" style="1"/>
  </cols>
  <sheetData>
    <row r="2" spans="2:6" ht="15.75" x14ac:dyDescent="0.25">
      <c r="B2" s="188" t="s">
        <v>341</v>
      </c>
    </row>
    <row r="3" spans="2:6" x14ac:dyDescent="0.25">
      <c r="C3" s="159" t="s">
        <v>113</v>
      </c>
      <c r="D3" s="159" t="s">
        <v>114</v>
      </c>
      <c r="E3" s="159" t="s">
        <v>115</v>
      </c>
      <c r="F3" s="159" t="s">
        <v>116</v>
      </c>
    </row>
    <row r="4" spans="2:6" ht="32.25" customHeight="1" x14ac:dyDescent="0.25">
      <c r="B4" s="160" t="s">
        <v>117</v>
      </c>
      <c r="C4" s="161">
        <v>0.5</v>
      </c>
      <c r="D4" s="161">
        <v>0.15</v>
      </c>
      <c r="E4" s="161">
        <v>0.25</v>
      </c>
      <c r="F4" s="161">
        <v>0.1</v>
      </c>
    </row>
    <row r="5" spans="2:6" x14ac:dyDescent="0.25">
      <c r="B5" s="17" t="s">
        <v>8</v>
      </c>
      <c r="C5" s="14">
        <v>0.57765507716770947</v>
      </c>
      <c r="D5" s="14">
        <v>0.1807681753553983</v>
      </c>
      <c r="E5" s="14">
        <v>0.14360824310046424</v>
      </c>
      <c r="F5" s="14">
        <v>9.7968504376427887E-2</v>
      </c>
    </row>
    <row r="6" spans="2:6" x14ac:dyDescent="0.25">
      <c r="B6" s="17" t="s">
        <v>7</v>
      </c>
      <c r="C6" s="14">
        <v>0.57852550753164778</v>
      </c>
      <c r="D6" s="14">
        <v>0.17576362895723843</v>
      </c>
      <c r="E6" s="14">
        <v>0.1465812528830292</v>
      </c>
      <c r="F6" s="14">
        <v>9.9129610628084522E-2</v>
      </c>
    </row>
    <row r="7" spans="2:6" x14ac:dyDescent="0.25">
      <c r="B7" s="9" t="s">
        <v>6</v>
      </c>
      <c r="C7" s="6">
        <v>0.62666666666666671</v>
      </c>
      <c r="D7" s="6">
        <v>0.18666666666666668</v>
      </c>
      <c r="E7" s="6">
        <v>5.3333333333333337E-2</v>
      </c>
      <c r="F7" s="6">
        <v>0.13333333333333333</v>
      </c>
    </row>
    <row r="8" spans="2:6" x14ac:dyDescent="0.25">
      <c r="B8" s="13" t="s">
        <v>5</v>
      </c>
      <c r="C8" s="10">
        <v>0.57908528845182239</v>
      </c>
      <c r="D8" s="10">
        <v>0.17589040846548762</v>
      </c>
      <c r="E8" s="10">
        <v>0.14549697474873038</v>
      </c>
      <c r="F8" s="10">
        <v>9.9527328333959497E-2</v>
      </c>
    </row>
    <row r="9" spans="2:6" x14ac:dyDescent="0.25">
      <c r="B9" s="9" t="s">
        <v>359</v>
      </c>
      <c r="C9" s="6">
        <v>0.57846032388688673</v>
      </c>
      <c r="D9" s="6">
        <v>0.17715947432453935</v>
      </c>
      <c r="E9" s="6">
        <v>0.1461045636269129</v>
      </c>
      <c r="F9" s="6">
        <v>9.8275638161661044E-2</v>
      </c>
    </row>
    <row r="10" spans="2:6" x14ac:dyDescent="0.25">
      <c r="B10" s="9" t="s">
        <v>360</v>
      </c>
      <c r="C10" s="6">
        <v>0.5603377705727598</v>
      </c>
      <c r="D10" s="6">
        <v>0.17326185123711824</v>
      </c>
      <c r="E10" s="6">
        <v>0.17067474359911758</v>
      </c>
      <c r="F10" s="6">
        <v>9.572563459100443E-2</v>
      </c>
    </row>
    <row r="11" spans="2:6" x14ac:dyDescent="0.25">
      <c r="B11" s="9" t="s">
        <v>361</v>
      </c>
      <c r="C11" s="6">
        <v>0.55729837421921746</v>
      </c>
      <c r="D11" s="6">
        <v>0.17464879228728111</v>
      </c>
      <c r="E11" s="6">
        <v>0.1714559407123292</v>
      </c>
      <c r="F11" s="6">
        <v>9.6596892781172186E-2</v>
      </c>
    </row>
    <row r="12" spans="2:6" x14ac:dyDescent="0.25">
      <c r="B12" s="21" t="s">
        <v>4</v>
      </c>
      <c r="C12" s="18">
        <v>0.57212318130876538</v>
      </c>
      <c r="D12" s="18">
        <v>0.17602180692450228</v>
      </c>
      <c r="E12" s="18">
        <v>0.15432767745488069</v>
      </c>
      <c r="F12" s="18">
        <v>9.7527334311851704E-2</v>
      </c>
    </row>
    <row r="13" spans="2:6" x14ac:dyDescent="0.25">
      <c r="B13" s="17" t="s">
        <v>362</v>
      </c>
      <c r="C13" s="14">
        <v>0.59739952406909202</v>
      </c>
      <c r="D13" s="14">
        <v>0.19604675493661095</v>
      </c>
      <c r="E13" s="14">
        <v>0.11241230152450284</v>
      </c>
      <c r="F13" s="14">
        <v>9.4141419469794207E-2</v>
      </c>
    </row>
    <row r="14" spans="2:6" x14ac:dyDescent="0.25">
      <c r="B14" s="9" t="s">
        <v>363</v>
      </c>
      <c r="C14" s="6">
        <v>0.58862025127469997</v>
      </c>
      <c r="D14" s="6">
        <v>0.1726452431137698</v>
      </c>
      <c r="E14" s="6">
        <v>0.14762487162167873</v>
      </c>
      <c r="F14" s="6">
        <v>9.1109633989851391E-2</v>
      </c>
    </row>
    <row r="15" spans="2:6" x14ac:dyDescent="0.25">
      <c r="B15" s="9" t="s">
        <v>3</v>
      </c>
      <c r="C15" s="6">
        <v>0.59884442096870272</v>
      </c>
      <c r="D15" s="6">
        <v>0.18177956769313211</v>
      </c>
      <c r="E15" s="6">
        <v>0.13054033192130118</v>
      </c>
      <c r="F15" s="6">
        <v>8.8835679416863961E-2</v>
      </c>
    </row>
    <row r="16" spans="2:6" x14ac:dyDescent="0.25">
      <c r="B16" s="13" t="s">
        <v>2</v>
      </c>
      <c r="C16" s="10">
        <v>0.59221075368286136</v>
      </c>
      <c r="D16" s="10">
        <v>0.17628922344784648</v>
      </c>
      <c r="E16" s="10">
        <v>0.1410492024646251</v>
      </c>
      <c r="F16" s="10">
        <v>9.0450820404666996E-2</v>
      </c>
    </row>
    <row r="17" spans="2:6" x14ac:dyDescent="0.25">
      <c r="B17" s="13" t="s">
        <v>0</v>
      </c>
      <c r="C17" s="10">
        <v>0.57994387162980232</v>
      </c>
      <c r="D17" s="10">
        <v>0.1762663064465631</v>
      </c>
      <c r="E17" s="10">
        <v>0.14786074714548147</v>
      </c>
      <c r="F17" s="10">
        <v>9.5929074778153198E-2</v>
      </c>
    </row>
    <row r="18" spans="2:6" ht="15.75" x14ac:dyDescent="0.25">
      <c r="B18" s="188" t="s">
        <v>342</v>
      </c>
    </row>
    <row r="19" spans="2:6" x14ac:dyDescent="0.25">
      <c r="C19" s="159" t="s">
        <v>113</v>
      </c>
      <c r="D19" s="159" t="s">
        <v>114</v>
      </c>
      <c r="E19" s="159" t="s">
        <v>115</v>
      </c>
      <c r="F19" s="159" t="s">
        <v>116</v>
      </c>
    </row>
    <row r="20" spans="2:6" ht="30" x14ac:dyDescent="0.25">
      <c r="B20" s="160" t="s">
        <v>117</v>
      </c>
      <c r="C20" s="161">
        <v>0.5</v>
      </c>
      <c r="D20" s="161">
        <v>0.15</v>
      </c>
      <c r="E20" s="161">
        <v>0.25</v>
      </c>
      <c r="F20" s="161">
        <v>0.1</v>
      </c>
    </row>
    <row r="21" spans="2:6" x14ac:dyDescent="0.25">
      <c r="B21" s="17" t="s">
        <v>8</v>
      </c>
      <c r="C21" s="14">
        <v>0.65475611747201978</v>
      </c>
      <c r="D21" s="14">
        <v>0.19919874779910515</v>
      </c>
      <c r="E21" s="14">
        <v>2.7212143650499815E-2</v>
      </c>
      <c r="F21" s="14">
        <v>0.11883299107837524</v>
      </c>
    </row>
    <row r="22" spans="2:6" x14ac:dyDescent="0.25">
      <c r="B22" s="17" t="s">
        <v>7</v>
      </c>
      <c r="C22" s="14">
        <v>0.67015777487743233</v>
      </c>
      <c r="D22" s="14">
        <v>0.20095769112971074</v>
      </c>
      <c r="E22" s="14">
        <v>2.6654223163751371E-2</v>
      </c>
      <c r="F22" s="14">
        <v>0.1022303108291055</v>
      </c>
    </row>
    <row r="23" spans="2:6" x14ac:dyDescent="0.25">
      <c r="B23" s="9" t="s">
        <v>6</v>
      </c>
      <c r="C23" s="6" t="s">
        <v>35</v>
      </c>
      <c r="D23" s="6" t="s">
        <v>35</v>
      </c>
      <c r="E23" s="6" t="s">
        <v>35</v>
      </c>
      <c r="F23" s="6" t="s">
        <v>35</v>
      </c>
    </row>
    <row r="24" spans="2:6" x14ac:dyDescent="0.25">
      <c r="B24" s="13" t="s">
        <v>5</v>
      </c>
      <c r="C24" s="10">
        <v>0.67015777487743244</v>
      </c>
      <c r="D24" s="10">
        <v>0.20095769112971074</v>
      </c>
      <c r="E24" s="10">
        <v>2.6654223163751371E-2</v>
      </c>
      <c r="F24" s="10">
        <v>0.1022303108291055</v>
      </c>
    </row>
    <row r="25" spans="2:6" x14ac:dyDescent="0.25">
      <c r="B25" s="9" t="s">
        <v>359</v>
      </c>
      <c r="C25" s="6">
        <v>0.66621714881791949</v>
      </c>
      <c r="D25" s="6">
        <v>0.1976844086961729</v>
      </c>
      <c r="E25" s="6">
        <v>2.8187600668497331E-2</v>
      </c>
      <c r="F25" s="6">
        <v>0.10791084181741024</v>
      </c>
    </row>
    <row r="26" spans="2:6" x14ac:dyDescent="0.25">
      <c r="B26" s="9" t="s">
        <v>360</v>
      </c>
      <c r="C26" s="6">
        <v>0.67721331224129733</v>
      </c>
      <c r="D26" s="6">
        <v>0.2033321331362376</v>
      </c>
      <c r="E26" s="6">
        <v>2.1682129891085117E-2</v>
      </c>
      <c r="F26" s="6">
        <v>9.7772424731379953E-2</v>
      </c>
    </row>
    <row r="27" spans="2:6" x14ac:dyDescent="0.25">
      <c r="B27" s="9" t="s">
        <v>361</v>
      </c>
      <c r="C27" s="6">
        <v>0.66100976722526505</v>
      </c>
      <c r="D27" s="6">
        <v>0.21104599097340868</v>
      </c>
      <c r="E27" s="6">
        <v>2.8438886647841874E-2</v>
      </c>
      <c r="F27" s="6">
        <v>9.9505355153484368E-2</v>
      </c>
    </row>
    <row r="28" spans="2:6" x14ac:dyDescent="0.25">
      <c r="B28" s="21" t="s">
        <v>4</v>
      </c>
      <c r="C28" s="18">
        <v>0.66789564334332963</v>
      </c>
      <c r="D28" s="18">
        <v>0.20015011181190939</v>
      </c>
      <c r="E28" s="18">
        <v>2.691163511094934E-2</v>
      </c>
      <c r="F28" s="18">
        <v>0.1050426097338116</v>
      </c>
    </row>
    <row r="29" spans="2:6" x14ac:dyDescent="0.25">
      <c r="B29" s="17" t="s">
        <v>362</v>
      </c>
      <c r="C29" s="14">
        <v>0.64329029733959309</v>
      </c>
      <c r="D29" s="14">
        <v>0.20980046948356806</v>
      </c>
      <c r="E29" s="14">
        <v>2.8169014084507043E-2</v>
      </c>
      <c r="F29" s="14">
        <v>0.11874021909233176</v>
      </c>
    </row>
    <row r="30" spans="2:6" x14ac:dyDescent="0.25">
      <c r="B30" s="9" t="s">
        <v>363</v>
      </c>
      <c r="C30" s="6">
        <v>0.68323344926575358</v>
      </c>
      <c r="D30" s="6">
        <v>0.19339970430052061</v>
      </c>
      <c r="E30" s="6">
        <v>2.129993393783141E-2</v>
      </c>
      <c r="F30" s="6">
        <v>0.10206691249589442</v>
      </c>
    </row>
    <row r="31" spans="2:6" x14ac:dyDescent="0.25">
      <c r="B31" s="9" t="s">
        <v>3</v>
      </c>
      <c r="C31" s="6">
        <v>0.68376323761199354</v>
      </c>
      <c r="D31" s="6">
        <v>0.20941599232532368</v>
      </c>
      <c r="E31" s="6">
        <v>2.4987324987324987E-2</v>
      </c>
      <c r="F31" s="6">
        <v>8.183344507535778E-2</v>
      </c>
    </row>
    <row r="32" spans="2:6" x14ac:dyDescent="0.25">
      <c r="B32" s="13" t="s">
        <v>2</v>
      </c>
      <c r="C32" s="10">
        <v>0.68117626504231799</v>
      </c>
      <c r="D32" s="10">
        <v>0.1992047237071575</v>
      </c>
      <c r="E32" s="10">
        <v>2.2808252322214208E-2</v>
      </c>
      <c r="F32" s="10">
        <v>9.6810758928310287E-2</v>
      </c>
    </row>
    <row r="33" spans="2:6" x14ac:dyDescent="0.25">
      <c r="B33" s="13" t="s">
        <v>0</v>
      </c>
      <c r="C33" s="10">
        <v>0.67253227735267618</v>
      </c>
      <c r="D33" s="10">
        <v>0.1999630719719788</v>
      </c>
      <c r="E33" s="10">
        <v>2.5431632965106452E-2</v>
      </c>
      <c r="F33" s="10">
        <v>0.10207301771023845</v>
      </c>
    </row>
    <row r="34" spans="2:6" x14ac:dyDescent="0.25">
      <c r="B34" s="200" t="s">
        <v>313</v>
      </c>
    </row>
    <row r="35" spans="2:6" x14ac:dyDescent="0.25">
      <c r="B35" s="165" t="s">
        <v>356</v>
      </c>
    </row>
    <row r="36" spans="2:6" x14ac:dyDescent="0.25">
      <c r="B36" s="207" t="s">
        <v>337</v>
      </c>
    </row>
  </sheetData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E47"/>
  <sheetViews>
    <sheetView workbookViewId="0"/>
  </sheetViews>
  <sheetFormatPr baseColWidth="10" defaultRowHeight="15" x14ac:dyDescent="0.25"/>
  <cols>
    <col min="1" max="1" width="5.7109375" style="1" customWidth="1"/>
    <col min="2" max="2" width="36" style="1" customWidth="1"/>
    <col min="3" max="3" width="51.5703125" style="1" customWidth="1"/>
    <col min="4" max="4" width="30" style="1" customWidth="1"/>
    <col min="5" max="5" width="5.7109375" style="1" customWidth="1"/>
    <col min="6" max="16384" width="11.42578125" style="1"/>
  </cols>
  <sheetData>
    <row r="2" spans="2:5" ht="15.75" x14ac:dyDescent="0.25">
      <c r="B2" s="232" t="s">
        <v>236</v>
      </c>
      <c r="C2" s="232"/>
      <c r="D2" s="166"/>
      <c r="E2" s="237" t="s">
        <v>350</v>
      </c>
    </row>
    <row r="3" spans="2:5" ht="15" customHeight="1" x14ac:dyDescent="0.25">
      <c r="B3" s="141" t="s">
        <v>8</v>
      </c>
      <c r="C3" s="145" t="s">
        <v>164</v>
      </c>
      <c r="D3" s="145"/>
      <c r="E3" s="173" t="s">
        <v>344</v>
      </c>
    </row>
    <row r="4" spans="2:5" ht="15" customHeight="1" x14ac:dyDescent="0.25">
      <c r="B4" s="279" t="s">
        <v>7</v>
      </c>
      <c r="C4" s="142" t="s">
        <v>53</v>
      </c>
      <c r="D4" s="142"/>
      <c r="E4" s="184" t="s">
        <v>349</v>
      </c>
    </row>
    <row r="5" spans="2:5" ht="15" customHeight="1" x14ac:dyDescent="0.25">
      <c r="B5" s="281"/>
      <c r="C5" s="143" t="s">
        <v>54</v>
      </c>
      <c r="D5" s="143" t="s">
        <v>237</v>
      </c>
      <c r="E5" s="8" t="s">
        <v>345</v>
      </c>
    </row>
    <row r="6" spans="2:5" ht="15" customHeight="1" x14ac:dyDescent="0.25">
      <c r="B6" s="279" t="s">
        <v>359</v>
      </c>
      <c r="C6" s="142" t="s">
        <v>55</v>
      </c>
      <c r="D6" s="240" t="s">
        <v>378</v>
      </c>
      <c r="E6" s="16" t="s">
        <v>283</v>
      </c>
    </row>
    <row r="7" spans="2:5" ht="15" customHeight="1" x14ac:dyDescent="0.25">
      <c r="B7" s="280"/>
      <c r="C7" s="143" t="s">
        <v>56</v>
      </c>
      <c r="D7" s="143" t="s">
        <v>237</v>
      </c>
      <c r="E7" s="8" t="s">
        <v>346</v>
      </c>
    </row>
    <row r="8" spans="2:5" ht="15" customHeight="1" x14ac:dyDescent="0.25">
      <c r="B8" s="280"/>
      <c r="C8" s="143" t="s">
        <v>57</v>
      </c>
      <c r="D8" s="143"/>
      <c r="E8" s="8" t="s">
        <v>277</v>
      </c>
    </row>
    <row r="9" spans="2:5" ht="15" customHeight="1" x14ac:dyDescent="0.25">
      <c r="B9" s="280"/>
      <c r="C9" s="143" t="s">
        <v>58</v>
      </c>
      <c r="D9" s="143" t="s">
        <v>237</v>
      </c>
      <c r="E9" s="8" t="s">
        <v>285</v>
      </c>
    </row>
    <row r="10" spans="2:5" ht="15" customHeight="1" x14ac:dyDescent="0.25">
      <c r="B10" s="280"/>
      <c r="C10" s="143" t="s">
        <v>59</v>
      </c>
      <c r="D10" s="143"/>
      <c r="E10" s="8" t="s">
        <v>347</v>
      </c>
    </row>
    <row r="11" spans="2:5" ht="15" customHeight="1" x14ac:dyDescent="0.25">
      <c r="B11" s="280"/>
      <c r="C11" s="143" t="s">
        <v>60</v>
      </c>
      <c r="D11" s="143" t="s">
        <v>238</v>
      </c>
      <c r="E11" s="8" t="s">
        <v>348</v>
      </c>
    </row>
    <row r="12" spans="2:5" ht="15" customHeight="1" x14ac:dyDescent="0.25">
      <c r="B12" s="280"/>
      <c r="C12" s="143" t="s">
        <v>379</v>
      </c>
      <c r="D12" s="143"/>
      <c r="E12" s="8" t="s">
        <v>260</v>
      </c>
    </row>
    <row r="13" spans="2:5" ht="15" customHeight="1" x14ac:dyDescent="0.25">
      <c r="B13" s="280"/>
      <c r="C13" s="143" t="s">
        <v>165</v>
      </c>
      <c r="D13" s="143" t="s">
        <v>237</v>
      </c>
      <c r="E13" s="8" t="s">
        <v>246</v>
      </c>
    </row>
    <row r="14" spans="2:5" ht="15" customHeight="1" x14ac:dyDescent="0.25">
      <c r="B14" s="280"/>
      <c r="C14" s="143" t="s">
        <v>61</v>
      </c>
      <c r="D14" s="143"/>
      <c r="E14" s="8" t="s">
        <v>272</v>
      </c>
    </row>
    <row r="15" spans="2:5" ht="15" customHeight="1" x14ac:dyDescent="0.25">
      <c r="B15" s="280"/>
      <c r="C15" s="143" t="s">
        <v>166</v>
      </c>
      <c r="D15" s="143"/>
      <c r="E15" s="8" t="s">
        <v>239</v>
      </c>
    </row>
    <row r="16" spans="2:5" ht="15" customHeight="1" x14ac:dyDescent="0.25">
      <c r="B16" s="281"/>
      <c r="C16" s="144" t="s">
        <v>167</v>
      </c>
      <c r="D16" s="143"/>
      <c r="E16" s="8" t="s">
        <v>344</v>
      </c>
    </row>
    <row r="17" spans="2:5" ht="15" customHeight="1" x14ac:dyDescent="0.25">
      <c r="B17" s="282" t="s">
        <v>360</v>
      </c>
      <c r="C17" s="9" t="s">
        <v>62</v>
      </c>
      <c r="D17" s="142"/>
      <c r="E17" s="16" t="s">
        <v>277</v>
      </c>
    </row>
    <row r="18" spans="2:5" ht="15" customHeight="1" x14ac:dyDescent="0.25">
      <c r="B18" s="283"/>
      <c r="C18" s="46" t="s">
        <v>63</v>
      </c>
      <c r="D18" s="144" t="s">
        <v>237</v>
      </c>
      <c r="E18" s="181" t="s">
        <v>247</v>
      </c>
    </row>
    <row r="19" spans="2:5" ht="15" customHeight="1" x14ac:dyDescent="0.25">
      <c r="B19" s="145" t="s">
        <v>361</v>
      </c>
      <c r="C19" s="144" t="s">
        <v>369</v>
      </c>
      <c r="D19" s="144"/>
      <c r="E19" s="181" t="s">
        <v>276</v>
      </c>
    </row>
    <row r="20" spans="2:5" ht="15" customHeight="1" x14ac:dyDescent="0.25">
      <c r="B20" s="279" t="s">
        <v>362</v>
      </c>
      <c r="C20" s="142" t="s">
        <v>169</v>
      </c>
      <c r="D20" s="142"/>
      <c r="E20" s="16">
        <v>22</v>
      </c>
    </row>
    <row r="21" spans="2:5" ht="15" customHeight="1" x14ac:dyDescent="0.25">
      <c r="B21" s="280"/>
      <c r="C21" s="143" t="s">
        <v>66</v>
      </c>
      <c r="D21" s="143" t="s">
        <v>238</v>
      </c>
      <c r="E21" s="8">
        <v>34</v>
      </c>
    </row>
    <row r="22" spans="2:5" ht="15" customHeight="1" x14ac:dyDescent="0.25">
      <c r="B22" s="280"/>
      <c r="C22" s="143" t="s">
        <v>64</v>
      </c>
      <c r="D22" s="143" t="s">
        <v>238</v>
      </c>
      <c r="E22" s="8">
        <v>54</v>
      </c>
    </row>
    <row r="23" spans="2:5" ht="15" customHeight="1" x14ac:dyDescent="0.25">
      <c r="B23" s="280"/>
      <c r="C23" s="143" t="s">
        <v>168</v>
      </c>
      <c r="D23" s="143"/>
      <c r="E23" s="8">
        <v>74</v>
      </c>
    </row>
    <row r="24" spans="2:5" ht="15" customHeight="1" x14ac:dyDescent="0.25">
      <c r="B24" s="280"/>
      <c r="C24" s="143" t="s">
        <v>377</v>
      </c>
      <c r="D24" s="143" t="s">
        <v>238</v>
      </c>
      <c r="E24" s="8">
        <v>74</v>
      </c>
    </row>
    <row r="25" spans="2:5" ht="15" customHeight="1" x14ac:dyDescent="0.25">
      <c r="B25" s="280"/>
      <c r="C25" s="143" t="s">
        <v>65</v>
      </c>
      <c r="D25" s="143"/>
      <c r="E25" s="8">
        <v>85</v>
      </c>
    </row>
    <row r="26" spans="2:5" ht="15" customHeight="1" x14ac:dyDescent="0.25">
      <c r="B26" s="281"/>
      <c r="C26" s="143" t="s">
        <v>370</v>
      </c>
      <c r="D26" s="143"/>
      <c r="E26" s="8">
        <v>86</v>
      </c>
    </row>
    <row r="27" spans="2:5" ht="15" customHeight="1" x14ac:dyDescent="0.25">
      <c r="B27" s="279" t="s">
        <v>363</v>
      </c>
      <c r="C27" s="142" t="s">
        <v>68</v>
      </c>
      <c r="D27" s="142" t="s">
        <v>238</v>
      </c>
      <c r="E27" s="16">
        <v>16</v>
      </c>
    </row>
    <row r="28" spans="2:5" x14ac:dyDescent="0.25">
      <c r="B28" s="280"/>
      <c r="C28" s="143" t="s">
        <v>71</v>
      </c>
      <c r="D28" s="143"/>
      <c r="E28" s="8">
        <v>35</v>
      </c>
    </row>
    <row r="29" spans="2:5" ht="15" customHeight="1" x14ac:dyDescent="0.25">
      <c r="B29" s="280"/>
      <c r="C29" s="143" t="s">
        <v>72</v>
      </c>
      <c r="D29" s="143"/>
      <c r="E29" s="8">
        <v>38</v>
      </c>
    </row>
    <row r="30" spans="2:5" ht="15" customHeight="1" x14ac:dyDescent="0.25">
      <c r="B30" s="280"/>
      <c r="C30" s="196" t="s">
        <v>67</v>
      </c>
      <c r="D30" s="143"/>
      <c r="E30" s="180">
        <v>47</v>
      </c>
    </row>
    <row r="31" spans="2:5" ht="15" customHeight="1" x14ac:dyDescent="0.25">
      <c r="B31" s="280"/>
      <c r="C31" s="143" t="s">
        <v>70</v>
      </c>
      <c r="D31" s="143" t="s">
        <v>237</v>
      </c>
      <c r="E31" s="8">
        <v>47</v>
      </c>
    </row>
    <row r="32" spans="2:5" ht="15" customHeight="1" x14ac:dyDescent="0.25">
      <c r="B32" s="280"/>
      <c r="C32" s="143" t="s">
        <v>69</v>
      </c>
      <c r="D32" s="143" t="s">
        <v>237</v>
      </c>
      <c r="E32" s="8">
        <v>53</v>
      </c>
    </row>
    <row r="33" spans="2:5" ht="15" customHeight="1" x14ac:dyDescent="0.25">
      <c r="B33" s="280"/>
      <c r="C33" s="143" t="s">
        <v>172</v>
      </c>
      <c r="D33" s="143"/>
      <c r="E33" s="8">
        <v>57</v>
      </c>
    </row>
    <row r="34" spans="2:5" ht="15" customHeight="1" x14ac:dyDescent="0.25">
      <c r="B34" s="280"/>
      <c r="C34" s="143" t="s">
        <v>171</v>
      </c>
      <c r="D34" s="143"/>
      <c r="E34" s="8">
        <v>59</v>
      </c>
    </row>
    <row r="35" spans="2:5" ht="15" customHeight="1" x14ac:dyDescent="0.25">
      <c r="B35" s="280"/>
      <c r="C35" s="143" t="s">
        <v>170</v>
      </c>
      <c r="D35" s="143"/>
      <c r="E35" s="8">
        <v>74</v>
      </c>
    </row>
    <row r="36" spans="2:5" ht="15" customHeight="1" x14ac:dyDescent="0.25">
      <c r="B36" s="281"/>
      <c r="C36" s="144" t="s">
        <v>73</v>
      </c>
      <c r="D36" s="144"/>
      <c r="E36" s="181">
        <v>83</v>
      </c>
    </row>
    <row r="37" spans="2:5" ht="15" customHeight="1" x14ac:dyDescent="0.25">
      <c r="B37" s="279" t="s">
        <v>3</v>
      </c>
      <c r="C37" s="142" t="s">
        <v>74</v>
      </c>
      <c r="D37" s="143"/>
      <c r="E37" s="8">
        <v>61</v>
      </c>
    </row>
    <row r="38" spans="2:5" ht="15" customHeight="1" x14ac:dyDescent="0.25">
      <c r="B38" s="280"/>
      <c r="C38" s="146" t="s">
        <v>174</v>
      </c>
      <c r="D38" s="146"/>
      <c r="E38" s="233">
        <v>92</v>
      </c>
    </row>
    <row r="39" spans="2:5" ht="15" customHeight="1" x14ac:dyDescent="0.25">
      <c r="B39" s="281"/>
      <c r="C39" s="236" t="s">
        <v>173</v>
      </c>
      <c r="D39" s="144" t="s">
        <v>237</v>
      </c>
      <c r="E39" s="181">
        <v>93</v>
      </c>
    </row>
    <row r="40" spans="2:5" ht="15" customHeight="1" x14ac:dyDescent="0.25">
      <c r="B40" s="279" t="s">
        <v>1</v>
      </c>
      <c r="C40" s="142" t="s">
        <v>175</v>
      </c>
      <c r="D40" s="142"/>
      <c r="E40" s="184" t="s">
        <v>265</v>
      </c>
    </row>
    <row r="41" spans="2:5" ht="15" customHeight="1" x14ac:dyDescent="0.25">
      <c r="B41" s="280"/>
      <c r="C41" s="143" t="s">
        <v>176</v>
      </c>
      <c r="D41" s="143" t="s">
        <v>238</v>
      </c>
      <c r="E41" s="8">
        <v>24</v>
      </c>
    </row>
    <row r="42" spans="2:5" ht="15" customHeight="1" x14ac:dyDescent="0.25">
      <c r="B42" s="280"/>
      <c r="C42" s="143" t="s">
        <v>177</v>
      </c>
      <c r="D42" s="143"/>
      <c r="E42" s="8">
        <v>67</v>
      </c>
    </row>
    <row r="43" spans="2:5" ht="32.25" x14ac:dyDescent="0.25">
      <c r="B43" s="281"/>
      <c r="C43" s="195" t="s">
        <v>178</v>
      </c>
      <c r="D43" s="144"/>
      <c r="E43" s="234">
        <v>93</v>
      </c>
    </row>
    <row r="44" spans="2:5" x14ac:dyDescent="0.25">
      <c r="B44" s="165" t="s">
        <v>181</v>
      </c>
    </row>
    <row r="45" spans="2:5" x14ac:dyDescent="0.25">
      <c r="B45" s="165" t="s">
        <v>182</v>
      </c>
    </row>
    <row r="46" spans="2:5" x14ac:dyDescent="0.25">
      <c r="B46" s="165" t="s">
        <v>183</v>
      </c>
    </row>
    <row r="47" spans="2:5" x14ac:dyDescent="0.25">
      <c r="B47" s="165" t="s">
        <v>184</v>
      </c>
    </row>
  </sheetData>
  <mergeCells count="7">
    <mergeCell ref="B40:B43"/>
    <mergeCell ref="B4:B5"/>
    <mergeCell ref="B6:B16"/>
    <mergeCell ref="B17:B18"/>
    <mergeCell ref="B20:B26"/>
    <mergeCell ref="B27:B36"/>
    <mergeCell ref="B37:B39"/>
  </mergeCells>
  <pageMargins left="0.7" right="0.7" top="0.75" bottom="0.75" header="0.3" footer="0.3"/>
  <pageSetup paperSize="9" orientation="portrait" r:id="rId1"/>
  <ignoredErrors>
    <ignoredError sqref="E3:E19 E40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D35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" style="1" customWidth="1"/>
    <col min="3" max="3" width="79" style="1" customWidth="1"/>
    <col min="4" max="4" width="5.7109375" style="1" customWidth="1"/>
    <col min="5" max="16384" width="9.140625" style="1"/>
  </cols>
  <sheetData>
    <row r="2" spans="2:4" ht="15.75" x14ac:dyDescent="0.25">
      <c r="B2" s="238" t="s">
        <v>187</v>
      </c>
      <c r="C2" s="238"/>
      <c r="D2" s="237" t="s">
        <v>350</v>
      </c>
    </row>
    <row r="3" spans="2:4" x14ac:dyDescent="0.25">
      <c r="B3" s="279" t="s">
        <v>359</v>
      </c>
      <c r="C3" s="17" t="s">
        <v>118</v>
      </c>
      <c r="D3" s="16" t="s">
        <v>255</v>
      </c>
    </row>
    <row r="4" spans="2:4" x14ac:dyDescent="0.25">
      <c r="B4" s="280"/>
      <c r="C4" s="9" t="s">
        <v>364</v>
      </c>
      <c r="D4" s="8" t="s">
        <v>243</v>
      </c>
    </row>
    <row r="5" spans="2:4" x14ac:dyDescent="0.25">
      <c r="B5" s="280"/>
      <c r="C5" s="9" t="s">
        <v>119</v>
      </c>
      <c r="D5" s="8" t="s">
        <v>276</v>
      </c>
    </row>
    <row r="6" spans="2:4" x14ac:dyDescent="0.25">
      <c r="B6" s="280"/>
      <c r="C6" s="9" t="s">
        <v>365</v>
      </c>
      <c r="D6" s="8" t="s">
        <v>246</v>
      </c>
    </row>
    <row r="7" spans="2:4" ht="17.25" x14ac:dyDescent="0.25">
      <c r="B7" s="281"/>
      <c r="C7" s="46" t="s">
        <v>159</v>
      </c>
      <c r="D7" s="181" t="s">
        <v>247</v>
      </c>
    </row>
    <row r="8" spans="2:4" x14ac:dyDescent="0.25">
      <c r="B8" s="145" t="s">
        <v>361</v>
      </c>
      <c r="C8" s="141" t="s">
        <v>120</v>
      </c>
      <c r="D8" s="172" t="s">
        <v>277</v>
      </c>
    </row>
    <row r="9" spans="2:4" ht="17.25" x14ac:dyDescent="0.25">
      <c r="B9" s="279" t="s">
        <v>362</v>
      </c>
      <c r="C9" s="17" t="s">
        <v>160</v>
      </c>
      <c r="D9" s="16" t="s">
        <v>278</v>
      </c>
    </row>
    <row r="10" spans="2:4" x14ac:dyDescent="0.25">
      <c r="B10" s="280"/>
      <c r="C10" s="9" t="s">
        <v>121</v>
      </c>
      <c r="D10" s="8" t="s">
        <v>277</v>
      </c>
    </row>
    <row r="11" spans="2:4" x14ac:dyDescent="0.25">
      <c r="B11" s="280"/>
      <c r="C11" s="9" t="s">
        <v>122</v>
      </c>
      <c r="D11" s="8" t="s">
        <v>279</v>
      </c>
    </row>
    <row r="12" spans="2:4" x14ac:dyDescent="0.25">
      <c r="B12" s="280"/>
      <c r="C12" s="9" t="s">
        <v>123</v>
      </c>
      <c r="D12" s="8" t="s">
        <v>280</v>
      </c>
    </row>
    <row r="13" spans="2:4" x14ac:dyDescent="0.25">
      <c r="B13" s="280"/>
      <c r="C13" s="9" t="s">
        <v>124</v>
      </c>
      <c r="D13" s="8" t="s">
        <v>245</v>
      </c>
    </row>
    <row r="14" spans="2:4" x14ac:dyDescent="0.25">
      <c r="B14" s="280"/>
      <c r="C14" s="9" t="s">
        <v>125</v>
      </c>
      <c r="D14" s="8" t="s">
        <v>281</v>
      </c>
    </row>
    <row r="15" spans="2:4" x14ac:dyDescent="0.25">
      <c r="B15" s="280"/>
      <c r="C15" s="9" t="s">
        <v>126</v>
      </c>
      <c r="D15" s="8" t="s">
        <v>267</v>
      </c>
    </row>
    <row r="16" spans="2:4" x14ac:dyDescent="0.25">
      <c r="B16" s="281"/>
      <c r="C16" s="46" t="s">
        <v>127</v>
      </c>
      <c r="D16" s="181" t="s">
        <v>277</v>
      </c>
    </row>
    <row r="17" spans="2:4" ht="17.25" x14ac:dyDescent="0.25">
      <c r="B17" s="279" t="s">
        <v>363</v>
      </c>
      <c r="C17" s="17" t="s">
        <v>161</v>
      </c>
      <c r="D17" s="16" t="s">
        <v>239</v>
      </c>
    </row>
    <row r="18" spans="2:4" x14ac:dyDescent="0.25">
      <c r="B18" s="280"/>
      <c r="C18" s="9" t="s">
        <v>128</v>
      </c>
      <c r="D18" s="8" t="s">
        <v>272</v>
      </c>
    </row>
    <row r="19" spans="2:4" x14ac:dyDescent="0.25">
      <c r="B19" s="280"/>
      <c r="C19" s="9" t="s">
        <v>129</v>
      </c>
      <c r="D19" s="8" t="s">
        <v>282</v>
      </c>
    </row>
    <row r="20" spans="2:4" x14ac:dyDescent="0.25">
      <c r="B20" s="280"/>
      <c r="C20" s="9" t="s">
        <v>130</v>
      </c>
      <c r="D20" s="8" t="s">
        <v>268</v>
      </c>
    </row>
    <row r="21" spans="2:4" x14ac:dyDescent="0.25">
      <c r="B21" s="280"/>
      <c r="C21" s="9" t="s">
        <v>131</v>
      </c>
      <c r="D21" s="8" t="s">
        <v>257</v>
      </c>
    </row>
    <row r="22" spans="2:4" ht="17.25" x14ac:dyDescent="0.25">
      <c r="B22" s="280"/>
      <c r="C22" s="9" t="s">
        <v>162</v>
      </c>
      <c r="D22" s="8" t="s">
        <v>243</v>
      </c>
    </row>
    <row r="23" spans="2:4" x14ac:dyDescent="0.25">
      <c r="B23" s="280"/>
      <c r="C23" s="9" t="s">
        <v>132</v>
      </c>
      <c r="D23" s="8" t="s">
        <v>283</v>
      </c>
    </row>
    <row r="24" spans="2:4" x14ac:dyDescent="0.25">
      <c r="B24" s="280"/>
      <c r="C24" s="9" t="s">
        <v>133</v>
      </c>
      <c r="D24" s="8" t="s">
        <v>283</v>
      </c>
    </row>
    <row r="25" spans="2:4" x14ac:dyDescent="0.25">
      <c r="B25" s="280"/>
      <c r="C25" s="9" t="s">
        <v>134</v>
      </c>
      <c r="D25" s="8" t="s">
        <v>284</v>
      </c>
    </row>
    <row r="26" spans="2:4" x14ac:dyDescent="0.25">
      <c r="B26" s="280"/>
      <c r="C26" s="9" t="s">
        <v>135</v>
      </c>
      <c r="D26" s="8" t="s">
        <v>282</v>
      </c>
    </row>
    <row r="27" spans="2:4" x14ac:dyDescent="0.25">
      <c r="B27" s="280"/>
      <c r="C27" s="9" t="s">
        <v>136</v>
      </c>
      <c r="D27" s="8" t="s">
        <v>285</v>
      </c>
    </row>
    <row r="28" spans="2:4" x14ac:dyDescent="0.25">
      <c r="B28" s="280"/>
      <c r="C28" s="9" t="s">
        <v>137</v>
      </c>
      <c r="D28" s="8" t="s">
        <v>286</v>
      </c>
    </row>
    <row r="29" spans="2:4" ht="17.25" x14ac:dyDescent="0.25">
      <c r="B29" s="281"/>
      <c r="C29" s="46" t="s">
        <v>163</v>
      </c>
      <c r="D29" s="181" t="s">
        <v>239</v>
      </c>
    </row>
    <row r="30" spans="2:4" x14ac:dyDescent="0.25">
      <c r="B30" s="279" t="s">
        <v>1</v>
      </c>
      <c r="C30" s="17" t="s">
        <v>138</v>
      </c>
      <c r="D30" s="185">
        <v>92</v>
      </c>
    </row>
    <row r="31" spans="2:4" x14ac:dyDescent="0.25">
      <c r="B31" s="280"/>
      <c r="C31" s="9" t="s">
        <v>139</v>
      </c>
      <c r="D31" s="186">
        <v>59</v>
      </c>
    </row>
    <row r="32" spans="2:4" x14ac:dyDescent="0.25">
      <c r="B32" s="280"/>
      <c r="C32" s="9" t="s">
        <v>140</v>
      </c>
      <c r="D32" s="186">
        <v>93</v>
      </c>
    </row>
    <row r="33" spans="2:4" x14ac:dyDescent="0.25">
      <c r="B33" s="281"/>
      <c r="C33" s="46" t="s">
        <v>141</v>
      </c>
      <c r="D33" s="187">
        <v>93</v>
      </c>
    </row>
    <row r="34" spans="2:4" x14ac:dyDescent="0.25">
      <c r="B34" s="165" t="s">
        <v>185</v>
      </c>
    </row>
    <row r="35" spans="2:4" x14ac:dyDescent="0.25">
      <c r="B35" s="165" t="s">
        <v>186</v>
      </c>
    </row>
  </sheetData>
  <mergeCells count="4">
    <mergeCell ref="B3:B7"/>
    <mergeCell ref="B9:B16"/>
    <mergeCell ref="B17:B29"/>
    <mergeCell ref="B30:B33"/>
  </mergeCells>
  <pageMargins left="0.75" right="0.75" top="1" bottom="1" header="0.5" footer="0.5"/>
  <headerFooter alignWithMargins="0"/>
  <ignoredErrors>
    <ignoredError sqref="D3:D21 D23:D29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D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28515625" style="1" customWidth="1"/>
    <col min="3" max="3" width="61.28515625" style="1" customWidth="1"/>
    <col min="4" max="4" width="5.7109375" style="1" customWidth="1"/>
    <col min="5" max="16384" width="9.140625" style="1"/>
  </cols>
  <sheetData>
    <row r="2" spans="2:4" ht="47.25" customHeight="1" x14ac:dyDescent="0.25">
      <c r="B2" s="285" t="s">
        <v>310</v>
      </c>
      <c r="C2" s="285"/>
      <c r="D2" s="171" t="s">
        <v>343</v>
      </c>
    </row>
    <row r="3" spans="2:4" ht="17.25" x14ac:dyDescent="0.25">
      <c r="B3" s="145" t="s">
        <v>8</v>
      </c>
      <c r="C3" s="167" t="s">
        <v>179</v>
      </c>
      <c r="D3" s="172" t="s">
        <v>239</v>
      </c>
    </row>
    <row r="4" spans="2:4" x14ac:dyDescent="0.25">
      <c r="B4" s="284" t="s">
        <v>7</v>
      </c>
      <c r="C4" s="142" t="s">
        <v>142</v>
      </c>
      <c r="D4" s="184" t="s">
        <v>254</v>
      </c>
    </row>
    <row r="5" spans="2:4" x14ac:dyDescent="0.25">
      <c r="B5" s="284"/>
      <c r="C5" s="143" t="s">
        <v>143</v>
      </c>
      <c r="D5" s="8" t="s">
        <v>244</v>
      </c>
    </row>
    <row r="6" spans="2:4" x14ac:dyDescent="0.25">
      <c r="B6" s="284"/>
      <c r="C6" s="143" t="s">
        <v>144</v>
      </c>
      <c r="D6" s="8" t="s">
        <v>267</v>
      </c>
    </row>
    <row r="7" spans="2:4" x14ac:dyDescent="0.25">
      <c r="B7" s="284"/>
      <c r="C7" s="143" t="s">
        <v>145</v>
      </c>
      <c r="D7" s="8" t="s">
        <v>245</v>
      </c>
    </row>
    <row r="8" spans="2:4" x14ac:dyDescent="0.25">
      <c r="B8" s="284"/>
      <c r="C8" s="143" t="s">
        <v>146</v>
      </c>
      <c r="D8" s="8" t="s">
        <v>268</v>
      </c>
    </row>
    <row r="9" spans="2:4" x14ac:dyDescent="0.25">
      <c r="B9" s="284"/>
      <c r="C9" s="144" t="s">
        <v>147</v>
      </c>
      <c r="D9" s="181" t="s">
        <v>264</v>
      </c>
    </row>
    <row r="10" spans="2:4" x14ac:dyDescent="0.25">
      <c r="B10" s="284" t="s">
        <v>359</v>
      </c>
      <c r="C10" s="162" t="s">
        <v>118</v>
      </c>
      <c r="D10" s="8" t="s">
        <v>255</v>
      </c>
    </row>
    <row r="11" spans="2:4" x14ac:dyDescent="0.25">
      <c r="B11" s="284"/>
      <c r="C11" s="162" t="s">
        <v>148</v>
      </c>
      <c r="D11" s="8" t="s">
        <v>269</v>
      </c>
    </row>
    <row r="12" spans="2:4" x14ac:dyDescent="0.25">
      <c r="B12" s="284"/>
      <c r="C12" s="162" t="s">
        <v>149</v>
      </c>
      <c r="D12" s="8" t="s">
        <v>270</v>
      </c>
    </row>
    <row r="13" spans="2:4" x14ac:dyDescent="0.25">
      <c r="B13" s="284"/>
      <c r="C13" s="162" t="s">
        <v>150</v>
      </c>
      <c r="D13" s="8" t="s">
        <v>263</v>
      </c>
    </row>
    <row r="14" spans="2:4" x14ac:dyDescent="0.25">
      <c r="B14" s="284"/>
      <c r="C14" s="162" t="s">
        <v>151</v>
      </c>
      <c r="D14" s="8" t="s">
        <v>271</v>
      </c>
    </row>
    <row r="15" spans="2:4" x14ac:dyDescent="0.25">
      <c r="B15" s="284"/>
      <c r="C15" s="162" t="s">
        <v>152</v>
      </c>
      <c r="D15" s="8" t="s">
        <v>259</v>
      </c>
    </row>
    <row r="16" spans="2:4" x14ac:dyDescent="0.25">
      <c r="B16" s="284"/>
      <c r="C16" s="162" t="s">
        <v>153</v>
      </c>
      <c r="D16" s="8" t="s">
        <v>246</v>
      </c>
    </row>
    <row r="17" spans="2:4" ht="17.25" x14ac:dyDescent="0.25">
      <c r="B17" s="284"/>
      <c r="C17" s="162" t="s">
        <v>180</v>
      </c>
      <c r="D17" s="8" t="s">
        <v>248</v>
      </c>
    </row>
    <row r="18" spans="2:4" x14ac:dyDescent="0.25">
      <c r="B18" s="145" t="s">
        <v>360</v>
      </c>
      <c r="C18" s="145" t="s">
        <v>154</v>
      </c>
      <c r="D18" s="172" t="s">
        <v>246</v>
      </c>
    </row>
    <row r="19" spans="2:4" x14ac:dyDescent="0.25">
      <c r="B19" s="279" t="s">
        <v>363</v>
      </c>
      <c r="C19" s="162" t="s">
        <v>155</v>
      </c>
      <c r="D19" s="8" t="s">
        <v>272</v>
      </c>
    </row>
    <row r="20" spans="2:4" x14ac:dyDescent="0.25">
      <c r="B20" s="280"/>
      <c r="C20" s="162" t="s">
        <v>156</v>
      </c>
      <c r="D20" s="8" t="s">
        <v>251</v>
      </c>
    </row>
    <row r="21" spans="2:4" x14ac:dyDescent="0.25">
      <c r="B21" s="280"/>
      <c r="C21" s="162" t="s">
        <v>157</v>
      </c>
      <c r="D21" s="8" t="s">
        <v>273</v>
      </c>
    </row>
    <row r="22" spans="2:4" x14ac:dyDescent="0.25">
      <c r="B22" s="280"/>
      <c r="C22" s="162" t="s">
        <v>351</v>
      </c>
      <c r="D22" s="8" t="s">
        <v>274</v>
      </c>
    </row>
    <row r="23" spans="2:4" x14ac:dyDescent="0.25">
      <c r="B23" s="163" t="s">
        <v>3</v>
      </c>
      <c r="C23" s="145" t="s">
        <v>158</v>
      </c>
      <c r="D23" s="172" t="s">
        <v>275</v>
      </c>
    </row>
    <row r="24" spans="2:4" x14ac:dyDescent="0.25">
      <c r="B24" s="165" t="s">
        <v>188</v>
      </c>
    </row>
    <row r="25" spans="2:4" x14ac:dyDescent="0.25">
      <c r="B25" s="164"/>
    </row>
    <row r="26" spans="2:4" x14ac:dyDescent="0.25">
      <c r="B26" s="164"/>
    </row>
    <row r="27" spans="2:4" x14ac:dyDescent="0.25">
      <c r="B27" s="164"/>
    </row>
    <row r="28" spans="2:4" x14ac:dyDescent="0.25">
      <c r="B28" s="164"/>
    </row>
    <row r="29" spans="2:4" x14ac:dyDescent="0.25">
      <c r="B29" s="164"/>
    </row>
    <row r="30" spans="2:4" x14ac:dyDescent="0.25">
      <c r="B30" s="164"/>
    </row>
    <row r="31" spans="2:4" x14ac:dyDescent="0.25">
      <c r="B31" s="164"/>
    </row>
  </sheetData>
  <mergeCells count="4">
    <mergeCell ref="B4:B9"/>
    <mergeCell ref="B10:B17"/>
    <mergeCell ref="B19:B22"/>
    <mergeCell ref="B2:C2"/>
  </mergeCells>
  <pageMargins left="0.75" right="0.75" top="1" bottom="1" header="0.5" footer="0.5"/>
  <headerFooter alignWithMargins="0"/>
  <ignoredErrors>
    <ignoredError sqref="D13:D23 D3:D1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D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140625" style="1" customWidth="1"/>
    <col min="3" max="3" width="60.5703125" style="1" customWidth="1"/>
    <col min="4" max="4" width="5.7109375" style="1" customWidth="1"/>
    <col min="5" max="16384" width="9.140625" style="1"/>
  </cols>
  <sheetData>
    <row r="2" spans="2:4" ht="29.25" customHeight="1" x14ac:dyDescent="0.25">
      <c r="B2" s="286" t="s">
        <v>376</v>
      </c>
      <c r="C2" s="286"/>
      <c r="D2" s="171" t="s">
        <v>343</v>
      </c>
    </row>
    <row r="3" spans="2:4" ht="17.25" x14ac:dyDescent="0.25">
      <c r="B3" s="145" t="s">
        <v>8</v>
      </c>
      <c r="C3" s="142" t="s">
        <v>179</v>
      </c>
      <c r="D3" s="16" t="s">
        <v>239</v>
      </c>
    </row>
    <row r="4" spans="2:4" ht="17.25" customHeight="1" x14ac:dyDescent="0.25">
      <c r="B4" s="287" t="s">
        <v>7</v>
      </c>
      <c r="C4" s="170" t="s">
        <v>358</v>
      </c>
      <c r="D4" s="235" t="s">
        <v>256</v>
      </c>
    </row>
    <row r="5" spans="2:4" x14ac:dyDescent="0.25">
      <c r="B5" s="288"/>
      <c r="C5" s="143" t="s">
        <v>189</v>
      </c>
      <c r="D5" s="8" t="s">
        <v>240</v>
      </c>
    </row>
    <row r="6" spans="2:4" x14ac:dyDescent="0.25">
      <c r="B6" s="288"/>
      <c r="C6" s="143" t="s">
        <v>190</v>
      </c>
      <c r="D6" s="8" t="s">
        <v>241</v>
      </c>
    </row>
    <row r="7" spans="2:4" x14ac:dyDescent="0.25">
      <c r="B7" s="289"/>
      <c r="C7" s="144" t="s">
        <v>191</v>
      </c>
      <c r="D7" s="181" t="s">
        <v>242</v>
      </c>
    </row>
    <row r="8" spans="2:4" ht="17.25" x14ac:dyDescent="0.25">
      <c r="B8" s="279" t="s">
        <v>359</v>
      </c>
      <c r="C8" s="143" t="s">
        <v>192</v>
      </c>
      <c r="D8" s="8" t="s">
        <v>243</v>
      </c>
    </row>
    <row r="9" spans="2:4" x14ac:dyDescent="0.25">
      <c r="B9" s="280"/>
      <c r="C9" s="143" t="s">
        <v>193</v>
      </c>
      <c r="D9" s="8" t="s">
        <v>244</v>
      </c>
    </row>
    <row r="10" spans="2:4" x14ac:dyDescent="0.25">
      <c r="B10" s="280"/>
      <c r="C10" s="143" t="s">
        <v>194</v>
      </c>
      <c r="D10" s="8" t="s">
        <v>245</v>
      </c>
    </row>
    <row r="11" spans="2:4" x14ac:dyDescent="0.25">
      <c r="B11" s="280"/>
      <c r="C11" s="143" t="s">
        <v>195</v>
      </c>
      <c r="D11" s="8" t="s">
        <v>246</v>
      </c>
    </row>
    <row r="12" spans="2:4" ht="17.25" x14ac:dyDescent="0.25">
      <c r="B12" s="280"/>
      <c r="C12" s="143" t="s">
        <v>196</v>
      </c>
      <c r="D12" s="8" t="s">
        <v>246</v>
      </c>
    </row>
    <row r="13" spans="2:4" x14ac:dyDescent="0.25">
      <c r="B13" s="280"/>
      <c r="C13" s="143" t="s">
        <v>197</v>
      </c>
      <c r="D13" s="8" t="s">
        <v>247</v>
      </c>
    </row>
    <row r="14" spans="2:4" ht="17.25" x14ac:dyDescent="0.25">
      <c r="B14" s="280"/>
      <c r="C14" s="143" t="s">
        <v>198</v>
      </c>
      <c r="D14" s="8" t="s">
        <v>247</v>
      </c>
    </row>
    <row r="15" spans="2:4" ht="17.25" x14ac:dyDescent="0.25">
      <c r="B15" s="281"/>
      <c r="C15" s="144" t="s">
        <v>180</v>
      </c>
      <c r="D15" s="8" t="s">
        <v>248</v>
      </c>
    </row>
    <row r="16" spans="2:4" x14ac:dyDescent="0.25">
      <c r="B16" s="145" t="s">
        <v>360</v>
      </c>
      <c r="C16" s="143" t="s">
        <v>199</v>
      </c>
      <c r="D16" s="172" t="s">
        <v>247</v>
      </c>
    </row>
    <row r="17" spans="2:4" x14ac:dyDescent="0.25">
      <c r="B17" s="279" t="s">
        <v>362</v>
      </c>
      <c r="C17" s="142" t="s">
        <v>200</v>
      </c>
      <c r="D17" s="8" t="s">
        <v>249</v>
      </c>
    </row>
    <row r="18" spans="2:4" x14ac:dyDescent="0.25">
      <c r="B18" s="280"/>
      <c r="C18" s="143" t="s">
        <v>201</v>
      </c>
      <c r="D18" s="8" t="s">
        <v>250</v>
      </c>
    </row>
    <row r="19" spans="2:4" x14ac:dyDescent="0.25">
      <c r="B19" s="281"/>
      <c r="C19" s="144" t="s">
        <v>202</v>
      </c>
      <c r="D19" s="8" t="s">
        <v>251</v>
      </c>
    </row>
    <row r="20" spans="2:4" x14ac:dyDescent="0.25">
      <c r="B20" s="279" t="s">
        <v>363</v>
      </c>
      <c r="C20" s="143" t="s">
        <v>203</v>
      </c>
      <c r="D20" s="16" t="s">
        <v>252</v>
      </c>
    </row>
    <row r="21" spans="2:4" ht="17.25" x14ac:dyDescent="0.25">
      <c r="B21" s="280"/>
      <c r="C21" s="143" t="s">
        <v>204</v>
      </c>
      <c r="D21" s="8" t="s">
        <v>243</v>
      </c>
    </row>
    <row r="22" spans="2:4" x14ac:dyDescent="0.25">
      <c r="B22" s="280"/>
      <c r="C22" s="143" t="s">
        <v>205</v>
      </c>
      <c r="D22" s="183" t="s">
        <v>254</v>
      </c>
    </row>
    <row r="23" spans="2:4" x14ac:dyDescent="0.25">
      <c r="B23" s="280"/>
      <c r="C23" s="143" t="s">
        <v>206</v>
      </c>
      <c r="D23" s="8" t="s">
        <v>242</v>
      </c>
    </row>
    <row r="24" spans="2:4" x14ac:dyDescent="0.25">
      <c r="B24" s="280"/>
      <c r="C24" s="143" t="s">
        <v>207</v>
      </c>
      <c r="D24" s="8" t="s">
        <v>239</v>
      </c>
    </row>
    <row r="25" spans="2:4" ht="17.25" x14ac:dyDescent="0.25">
      <c r="B25" s="280"/>
      <c r="C25" s="143" t="s">
        <v>208</v>
      </c>
      <c r="D25" s="8" t="s">
        <v>239</v>
      </c>
    </row>
    <row r="26" spans="2:4" x14ac:dyDescent="0.25">
      <c r="B26" s="280"/>
      <c r="C26" s="143" t="s">
        <v>209</v>
      </c>
      <c r="D26" s="8" t="s">
        <v>239</v>
      </c>
    </row>
    <row r="27" spans="2:4" ht="17.25" x14ac:dyDescent="0.25">
      <c r="B27" s="280"/>
      <c r="C27" s="143" t="s">
        <v>210</v>
      </c>
      <c r="D27" s="8" t="s">
        <v>239</v>
      </c>
    </row>
    <row r="28" spans="2:4" x14ac:dyDescent="0.25">
      <c r="B28" s="281"/>
      <c r="C28" s="144" t="s">
        <v>211</v>
      </c>
      <c r="D28" s="181" t="s">
        <v>239</v>
      </c>
    </row>
    <row r="29" spans="2:4" x14ac:dyDescent="0.25">
      <c r="B29" s="169" t="s">
        <v>3</v>
      </c>
      <c r="C29" s="145" t="s">
        <v>212</v>
      </c>
      <c r="D29" s="181" t="s">
        <v>253</v>
      </c>
    </row>
    <row r="30" spans="2:4" x14ac:dyDescent="0.25">
      <c r="B30" s="165" t="s">
        <v>213</v>
      </c>
    </row>
    <row r="31" spans="2:4" x14ac:dyDescent="0.25">
      <c r="B31" s="165" t="s">
        <v>214</v>
      </c>
    </row>
  </sheetData>
  <mergeCells count="5">
    <mergeCell ref="B17:B19"/>
    <mergeCell ref="B20:B28"/>
    <mergeCell ref="B2:C2"/>
    <mergeCell ref="B8:B15"/>
    <mergeCell ref="B4:B7"/>
  </mergeCells>
  <pageMargins left="0.75" right="0.75" top="1" bottom="1" header="0.5" footer="0.5"/>
  <pageSetup paperSize="9" orientation="portrait" r:id="rId1"/>
  <headerFooter alignWithMargins="0"/>
  <ignoredErrors>
    <ignoredError sqref="D4:D10 D3 D11:D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N35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140625" style="1" customWidth="1"/>
    <col min="3" max="11" width="7.7109375" style="1" customWidth="1"/>
    <col min="12" max="12" width="13" style="1" customWidth="1"/>
    <col min="13" max="13" width="6.140625" style="1" bestFit="1" customWidth="1"/>
    <col min="14" max="14" width="4.5703125" style="35" bestFit="1" customWidth="1"/>
    <col min="15" max="15" width="13" style="1" customWidth="1"/>
    <col min="16" max="17" width="17" style="1" customWidth="1"/>
    <col min="18" max="18" width="13" style="1" customWidth="1"/>
    <col min="19" max="20" width="16" style="1" customWidth="1"/>
    <col min="21" max="26" width="13" style="1" customWidth="1"/>
    <col min="27" max="27" width="15" style="1" customWidth="1"/>
    <col min="28" max="114" width="13" style="1" customWidth="1"/>
    <col min="115" max="116" width="14" style="1" customWidth="1"/>
    <col min="117" max="118" width="13" style="1" customWidth="1"/>
    <col min="119" max="120" width="18" style="1" customWidth="1"/>
    <col min="121" max="122" width="20" style="1" customWidth="1"/>
    <col min="123" max="16384" width="9.140625" style="1"/>
  </cols>
  <sheetData>
    <row r="2" spans="2:13" ht="15.75" x14ac:dyDescent="0.25">
      <c r="B2" s="188" t="s">
        <v>317</v>
      </c>
    </row>
    <row r="3" spans="2:13" ht="15" customHeight="1" x14ac:dyDescent="0.25">
      <c r="C3" s="241" t="s">
        <v>19</v>
      </c>
      <c r="D3" s="241"/>
      <c r="E3" s="241"/>
      <c r="F3" s="241" t="s">
        <v>18</v>
      </c>
      <c r="G3" s="241"/>
      <c r="H3" s="241"/>
      <c r="I3" s="241" t="s">
        <v>17</v>
      </c>
      <c r="J3" s="241"/>
      <c r="K3" s="241"/>
    </row>
    <row r="4" spans="2:13" x14ac:dyDescent="0.25">
      <c r="C4" s="64" t="s">
        <v>16</v>
      </c>
      <c r="D4" s="62" t="s">
        <v>15</v>
      </c>
      <c r="E4" s="63" t="s">
        <v>14</v>
      </c>
      <c r="F4" s="16" t="s">
        <v>16</v>
      </c>
      <c r="G4" s="62" t="s">
        <v>15</v>
      </c>
      <c r="H4" s="62" t="s">
        <v>14</v>
      </c>
      <c r="I4" s="16" t="s">
        <v>16</v>
      </c>
      <c r="J4" s="62" t="s">
        <v>15</v>
      </c>
      <c r="K4" s="62" t="s">
        <v>14</v>
      </c>
    </row>
    <row r="5" spans="2:13" x14ac:dyDescent="0.25">
      <c r="B5" s="17" t="s">
        <v>8</v>
      </c>
      <c r="C5" s="54">
        <v>-72.546081387631432</v>
      </c>
      <c r="D5" s="53">
        <v>-141.12661957932585</v>
      </c>
      <c r="E5" s="52">
        <v>68.58075629999999</v>
      </c>
      <c r="F5" s="56">
        <v>-29.962383590090962</v>
      </c>
      <c r="G5" s="53">
        <v>-70.571199075016978</v>
      </c>
      <c r="H5" s="55">
        <v>40.608952818749998</v>
      </c>
      <c r="I5" s="54">
        <v>-42.583697797540417</v>
      </c>
      <c r="J5" s="53">
        <v>-70.555420504308813</v>
      </c>
      <c r="K5" s="52">
        <v>27.971783843750003</v>
      </c>
      <c r="M5" s="101"/>
    </row>
    <row r="6" spans="2:13" x14ac:dyDescent="0.25">
      <c r="B6" s="17" t="s">
        <v>7</v>
      </c>
      <c r="C6" s="54">
        <v>120.98804653096076</v>
      </c>
      <c r="D6" s="53">
        <v>-157.81989540372197</v>
      </c>
      <c r="E6" s="52">
        <v>278.80828615869569</v>
      </c>
      <c r="F6" s="56">
        <v>129.69511871960498</v>
      </c>
      <c r="G6" s="53">
        <v>-70.363688933545973</v>
      </c>
      <c r="H6" s="55">
        <v>200.05890256521735</v>
      </c>
      <c r="I6" s="54">
        <v>-8.7070721886443021</v>
      </c>
      <c r="J6" s="53">
        <v>-87.456206470175886</v>
      </c>
      <c r="K6" s="52">
        <v>78.749276601086947</v>
      </c>
      <c r="M6" s="101"/>
    </row>
    <row r="7" spans="2:13" x14ac:dyDescent="0.25">
      <c r="B7" s="9" t="s">
        <v>6</v>
      </c>
      <c r="C7" s="49">
        <v>-555.4788681647974</v>
      </c>
      <c r="D7" s="48">
        <v>-167.46218478690162</v>
      </c>
      <c r="E7" s="47">
        <v>-388.01619480000011</v>
      </c>
      <c r="F7" s="51">
        <v>-293.82862121878179</v>
      </c>
      <c r="G7" s="48">
        <v>-50.815968327061299</v>
      </c>
      <c r="H7" s="50">
        <v>-243.01167480000004</v>
      </c>
      <c r="I7" s="49">
        <v>-261.65024694601607</v>
      </c>
      <c r="J7" s="48">
        <v>-116.64621645984046</v>
      </c>
      <c r="K7" s="47">
        <v>-145.0037652</v>
      </c>
      <c r="M7" s="101"/>
    </row>
    <row r="8" spans="2:13" x14ac:dyDescent="0.25">
      <c r="B8" s="13" t="s">
        <v>5</v>
      </c>
      <c r="C8" s="38">
        <v>113.71420873853323</v>
      </c>
      <c r="D8" s="37">
        <v>-157.9235759347238</v>
      </c>
      <c r="E8" s="36">
        <v>271.63813044946238</v>
      </c>
      <c r="F8" s="40">
        <v>125.14110001059002</v>
      </c>
      <c r="G8" s="37">
        <v>-70.153498389390251</v>
      </c>
      <c r="H8" s="39">
        <v>195.29470280860215</v>
      </c>
      <c r="I8" s="38">
        <v>-11.426891272056867</v>
      </c>
      <c r="J8" s="37">
        <v>-87.770077545333535</v>
      </c>
      <c r="K8" s="36">
        <v>76.343329915053758</v>
      </c>
      <c r="M8" s="101"/>
    </row>
    <row r="9" spans="2:13" x14ac:dyDescent="0.25">
      <c r="B9" s="9" t="s">
        <v>359</v>
      </c>
      <c r="C9" s="49">
        <v>-223.14045692198013</v>
      </c>
      <c r="D9" s="48">
        <v>-168.32602178601257</v>
      </c>
      <c r="E9" s="47">
        <v>-54.814095883606555</v>
      </c>
      <c r="F9" s="51">
        <v>-57.512926551743</v>
      </c>
      <c r="G9" s="48">
        <v>-62.346006351449937</v>
      </c>
      <c r="H9" s="50">
        <v>4.8332528295082051</v>
      </c>
      <c r="I9" s="49">
        <v>-165.62753037023722</v>
      </c>
      <c r="J9" s="48">
        <v>-105.98001543456265</v>
      </c>
      <c r="K9" s="47">
        <v>-59.647274831967273</v>
      </c>
      <c r="M9" s="101"/>
    </row>
    <row r="10" spans="2:13" x14ac:dyDescent="0.25">
      <c r="B10" s="9" t="s">
        <v>360</v>
      </c>
      <c r="C10" s="49">
        <v>-211.33090303423066</v>
      </c>
      <c r="D10" s="48">
        <v>-178.0368004801139</v>
      </c>
      <c r="E10" s="47">
        <v>-33.293802945714297</v>
      </c>
      <c r="F10" s="51">
        <v>-36.048278111609271</v>
      </c>
      <c r="G10" s="48">
        <v>-65.09690558454605</v>
      </c>
      <c r="H10" s="50">
        <v>29.048756157142847</v>
      </c>
      <c r="I10" s="49">
        <v>-175.28262492262115</v>
      </c>
      <c r="J10" s="48">
        <v>-112.93989489556779</v>
      </c>
      <c r="K10" s="47">
        <v>-62.342504477142832</v>
      </c>
      <c r="M10" s="101"/>
    </row>
    <row r="11" spans="2:13" x14ac:dyDescent="0.25">
      <c r="B11" s="9" t="s">
        <v>361</v>
      </c>
      <c r="C11" s="49">
        <v>-183.93390902531715</v>
      </c>
      <c r="D11" s="48">
        <v>-136.09012555320842</v>
      </c>
      <c r="E11" s="47">
        <v>-47.843469641176462</v>
      </c>
      <c r="F11" s="51">
        <v>-53.261693554101463</v>
      </c>
      <c r="G11" s="48">
        <v>-53.516128549522392</v>
      </c>
      <c r="H11" s="50">
        <v>0.25466022352941975</v>
      </c>
      <c r="I11" s="49">
        <v>-130.67221547121548</v>
      </c>
      <c r="J11" s="48">
        <v>-82.573997003686031</v>
      </c>
      <c r="K11" s="47">
        <v>-48.098021023529405</v>
      </c>
      <c r="M11" s="101"/>
    </row>
    <row r="12" spans="2:13" x14ac:dyDescent="0.25">
      <c r="B12" s="21" t="s">
        <v>4</v>
      </c>
      <c r="C12" s="59">
        <v>-216.93444715005768</v>
      </c>
      <c r="D12" s="58">
        <v>-167.12985522472451</v>
      </c>
      <c r="E12" s="57">
        <v>-49.804263131034482</v>
      </c>
      <c r="F12" s="61">
        <v>-52.779974503670729</v>
      </c>
      <c r="G12" s="58">
        <v>-62.036658940677491</v>
      </c>
      <c r="H12" s="60">
        <v>9.2568536465517131</v>
      </c>
      <c r="I12" s="59">
        <v>-164.15447264638698</v>
      </c>
      <c r="J12" s="58">
        <v>-105.09319628404701</v>
      </c>
      <c r="K12" s="57">
        <v>-59.061043354022992</v>
      </c>
      <c r="M12" s="101"/>
    </row>
    <row r="13" spans="2:13" x14ac:dyDescent="0.25">
      <c r="B13" s="17" t="s">
        <v>362</v>
      </c>
      <c r="C13" s="54">
        <v>-96.320921673637287</v>
      </c>
      <c r="D13" s="53">
        <v>-117.26956516321552</v>
      </c>
      <c r="E13" s="52">
        <v>20.949228334999951</v>
      </c>
      <c r="F13" s="56">
        <v>-46.448138066051136</v>
      </c>
      <c r="G13" s="53">
        <v>-48.331805660131934</v>
      </c>
      <c r="H13" s="55">
        <v>1.8840162487500265</v>
      </c>
      <c r="I13" s="54">
        <v>-49.872783607586214</v>
      </c>
      <c r="J13" s="53">
        <v>-68.937759503083583</v>
      </c>
      <c r="K13" s="52">
        <v>19.065215070000033</v>
      </c>
      <c r="M13" s="101"/>
    </row>
    <row r="14" spans="2:13" x14ac:dyDescent="0.25">
      <c r="B14" s="9" t="s">
        <v>363</v>
      </c>
      <c r="C14" s="49">
        <v>-114.19997348912885</v>
      </c>
      <c r="D14" s="48">
        <v>-172.51167319384297</v>
      </c>
      <c r="E14" s="47">
        <v>58.312192628780565</v>
      </c>
      <c r="F14" s="51">
        <v>-37.772075100025184</v>
      </c>
      <c r="G14" s="48">
        <v>-76.50950860596555</v>
      </c>
      <c r="H14" s="50">
        <v>38.73771692390244</v>
      </c>
      <c r="I14" s="49">
        <v>-76.427898389103689</v>
      </c>
      <c r="J14" s="48">
        <v>-96.00216458787736</v>
      </c>
      <c r="K14" s="47">
        <v>19.574494922926764</v>
      </c>
      <c r="M14" s="101"/>
    </row>
    <row r="15" spans="2:13" x14ac:dyDescent="0.25">
      <c r="B15" s="9" t="s">
        <v>3</v>
      </c>
      <c r="C15" s="49">
        <v>74.202612912086948</v>
      </c>
      <c r="D15" s="48">
        <v>-176.25385588352646</v>
      </c>
      <c r="E15" s="47">
        <v>250.45691100227276</v>
      </c>
      <c r="F15" s="51">
        <v>90.961624717155189</v>
      </c>
      <c r="G15" s="48">
        <v>-93.520948721241297</v>
      </c>
      <c r="H15" s="50">
        <v>184.4827819909091</v>
      </c>
      <c r="I15" s="49">
        <v>-16.759011805068123</v>
      </c>
      <c r="J15" s="48">
        <v>-82.732907162285116</v>
      </c>
      <c r="K15" s="47">
        <v>65.974081172727296</v>
      </c>
      <c r="M15" s="101"/>
    </row>
    <row r="16" spans="2:13" x14ac:dyDescent="0.25">
      <c r="B16" s="46" t="s">
        <v>2</v>
      </c>
      <c r="C16" s="43">
        <v>-84.655785200700791</v>
      </c>
      <c r="D16" s="42">
        <v>-159.57941603851128</v>
      </c>
      <c r="E16" s="41">
        <v>74.924139330699049</v>
      </c>
      <c r="F16" s="45">
        <v>-22.665091043265797</v>
      </c>
      <c r="G16" s="42">
        <v>-71.932873740936515</v>
      </c>
      <c r="H16" s="44">
        <v>49.26807196626136</v>
      </c>
      <c r="I16" s="43">
        <v>-61.9906941574352</v>
      </c>
      <c r="J16" s="42">
        <v>-87.64654229757474</v>
      </c>
      <c r="K16" s="41">
        <v>25.656073666869215</v>
      </c>
      <c r="M16" s="101"/>
    </row>
    <row r="17" spans="2:13" x14ac:dyDescent="0.25">
      <c r="B17" s="13" t="s">
        <v>0</v>
      </c>
      <c r="C17" s="38">
        <v>-91.803370955325363</v>
      </c>
      <c r="D17" s="37">
        <v>-160.99206072054054</v>
      </c>
      <c r="E17" s="36">
        <v>69.189114849019674</v>
      </c>
      <c r="F17" s="40">
        <v>-8.9571999237410704</v>
      </c>
      <c r="G17" s="37">
        <v>-68.813249431143063</v>
      </c>
      <c r="H17" s="39">
        <v>59.856272577941041</v>
      </c>
      <c r="I17" s="38">
        <v>-82.846171031584035</v>
      </c>
      <c r="J17" s="37">
        <v>-92.178811289397458</v>
      </c>
      <c r="K17" s="36">
        <v>9.332851170588242</v>
      </c>
      <c r="M17" s="101"/>
    </row>
    <row r="18" spans="2:13" ht="15.75" x14ac:dyDescent="0.25">
      <c r="B18" s="188" t="s">
        <v>318</v>
      </c>
    </row>
    <row r="19" spans="2:13" x14ac:dyDescent="0.25">
      <c r="C19" s="241" t="s">
        <v>19</v>
      </c>
      <c r="D19" s="241"/>
      <c r="E19" s="241"/>
      <c r="F19" s="241" t="s">
        <v>18</v>
      </c>
      <c r="G19" s="241"/>
      <c r="H19" s="241"/>
      <c r="I19" s="241" t="s">
        <v>17</v>
      </c>
      <c r="J19" s="241"/>
      <c r="K19" s="241"/>
    </row>
    <row r="20" spans="2:13" x14ac:dyDescent="0.25">
      <c r="C20" s="64" t="s">
        <v>20</v>
      </c>
      <c r="D20" s="62" t="s">
        <v>15</v>
      </c>
      <c r="E20" s="63" t="s">
        <v>14</v>
      </c>
      <c r="F20" s="64" t="s">
        <v>20</v>
      </c>
      <c r="G20" s="62" t="s">
        <v>15</v>
      </c>
      <c r="H20" s="63" t="s">
        <v>14</v>
      </c>
      <c r="I20" s="64" t="s">
        <v>20</v>
      </c>
      <c r="J20" s="62" t="s">
        <v>15</v>
      </c>
      <c r="K20" s="63" t="s">
        <v>14</v>
      </c>
    </row>
    <row r="21" spans="2:13" x14ac:dyDescent="0.25">
      <c r="B21" s="17" t="s">
        <v>8</v>
      </c>
      <c r="C21" s="82">
        <v>-3.216058398148483E-2</v>
      </c>
      <c r="D21" s="81">
        <v>-5.1851557620364072E-2</v>
      </c>
      <c r="E21" s="80">
        <v>1.9691140605883912E-2</v>
      </c>
      <c r="F21" s="84">
        <v>-1.4713897040387846E-2</v>
      </c>
      <c r="G21" s="81">
        <v>-2.6484002317543311E-2</v>
      </c>
      <c r="H21" s="83">
        <v>1.1770167137739923E-2</v>
      </c>
      <c r="I21" s="82">
        <v>-1.7446686941096939E-2</v>
      </c>
      <c r="J21" s="81">
        <v>-2.5367555302820748E-2</v>
      </c>
      <c r="K21" s="80">
        <v>7.9208935327585404E-3</v>
      </c>
    </row>
    <row r="22" spans="2:13" x14ac:dyDescent="0.25">
      <c r="B22" s="17" t="s">
        <v>7</v>
      </c>
      <c r="C22" s="82">
        <v>4.1470097926903787E-2</v>
      </c>
      <c r="D22" s="81">
        <v>-5.297870948759803E-2</v>
      </c>
      <c r="E22" s="80">
        <v>9.444892265229661E-2</v>
      </c>
      <c r="F22" s="84">
        <v>4.4127129445631873E-2</v>
      </c>
      <c r="G22" s="81">
        <v>-2.3409093987910076E-2</v>
      </c>
      <c r="H22" s="83">
        <v>6.7536255461339539E-2</v>
      </c>
      <c r="I22" s="82">
        <v>-2.6570315187281093E-3</v>
      </c>
      <c r="J22" s="81">
        <v>-2.9569615499688E-2</v>
      </c>
      <c r="K22" s="80">
        <v>2.6912632538920421E-2</v>
      </c>
    </row>
    <row r="23" spans="2:13" x14ac:dyDescent="0.25">
      <c r="B23" s="9" t="s">
        <v>6</v>
      </c>
      <c r="C23" s="77">
        <v>-0.13496856041270594</v>
      </c>
      <c r="D23" s="76">
        <v>-4.0689450669704218E-2</v>
      </c>
      <c r="E23" s="75">
        <v>-9.427899102983546E-2</v>
      </c>
      <c r="F23" s="79">
        <v>-7.1393581802618206E-2</v>
      </c>
      <c r="G23" s="76">
        <v>-1.2347108925566459E-2</v>
      </c>
      <c r="H23" s="78">
        <v>-5.904623522331004E-2</v>
      </c>
      <c r="I23" s="77">
        <v>-6.3574978610087832E-2</v>
      </c>
      <c r="J23" s="76">
        <v>-2.8342341744137793E-2</v>
      </c>
      <c r="K23" s="75">
        <v>-3.5232572407524587E-2</v>
      </c>
    </row>
    <row r="24" spans="2:13" x14ac:dyDescent="0.25">
      <c r="B24" s="13" t="s">
        <v>5</v>
      </c>
      <c r="C24" s="67">
        <v>3.9572908052284313E-2</v>
      </c>
      <c r="D24" s="66">
        <v>-5.2846566919663711E-2</v>
      </c>
      <c r="E24" s="65">
        <v>9.2419590247112424E-2</v>
      </c>
      <c r="F24" s="69">
        <v>4.2884971260166799E-2</v>
      </c>
      <c r="G24" s="66">
        <v>-2.3290147911970888E-2</v>
      </c>
      <c r="H24" s="68">
        <v>6.6175153410966969E-2</v>
      </c>
      <c r="I24" s="67">
        <v>-3.3120632078825082E-3</v>
      </c>
      <c r="J24" s="66">
        <v>-2.9556419007692829E-2</v>
      </c>
      <c r="K24" s="65">
        <v>2.624440452874359E-2</v>
      </c>
    </row>
    <row r="25" spans="2:13" x14ac:dyDescent="0.25">
      <c r="B25" s="9" t="s">
        <v>359</v>
      </c>
      <c r="C25" s="77">
        <v>-7.7680254297116752E-2</v>
      </c>
      <c r="D25" s="76">
        <v>-5.9190148845875402E-2</v>
      </c>
      <c r="E25" s="75">
        <v>-1.8489986921115389E-2</v>
      </c>
      <c r="F25" s="79">
        <v>-1.9853302622244398E-2</v>
      </c>
      <c r="G25" s="76">
        <v>-2.2051371796190974E-2</v>
      </c>
      <c r="H25" s="78">
        <v>2.198129311127171E-3</v>
      </c>
      <c r="I25" s="77">
        <v>-5.7826951674872361E-2</v>
      </c>
      <c r="J25" s="76">
        <v>-3.7138777049684414E-2</v>
      </c>
      <c r="K25" s="75">
        <v>-2.0688090909374922E-2</v>
      </c>
    </row>
    <row r="26" spans="2:13" x14ac:dyDescent="0.25">
      <c r="B26" s="9" t="s">
        <v>360</v>
      </c>
      <c r="C26" s="77">
        <v>-7.1346824476159476E-2</v>
      </c>
      <c r="D26" s="76">
        <v>-5.9918257491356069E-2</v>
      </c>
      <c r="E26" s="75">
        <v>-1.1428465091090603E-2</v>
      </c>
      <c r="F26" s="79">
        <v>-1.1009685805351591E-2</v>
      </c>
      <c r="G26" s="76">
        <v>-2.1347880852311058E-2</v>
      </c>
      <c r="H26" s="78">
        <v>1.0338239791495575E-2</v>
      </c>
      <c r="I26" s="77">
        <v>-6.0337138670807797E-2</v>
      </c>
      <c r="J26" s="76">
        <v>-3.8570376639045001E-2</v>
      </c>
      <c r="K26" s="75">
        <v>-2.1766684805230078E-2</v>
      </c>
    </row>
    <row r="27" spans="2:13" x14ac:dyDescent="0.25">
      <c r="B27" s="9" t="s">
        <v>361</v>
      </c>
      <c r="C27" s="77">
        <v>-6.129424786495738E-2</v>
      </c>
      <c r="D27" s="76">
        <v>-4.5920211965516308E-2</v>
      </c>
      <c r="E27" s="75">
        <v>-1.5373931471084639E-2</v>
      </c>
      <c r="F27" s="79">
        <v>-1.7377325691396703E-2</v>
      </c>
      <c r="G27" s="76">
        <v>-1.8136075770443426E-2</v>
      </c>
      <c r="H27" s="78">
        <v>7.5882167697419016E-4</v>
      </c>
      <c r="I27" s="77">
        <v>-4.3916922173560635E-2</v>
      </c>
      <c r="J27" s="76">
        <v>-2.7784136195072896E-2</v>
      </c>
      <c r="K27" s="75">
        <v>-1.6132719543631945E-2</v>
      </c>
    </row>
    <row r="28" spans="2:13" x14ac:dyDescent="0.25">
      <c r="B28" s="21" t="s">
        <v>4</v>
      </c>
      <c r="C28" s="87">
        <v>-7.4805356865621273E-2</v>
      </c>
      <c r="D28" s="86">
        <v>-5.8040119395448501E-2</v>
      </c>
      <c r="E28" s="85">
        <v>-1.6765123664210825E-2</v>
      </c>
      <c r="F28" s="89">
        <v>-1.7832508389970504E-2</v>
      </c>
      <c r="G28" s="86">
        <v>-2.1527336075078871E-2</v>
      </c>
      <c r="H28" s="88">
        <v>3.6948858457955241E-3</v>
      </c>
      <c r="I28" s="87">
        <v>-5.6972848475650775E-2</v>
      </c>
      <c r="J28" s="86">
        <v>-3.6512783320369606E-2</v>
      </c>
      <c r="K28" s="85">
        <v>-2.0459984433152511E-2</v>
      </c>
    </row>
    <row r="29" spans="2:13" x14ac:dyDescent="0.25">
      <c r="B29" s="17" t="s">
        <v>362</v>
      </c>
      <c r="C29" s="82">
        <v>-2.5661994828920176E-2</v>
      </c>
      <c r="D29" s="81">
        <v>-3.9810081865358053E-2</v>
      </c>
      <c r="E29" s="80">
        <v>1.4148287144866656E-2</v>
      </c>
      <c r="F29" s="84">
        <v>-1.1692956906851432E-2</v>
      </c>
      <c r="G29" s="81">
        <v>-1.6170931740538824E-2</v>
      </c>
      <c r="H29" s="83">
        <v>4.4780928395684151E-3</v>
      </c>
      <c r="I29" s="82">
        <v>-1.3969037922068769E-2</v>
      </c>
      <c r="J29" s="81">
        <v>-2.3639150124819226E-2</v>
      </c>
      <c r="K29" s="80">
        <v>9.6701945586274152E-3</v>
      </c>
    </row>
    <row r="30" spans="2:13" x14ac:dyDescent="0.25">
      <c r="B30" s="9" t="s">
        <v>363</v>
      </c>
      <c r="C30" s="77">
        <v>-3.6223329440942614E-2</v>
      </c>
      <c r="D30" s="76">
        <v>-5.740178615212841E-2</v>
      </c>
      <c r="E30" s="75">
        <v>2.1178620579274179E-2</v>
      </c>
      <c r="F30" s="79">
        <v>-1.1572955876770147E-2</v>
      </c>
      <c r="G30" s="76">
        <v>-2.5589551878046457E-2</v>
      </c>
      <c r="H30" s="78">
        <v>1.4016690406092974E-2</v>
      </c>
      <c r="I30" s="77">
        <v>-2.4650373564172347E-2</v>
      </c>
      <c r="J30" s="76">
        <v>-3.1812234274081939E-2</v>
      </c>
      <c r="K30" s="75">
        <v>7.1619364601284595E-3</v>
      </c>
    </row>
    <row r="31" spans="2:13" x14ac:dyDescent="0.25">
      <c r="B31" s="9" t="s">
        <v>3</v>
      </c>
      <c r="C31" s="77">
        <v>2.9180902092617499E-2</v>
      </c>
      <c r="D31" s="76">
        <v>-5.4558226069762683E-2</v>
      </c>
      <c r="E31" s="75">
        <v>8.3739267926004238E-2</v>
      </c>
      <c r="F31" s="79">
        <v>3.2505397428633398E-2</v>
      </c>
      <c r="G31" s="76">
        <v>-2.8852006561278967E-2</v>
      </c>
      <c r="H31" s="78">
        <v>6.1357468627471844E-2</v>
      </c>
      <c r="I31" s="77">
        <v>-3.3244953360158547E-3</v>
      </c>
      <c r="J31" s="76">
        <v>-2.5706219508483698E-2</v>
      </c>
      <c r="K31" s="75">
        <v>2.2381782053755572E-2</v>
      </c>
    </row>
    <row r="32" spans="2:13" x14ac:dyDescent="0.25">
      <c r="B32" s="46" t="s">
        <v>2</v>
      </c>
      <c r="C32" s="72">
        <v>-2.4908153281555236E-2</v>
      </c>
      <c r="D32" s="71">
        <v>-5.2743874338858743E-2</v>
      </c>
      <c r="E32" s="70">
        <v>2.78358905139354E-2</v>
      </c>
      <c r="F32" s="74">
        <v>-5.7071581167967558E-3</v>
      </c>
      <c r="G32" s="71">
        <v>-2.3735626027169918E-2</v>
      </c>
      <c r="H32" s="73">
        <v>1.8028564073019119E-2</v>
      </c>
      <c r="I32" s="72">
        <v>-1.9200995164758487E-2</v>
      </c>
      <c r="J32" s="71">
        <v>-2.9008248311688814E-2</v>
      </c>
      <c r="K32" s="70">
        <v>9.8073281136224193E-3</v>
      </c>
    </row>
    <row r="33" spans="2:11" x14ac:dyDescent="0.25">
      <c r="B33" s="13" t="s">
        <v>0</v>
      </c>
      <c r="C33" s="67">
        <v>-2.948562650178279E-2</v>
      </c>
      <c r="D33" s="66">
        <v>-5.4241946205469127E-2</v>
      </c>
      <c r="E33" s="65">
        <v>2.47564650395223E-2</v>
      </c>
      <c r="F33" s="69">
        <v>-2.0059338328949588E-3</v>
      </c>
      <c r="G33" s="66">
        <v>-2.3111936655059818E-2</v>
      </c>
      <c r="H33" s="68">
        <v>2.1106077873554702E-2</v>
      </c>
      <c r="I33" s="67">
        <v>-2.74796926688879E-2</v>
      </c>
      <c r="J33" s="66">
        <v>-3.1130009550409302E-2</v>
      </c>
      <c r="K33" s="65">
        <v>3.6503881956054408E-3</v>
      </c>
    </row>
    <row r="34" spans="2:11" x14ac:dyDescent="0.25">
      <c r="B34" s="200" t="s">
        <v>313</v>
      </c>
    </row>
    <row r="35" spans="2:11" x14ac:dyDescent="0.25">
      <c r="B35" s="165" t="s">
        <v>356</v>
      </c>
    </row>
  </sheetData>
  <mergeCells count="6">
    <mergeCell ref="C3:E3"/>
    <mergeCell ref="F3:H3"/>
    <mergeCell ref="I3:K3"/>
    <mergeCell ref="C19:E19"/>
    <mergeCell ref="F19:H19"/>
    <mergeCell ref="I19:K19"/>
  </mergeCells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D25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140625" style="1" customWidth="1"/>
    <col min="3" max="3" width="60.28515625" style="1" customWidth="1"/>
    <col min="4" max="4" width="5.7109375" style="179" customWidth="1"/>
    <col min="5" max="16384" width="9.140625" style="1"/>
  </cols>
  <sheetData>
    <row r="2" spans="2:4" ht="29.25" customHeight="1" x14ac:dyDescent="0.25">
      <c r="B2" s="286" t="s">
        <v>367</v>
      </c>
      <c r="C2" s="286"/>
      <c r="D2" s="171" t="s">
        <v>343</v>
      </c>
    </row>
    <row r="3" spans="2:4" ht="17.25" x14ac:dyDescent="0.25">
      <c r="B3" s="163" t="s">
        <v>8</v>
      </c>
      <c r="C3" s="145" t="s">
        <v>225</v>
      </c>
      <c r="D3" s="173" t="s">
        <v>255</v>
      </c>
    </row>
    <row r="4" spans="2:4" ht="17.25" x14ac:dyDescent="0.25">
      <c r="B4" s="197" t="s">
        <v>7</v>
      </c>
      <c r="C4" s="170" t="s">
        <v>224</v>
      </c>
      <c r="D4" s="239" t="s">
        <v>266</v>
      </c>
    </row>
    <row r="5" spans="2:4" ht="17.25" x14ac:dyDescent="0.25">
      <c r="B5" s="279" t="s">
        <v>359</v>
      </c>
      <c r="C5" s="175" t="s">
        <v>215</v>
      </c>
      <c r="D5" s="239" t="s">
        <v>265</v>
      </c>
    </row>
    <row r="6" spans="2:4" ht="17.25" x14ac:dyDescent="0.25">
      <c r="B6" s="280"/>
      <c r="C6" s="176" t="s">
        <v>217</v>
      </c>
      <c r="D6" s="180" t="s">
        <v>255</v>
      </c>
    </row>
    <row r="7" spans="2:4" ht="17.25" x14ac:dyDescent="0.25">
      <c r="B7" s="280"/>
      <c r="C7" s="176" t="s">
        <v>218</v>
      </c>
      <c r="D7" s="180" t="s">
        <v>257</v>
      </c>
    </row>
    <row r="8" spans="2:4" ht="17.25" x14ac:dyDescent="0.25">
      <c r="B8" s="280"/>
      <c r="C8" s="158" t="s">
        <v>221</v>
      </c>
      <c r="D8" s="180" t="s">
        <v>258</v>
      </c>
    </row>
    <row r="9" spans="2:4" ht="17.25" x14ac:dyDescent="0.25">
      <c r="B9" s="280"/>
      <c r="C9" s="162" t="s">
        <v>368</v>
      </c>
      <c r="D9" s="8">
        <v>71</v>
      </c>
    </row>
    <row r="10" spans="2:4" ht="17.25" x14ac:dyDescent="0.25">
      <c r="B10" s="280"/>
      <c r="C10" s="176" t="s">
        <v>228</v>
      </c>
      <c r="D10" s="180" t="s">
        <v>259</v>
      </c>
    </row>
    <row r="11" spans="2:4" ht="17.25" x14ac:dyDescent="0.25">
      <c r="B11" s="280"/>
      <c r="C11" s="176" t="s">
        <v>222</v>
      </c>
      <c r="D11" s="180" t="s">
        <v>260</v>
      </c>
    </row>
    <row r="12" spans="2:4" ht="17.25" x14ac:dyDescent="0.25">
      <c r="B12" s="280"/>
      <c r="C12" s="176" t="s">
        <v>232</v>
      </c>
      <c r="D12" s="180" t="s">
        <v>247</v>
      </c>
    </row>
    <row r="13" spans="2:4" ht="17.25" x14ac:dyDescent="0.25">
      <c r="B13" s="281"/>
      <c r="C13" s="158" t="s">
        <v>223</v>
      </c>
      <c r="D13" s="180" t="s">
        <v>247</v>
      </c>
    </row>
    <row r="14" spans="2:4" ht="17.25" x14ac:dyDescent="0.25">
      <c r="B14" s="279" t="s">
        <v>361</v>
      </c>
      <c r="C14" s="142" t="s">
        <v>216</v>
      </c>
      <c r="D14" s="16" t="s">
        <v>255</v>
      </c>
    </row>
    <row r="15" spans="2:4" ht="17.25" x14ac:dyDescent="0.25">
      <c r="B15" s="280"/>
      <c r="C15" s="143" t="s">
        <v>219</v>
      </c>
      <c r="D15" s="8" t="s">
        <v>261</v>
      </c>
    </row>
    <row r="16" spans="2:4" ht="17.25" x14ac:dyDescent="0.25">
      <c r="B16" s="281"/>
      <c r="C16" s="144" t="s">
        <v>229</v>
      </c>
      <c r="D16" s="181" t="s">
        <v>262</v>
      </c>
    </row>
    <row r="17" spans="2:4" ht="17.25" x14ac:dyDescent="0.25">
      <c r="B17" s="279" t="s">
        <v>363</v>
      </c>
      <c r="C17" s="168" t="s">
        <v>230</v>
      </c>
      <c r="D17" s="180" t="s">
        <v>258</v>
      </c>
    </row>
    <row r="18" spans="2:4" ht="17.25" x14ac:dyDescent="0.25">
      <c r="B18" s="280"/>
      <c r="C18" s="168" t="s">
        <v>231</v>
      </c>
      <c r="D18" s="180" t="s">
        <v>263</v>
      </c>
    </row>
    <row r="19" spans="2:4" ht="17.25" x14ac:dyDescent="0.25">
      <c r="B19" s="280"/>
      <c r="C19" s="168" t="s">
        <v>227</v>
      </c>
      <c r="D19" s="180" t="s">
        <v>264</v>
      </c>
    </row>
    <row r="20" spans="2:4" ht="17.25" x14ac:dyDescent="0.25">
      <c r="B20" s="281"/>
      <c r="C20" s="168" t="s">
        <v>220</v>
      </c>
      <c r="D20" s="180" t="s">
        <v>248</v>
      </c>
    </row>
    <row r="21" spans="2:4" ht="17.25" x14ac:dyDescent="0.25">
      <c r="B21" s="177" t="s">
        <v>3</v>
      </c>
      <c r="C21" s="163" t="s">
        <v>226</v>
      </c>
      <c r="D21" s="182" t="s">
        <v>261</v>
      </c>
    </row>
    <row r="22" spans="2:4" x14ac:dyDescent="0.25">
      <c r="B22" s="165" t="s">
        <v>357</v>
      </c>
    </row>
    <row r="23" spans="2:4" x14ac:dyDescent="0.25">
      <c r="B23" s="165" t="s">
        <v>233</v>
      </c>
    </row>
    <row r="24" spans="2:4" x14ac:dyDescent="0.25">
      <c r="B24" s="165" t="s">
        <v>234</v>
      </c>
    </row>
    <row r="25" spans="2:4" x14ac:dyDescent="0.25">
      <c r="B25" s="165" t="s">
        <v>235</v>
      </c>
    </row>
  </sheetData>
  <mergeCells count="4">
    <mergeCell ref="B2:C2"/>
    <mergeCell ref="B5:B13"/>
    <mergeCell ref="B14:B16"/>
    <mergeCell ref="B17:B20"/>
  </mergeCells>
  <pageMargins left="0.75" right="0.75" top="1" bottom="1" header="0.5" footer="0.5"/>
  <pageSetup paperSize="9" orientation="portrait" r:id="rId1"/>
  <headerFooter alignWithMargins="0"/>
  <ignoredErrors>
    <ignoredError sqref="D10:D21 D3:D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O5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" style="1" customWidth="1"/>
    <col min="3" max="15" width="7.7109375" style="1" customWidth="1"/>
    <col min="16" max="106" width="13" style="1" customWidth="1"/>
    <col min="107" max="108" width="14" style="1" customWidth="1"/>
    <col min="109" max="110" width="13" style="1" customWidth="1"/>
    <col min="111" max="112" width="18" style="1" customWidth="1"/>
    <col min="113" max="114" width="20" style="1" customWidth="1"/>
    <col min="115" max="16384" width="9.140625" style="1"/>
  </cols>
  <sheetData>
    <row r="2" spans="2:15" ht="15.75" x14ac:dyDescent="0.25">
      <c r="B2" s="188" t="s">
        <v>319</v>
      </c>
    </row>
    <row r="3" spans="2:15" ht="15" customHeight="1" x14ac:dyDescent="0.25">
      <c r="C3" s="242" t="s">
        <v>33</v>
      </c>
      <c r="D3" s="242"/>
      <c r="E3" s="242"/>
      <c r="F3" s="242"/>
      <c r="G3" s="241" t="s">
        <v>32</v>
      </c>
      <c r="H3" s="241"/>
      <c r="I3" s="241"/>
      <c r="J3" s="241"/>
      <c r="K3" s="241"/>
      <c r="L3" s="241"/>
      <c r="M3" s="241"/>
      <c r="N3" s="241"/>
      <c r="O3" s="7"/>
    </row>
    <row r="4" spans="2:15" x14ac:dyDescent="0.25">
      <c r="C4" s="242"/>
      <c r="D4" s="242"/>
      <c r="E4" s="242"/>
      <c r="F4" s="242"/>
      <c r="G4" s="241" t="s">
        <v>31</v>
      </c>
      <c r="H4" s="241"/>
      <c r="I4" s="241"/>
      <c r="J4" s="241"/>
      <c r="K4" s="241" t="s">
        <v>30</v>
      </c>
      <c r="L4" s="241"/>
      <c r="M4" s="241"/>
      <c r="N4" s="241"/>
      <c r="O4" s="7"/>
    </row>
    <row r="5" spans="2:15" x14ac:dyDescent="0.25">
      <c r="C5" s="92" t="s">
        <v>22</v>
      </c>
      <c r="D5" s="92" t="s">
        <v>21</v>
      </c>
      <c r="E5" s="91" t="s">
        <v>24</v>
      </c>
      <c r="F5" s="91" t="s">
        <v>23</v>
      </c>
      <c r="G5" s="92" t="s">
        <v>22</v>
      </c>
      <c r="H5" s="92" t="s">
        <v>21</v>
      </c>
      <c r="I5" s="91" t="s">
        <v>24</v>
      </c>
      <c r="J5" s="91" t="s">
        <v>23</v>
      </c>
      <c r="K5" s="92" t="s">
        <v>22</v>
      </c>
      <c r="L5" s="92" t="s">
        <v>21</v>
      </c>
      <c r="M5" s="91" t="s">
        <v>24</v>
      </c>
      <c r="N5" s="91" t="s">
        <v>23</v>
      </c>
      <c r="O5" s="137"/>
    </row>
    <row r="6" spans="2:15" x14ac:dyDescent="0.25">
      <c r="B6" s="17" t="s">
        <v>8</v>
      </c>
      <c r="C6" s="49">
        <v>2834.5047097215133</v>
      </c>
      <c r="D6" s="49">
        <v>2130.4322564491645</v>
      </c>
      <c r="E6" s="49">
        <v>704.07245327234864</v>
      </c>
      <c r="F6" s="77">
        <v>0.25011850557770282</v>
      </c>
      <c r="G6" s="49">
        <v>3458.5953168568603</v>
      </c>
      <c r="H6" s="49">
        <v>2501.4683477301423</v>
      </c>
      <c r="I6" s="49">
        <v>957.12696912671765</v>
      </c>
      <c r="J6" s="77">
        <v>0.2768754940649526</v>
      </c>
      <c r="K6" s="49">
        <v>2640.3306523294164</v>
      </c>
      <c r="L6" s="49">
        <v>2012.3991215636956</v>
      </c>
      <c r="M6" s="49">
        <v>627.93153076572059</v>
      </c>
      <c r="N6" s="98">
        <v>0.24189851869049639</v>
      </c>
      <c r="O6" s="79"/>
    </row>
    <row r="7" spans="2:15" x14ac:dyDescent="0.25">
      <c r="B7" s="17" t="s">
        <v>7</v>
      </c>
      <c r="C7" s="54">
        <v>3031.607697868883</v>
      </c>
      <c r="D7" s="54">
        <v>2348.2870891422526</v>
      </c>
      <c r="E7" s="54">
        <v>683.3206087266301</v>
      </c>
      <c r="F7" s="82">
        <v>0.22546964509934497</v>
      </c>
      <c r="G7" s="54">
        <v>3047.4015291540068</v>
      </c>
      <c r="H7" s="54">
        <v>2380.4861812985664</v>
      </c>
      <c r="I7" s="54">
        <v>666.91534785544036</v>
      </c>
      <c r="J7" s="82">
        <v>0.21866219458884584</v>
      </c>
      <c r="K7" s="54">
        <v>2750.6773689616016</v>
      </c>
      <c r="L7" s="54">
        <v>2148.3096642290398</v>
      </c>
      <c r="M7" s="54">
        <v>602.36770473256183</v>
      </c>
      <c r="N7" s="98">
        <v>0.21882803290855651</v>
      </c>
      <c r="O7" s="79"/>
    </row>
    <row r="8" spans="2:15" x14ac:dyDescent="0.25">
      <c r="B8" s="9" t="s">
        <v>6</v>
      </c>
      <c r="C8" s="49">
        <v>3681.7308596368316</v>
      </c>
      <c r="D8" s="49">
        <v>2436.3773812665104</v>
      </c>
      <c r="E8" s="49">
        <v>1245.3534783703205</v>
      </c>
      <c r="F8" s="77">
        <v>0.3382521769918736</v>
      </c>
      <c r="G8" s="49">
        <v>3661.6966623791259</v>
      </c>
      <c r="H8" s="49">
        <v>2425.6147327460608</v>
      </c>
      <c r="I8" s="49">
        <v>1236.0819296330649</v>
      </c>
      <c r="J8" s="77">
        <v>0.33757081582774839</v>
      </c>
      <c r="K8" s="49">
        <v>3822.6688646546627</v>
      </c>
      <c r="L8" s="49">
        <v>2509.4573364894186</v>
      </c>
      <c r="M8" s="49">
        <v>1313.2115281652439</v>
      </c>
      <c r="N8" s="97">
        <v>0.34353264032559055</v>
      </c>
      <c r="O8" s="79"/>
    </row>
    <row r="9" spans="2:15" x14ac:dyDescent="0.25">
      <c r="B9" s="13" t="s">
        <v>5</v>
      </c>
      <c r="C9" s="38">
        <v>3038.5982695007965</v>
      </c>
      <c r="D9" s="38">
        <v>2349.2342965844487</v>
      </c>
      <c r="E9" s="38">
        <v>689.36397291634728</v>
      </c>
      <c r="F9" s="67">
        <v>0.22668236049603882</v>
      </c>
      <c r="G9" s="38">
        <v>3054.00685316718</v>
      </c>
      <c r="H9" s="38">
        <v>2380.971434539937</v>
      </c>
      <c r="I9" s="38">
        <v>673.03541862724285</v>
      </c>
      <c r="J9" s="67">
        <v>0.21994078191399538</v>
      </c>
      <c r="K9" s="38">
        <v>2762.2041592378714</v>
      </c>
      <c r="L9" s="38">
        <v>2152.1929725329146</v>
      </c>
      <c r="M9" s="38">
        <v>610.01118670495623</v>
      </c>
      <c r="N9" s="94">
        <v>0.22016894266572898</v>
      </c>
      <c r="O9" s="89"/>
    </row>
    <row r="10" spans="2:15" x14ac:dyDescent="0.25">
      <c r="B10" s="9" t="s">
        <v>359</v>
      </c>
      <c r="C10" s="49">
        <v>2710.4629683529429</v>
      </c>
      <c r="D10" s="49">
        <v>2125.1506128932779</v>
      </c>
      <c r="E10" s="49">
        <v>585.31235545966547</v>
      </c>
      <c r="F10" s="77">
        <v>0.21563722170789354</v>
      </c>
      <c r="G10" s="49">
        <v>2933.9529880058426</v>
      </c>
      <c r="H10" s="49">
        <v>2245.945992700666</v>
      </c>
      <c r="I10" s="49">
        <v>688.00699530517636</v>
      </c>
      <c r="J10" s="77">
        <v>0.23359779151137808</v>
      </c>
      <c r="K10" s="49">
        <v>2579.1032721930815</v>
      </c>
      <c r="L10" s="49">
        <v>2052.9153392149483</v>
      </c>
      <c r="M10" s="49">
        <v>526.18793297813284</v>
      </c>
      <c r="N10" s="97">
        <v>0.20336219437632785</v>
      </c>
      <c r="O10" s="79"/>
    </row>
    <row r="11" spans="2:15" x14ac:dyDescent="0.25">
      <c r="B11" s="9" t="s">
        <v>360</v>
      </c>
      <c r="C11" s="49">
        <v>2789.1567731416239</v>
      </c>
      <c r="D11" s="49">
        <v>2194.8111380768592</v>
      </c>
      <c r="E11" s="49">
        <v>594.34563506476468</v>
      </c>
      <c r="F11" s="77">
        <v>0.21477796917510056</v>
      </c>
      <c r="G11" s="49">
        <v>2985.4192890882941</v>
      </c>
      <c r="H11" s="49">
        <v>2318.5799675868466</v>
      </c>
      <c r="I11" s="49">
        <v>666.83932150144688</v>
      </c>
      <c r="J11" s="77">
        <v>0.22395400652350397</v>
      </c>
      <c r="K11" s="49">
        <v>2663.6408447388194</v>
      </c>
      <c r="L11" s="49">
        <v>2123.9486657406501</v>
      </c>
      <c r="M11" s="49">
        <v>539.69217899816954</v>
      </c>
      <c r="N11" s="97">
        <v>0.20438563530331905</v>
      </c>
      <c r="O11" s="79"/>
    </row>
    <row r="12" spans="2:15" x14ac:dyDescent="0.25">
      <c r="B12" s="9" t="s">
        <v>361</v>
      </c>
      <c r="C12" s="49">
        <v>2837.3218847789822</v>
      </c>
      <c r="D12" s="49">
        <v>2228.2525564607481</v>
      </c>
      <c r="E12" s="49">
        <v>609.06932831823406</v>
      </c>
      <c r="F12" s="77">
        <v>0.21610089438663163</v>
      </c>
      <c r="G12" s="49">
        <v>3042.659344005197</v>
      </c>
      <c r="H12" s="49">
        <v>2356.4201821917227</v>
      </c>
      <c r="I12" s="49">
        <v>686.2391618134742</v>
      </c>
      <c r="J12" s="77">
        <v>0.22678442211265221</v>
      </c>
      <c r="K12" s="49">
        <v>2680.3780866813854</v>
      </c>
      <c r="L12" s="49">
        <v>2122.4432038686818</v>
      </c>
      <c r="M12" s="49">
        <v>557.93488281270345</v>
      </c>
      <c r="N12" s="97">
        <v>0.20876693033272775</v>
      </c>
      <c r="O12" s="79"/>
    </row>
    <row r="13" spans="2:15" x14ac:dyDescent="0.25">
      <c r="B13" s="21" t="s">
        <v>4</v>
      </c>
      <c r="C13" s="59">
        <v>2738.686443909532</v>
      </c>
      <c r="D13" s="59">
        <v>2149.2359658936934</v>
      </c>
      <c r="E13" s="59">
        <v>589.45047801583871</v>
      </c>
      <c r="F13" s="87">
        <v>0.21550968490841535</v>
      </c>
      <c r="G13" s="59">
        <v>2954.9261408212151</v>
      </c>
      <c r="H13" s="59">
        <v>2271.349730300461</v>
      </c>
      <c r="I13" s="59">
        <v>683.57641052075405</v>
      </c>
      <c r="J13" s="87">
        <v>0.23099227568175779</v>
      </c>
      <c r="K13" s="59">
        <v>2606.0026221091844</v>
      </c>
      <c r="L13" s="59">
        <v>2073.9966043155982</v>
      </c>
      <c r="M13" s="59">
        <v>532.00601779358681</v>
      </c>
      <c r="N13" s="99">
        <v>0.20409610784588814</v>
      </c>
      <c r="O13" s="89"/>
    </row>
    <row r="14" spans="2:15" x14ac:dyDescent="0.25">
      <c r="B14" s="17" t="s">
        <v>362</v>
      </c>
      <c r="C14" s="54">
        <v>2701.1207835800756</v>
      </c>
      <c r="D14" s="54">
        <v>2103.1447354610045</v>
      </c>
      <c r="E14" s="54">
        <v>597.97604811907115</v>
      </c>
      <c r="F14" s="82">
        <v>0.21778351206073848</v>
      </c>
      <c r="G14" s="54">
        <v>2933.3937932801509</v>
      </c>
      <c r="H14" s="54">
        <v>2206.0987827429631</v>
      </c>
      <c r="I14" s="54">
        <v>727.29501053718775</v>
      </c>
      <c r="J14" s="82">
        <v>0.24603687847357469</v>
      </c>
      <c r="K14" s="54">
        <v>2634.7151629567861</v>
      </c>
      <c r="L14" s="54">
        <v>2054.9525362026152</v>
      </c>
      <c r="M14" s="54">
        <v>579.7626267541707</v>
      </c>
      <c r="N14" s="98">
        <v>0.21351700467343937</v>
      </c>
      <c r="O14" s="79"/>
    </row>
    <row r="15" spans="2:15" x14ac:dyDescent="0.25">
      <c r="B15" s="9" t="s">
        <v>363</v>
      </c>
      <c r="C15" s="49">
        <v>2859.8793124015579</v>
      </c>
      <c r="D15" s="49">
        <v>2222.767397336464</v>
      </c>
      <c r="E15" s="49">
        <v>637.11191506509363</v>
      </c>
      <c r="F15" s="77">
        <v>0.22046047688127535</v>
      </c>
      <c r="G15" s="49">
        <v>3023.278443293641</v>
      </c>
      <c r="H15" s="49">
        <v>2287.7399577391666</v>
      </c>
      <c r="I15" s="49">
        <v>735.53848555447439</v>
      </c>
      <c r="J15" s="77">
        <v>0.24221630407799805</v>
      </c>
      <c r="K15" s="49">
        <v>2808.4732289343542</v>
      </c>
      <c r="L15" s="49">
        <v>2164.4156633834677</v>
      </c>
      <c r="M15" s="49">
        <v>644.05756555088703</v>
      </c>
      <c r="N15" s="97">
        <v>0.22546737111732273</v>
      </c>
      <c r="O15" s="79"/>
    </row>
    <row r="16" spans="2:15" x14ac:dyDescent="0.25">
      <c r="B16" s="9" t="s">
        <v>3</v>
      </c>
      <c r="C16" s="49">
        <v>3131.3012395605506</v>
      </c>
      <c r="D16" s="49">
        <v>2288.7758183965257</v>
      </c>
      <c r="E16" s="49">
        <v>842.52542116402549</v>
      </c>
      <c r="F16" s="77">
        <v>0.26549095589588856</v>
      </c>
      <c r="G16" s="49">
        <v>3254.0757273729437</v>
      </c>
      <c r="H16" s="49">
        <v>2370.040857160654</v>
      </c>
      <c r="I16" s="49">
        <v>884.03487021228966</v>
      </c>
      <c r="J16" s="77">
        <v>0.26793143891735705</v>
      </c>
      <c r="K16" s="49">
        <v>3061.9688060384219</v>
      </c>
      <c r="L16" s="49">
        <v>2210.4008572815405</v>
      </c>
      <c r="M16" s="49">
        <v>851.56794875688149</v>
      </c>
      <c r="N16" s="97">
        <v>0.27451906818206395</v>
      </c>
      <c r="O16" s="79"/>
    </row>
    <row r="17" spans="2:15" x14ac:dyDescent="0.25">
      <c r="B17" s="46" t="s">
        <v>2</v>
      </c>
      <c r="C17" s="43">
        <v>2857.5750038583269</v>
      </c>
      <c r="D17" s="43">
        <v>2202.5076939218925</v>
      </c>
      <c r="E17" s="43">
        <v>655.06730993643475</v>
      </c>
      <c r="F17" s="72">
        <v>0.22583185648917817</v>
      </c>
      <c r="G17" s="43">
        <v>3032.5900077705423</v>
      </c>
      <c r="H17" s="43">
        <v>2279.1167466106467</v>
      </c>
      <c r="I17" s="43">
        <v>753.47326115989586</v>
      </c>
      <c r="J17" s="72">
        <v>0.2465860946578223</v>
      </c>
      <c r="K17" s="43">
        <v>2800.1241715312344</v>
      </c>
      <c r="L17" s="43">
        <v>2143.94848513741</v>
      </c>
      <c r="M17" s="43">
        <v>656.17568639382444</v>
      </c>
      <c r="N17" s="96">
        <v>0.22912161231895781</v>
      </c>
      <c r="O17" s="79"/>
    </row>
    <row r="18" spans="2:15" x14ac:dyDescent="0.25">
      <c r="B18" s="5" t="s">
        <v>0</v>
      </c>
      <c r="C18" s="202">
        <v>2850.6786469424292</v>
      </c>
      <c r="D18" s="202">
        <v>2207.7741749204997</v>
      </c>
      <c r="E18" s="202">
        <v>642.90447202192945</v>
      </c>
      <c r="F18" s="203">
        <v>0.22366130976205678</v>
      </c>
      <c r="G18" s="202">
        <v>3024.8884344777193</v>
      </c>
      <c r="H18" s="202">
        <v>2298.2307413035492</v>
      </c>
      <c r="I18" s="202">
        <v>726.65769317417016</v>
      </c>
      <c r="J18" s="203">
        <v>0.23888280792051125</v>
      </c>
      <c r="K18" s="202">
        <v>2734.992787462691</v>
      </c>
      <c r="L18" s="202">
        <v>2121.8738450191208</v>
      </c>
      <c r="M18" s="202">
        <v>613.11894244356984</v>
      </c>
      <c r="N18" s="204">
        <v>0.22098009997562484</v>
      </c>
      <c r="O18" s="89"/>
    </row>
    <row r="19" spans="2:15" s="198" customFormat="1" x14ac:dyDescent="0.25">
      <c r="B19" s="200" t="s">
        <v>313</v>
      </c>
      <c r="H19" s="201"/>
      <c r="J19" s="199"/>
      <c r="L19" s="201"/>
      <c r="N19" s="199"/>
      <c r="O19" s="199"/>
    </row>
    <row r="20" spans="2:15" s="198" customFormat="1" x14ac:dyDescent="0.25">
      <c r="B20" s="165" t="s">
        <v>356</v>
      </c>
      <c r="F20" s="199"/>
      <c r="G20" s="201"/>
      <c r="H20" s="201"/>
      <c r="J20" s="199"/>
      <c r="L20" s="201"/>
      <c r="N20" s="199"/>
      <c r="O20" s="199"/>
    </row>
    <row r="21" spans="2:15" s="198" customFormat="1" x14ac:dyDescent="0.25">
      <c r="F21" s="199"/>
      <c r="H21" s="201"/>
      <c r="J21" s="199"/>
      <c r="L21" s="201"/>
      <c r="N21" s="199"/>
      <c r="O21" s="199"/>
    </row>
    <row r="22" spans="2:15" s="198" customFormat="1" x14ac:dyDescent="0.25">
      <c r="F22" s="199"/>
      <c r="H22" s="201"/>
      <c r="J22" s="199"/>
      <c r="L22" s="201"/>
      <c r="N22" s="199"/>
      <c r="O22" s="199"/>
    </row>
    <row r="23" spans="2:15" s="198" customFormat="1" x14ac:dyDescent="0.25">
      <c r="F23" s="199"/>
      <c r="H23" s="201"/>
      <c r="J23" s="199"/>
      <c r="L23" s="201"/>
      <c r="N23" s="199"/>
      <c r="O23" s="199"/>
    </row>
    <row r="24" spans="2:15" s="198" customFormat="1" x14ac:dyDescent="0.25">
      <c r="F24" s="199"/>
      <c r="H24" s="201"/>
      <c r="J24" s="199"/>
      <c r="L24" s="201"/>
      <c r="N24" s="199"/>
      <c r="O24" s="199"/>
    </row>
    <row r="25" spans="2:15" s="198" customFormat="1" x14ac:dyDescent="0.25">
      <c r="F25" s="199"/>
      <c r="H25" s="201"/>
      <c r="J25" s="199"/>
      <c r="L25" s="201"/>
      <c r="N25" s="199"/>
      <c r="O25" s="199"/>
    </row>
    <row r="26" spans="2:15" s="198" customFormat="1" x14ac:dyDescent="0.25">
      <c r="F26" s="199"/>
      <c r="H26" s="201"/>
      <c r="J26" s="199"/>
      <c r="L26" s="201"/>
      <c r="N26" s="199"/>
      <c r="O26" s="199"/>
    </row>
    <row r="27" spans="2:15" s="198" customFormat="1" x14ac:dyDescent="0.25">
      <c r="F27" s="199"/>
      <c r="H27" s="201"/>
      <c r="J27" s="199"/>
      <c r="L27" s="201"/>
      <c r="N27" s="199"/>
      <c r="O27" s="199"/>
    </row>
    <row r="28" spans="2:15" s="198" customFormat="1" x14ac:dyDescent="0.25">
      <c r="F28" s="199"/>
      <c r="H28" s="201"/>
      <c r="J28" s="199"/>
      <c r="L28" s="201"/>
      <c r="N28" s="199"/>
      <c r="O28" s="199"/>
    </row>
    <row r="29" spans="2:15" s="198" customFormat="1" x14ac:dyDescent="0.25">
      <c r="F29" s="199"/>
      <c r="H29" s="201"/>
      <c r="J29" s="199"/>
      <c r="L29" s="201"/>
      <c r="N29" s="199"/>
      <c r="O29" s="199"/>
    </row>
    <row r="30" spans="2:15" s="198" customFormat="1" x14ac:dyDescent="0.25">
      <c r="F30" s="199"/>
      <c r="H30" s="201"/>
      <c r="J30" s="199"/>
      <c r="L30" s="201"/>
      <c r="N30" s="199"/>
      <c r="O30" s="199"/>
    </row>
    <row r="31" spans="2:15" s="198" customFormat="1" x14ac:dyDescent="0.25">
      <c r="F31" s="199"/>
      <c r="H31" s="201"/>
      <c r="J31" s="199"/>
      <c r="L31" s="201"/>
      <c r="N31" s="199"/>
      <c r="O31" s="199"/>
    </row>
    <row r="32" spans="2:15" s="198" customFormat="1" x14ac:dyDescent="0.25">
      <c r="H32" s="201"/>
    </row>
    <row r="33" spans="8:8" s="198" customFormat="1" x14ac:dyDescent="0.25">
      <c r="H33" s="201"/>
    </row>
    <row r="34" spans="8:8" s="198" customFormat="1" x14ac:dyDescent="0.25">
      <c r="H34" s="201"/>
    </row>
    <row r="35" spans="8:8" s="198" customFormat="1" x14ac:dyDescent="0.25">
      <c r="H35" s="201"/>
    </row>
    <row r="36" spans="8:8" s="198" customFormat="1" x14ac:dyDescent="0.25">
      <c r="H36" s="201"/>
    </row>
    <row r="37" spans="8:8" s="198" customFormat="1" x14ac:dyDescent="0.25">
      <c r="H37" s="201"/>
    </row>
    <row r="38" spans="8:8" s="198" customFormat="1" x14ac:dyDescent="0.25"/>
    <row r="39" spans="8:8" s="198" customFormat="1" x14ac:dyDescent="0.25"/>
    <row r="40" spans="8:8" s="198" customFormat="1" x14ac:dyDescent="0.25"/>
    <row r="41" spans="8:8" s="198" customFormat="1" x14ac:dyDescent="0.25"/>
    <row r="42" spans="8:8" s="198" customFormat="1" x14ac:dyDescent="0.25"/>
    <row r="43" spans="8:8" s="198" customFormat="1" x14ac:dyDescent="0.25"/>
    <row r="44" spans="8:8" s="198" customFormat="1" x14ac:dyDescent="0.25"/>
    <row r="45" spans="8:8" s="198" customFormat="1" x14ac:dyDescent="0.25"/>
    <row r="46" spans="8:8" s="198" customFormat="1" x14ac:dyDescent="0.25"/>
    <row r="47" spans="8:8" s="198" customFormat="1" x14ac:dyDescent="0.25"/>
    <row r="48" spans="8:8" s="198" customFormat="1" x14ac:dyDescent="0.25"/>
    <row r="49" s="198" customFormat="1" x14ac:dyDescent="0.25"/>
    <row r="50" s="198" customFormat="1" x14ac:dyDescent="0.25"/>
    <row r="51" s="198" customFormat="1" x14ac:dyDescent="0.25"/>
  </sheetData>
  <mergeCells count="4">
    <mergeCell ref="C3:F4"/>
    <mergeCell ref="G3:N3"/>
    <mergeCell ref="G4:J4"/>
    <mergeCell ref="K4:N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S39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" style="1" customWidth="1"/>
    <col min="3" max="19" width="6.7109375" style="1" customWidth="1"/>
    <col min="20" max="16384" width="9.140625" style="1"/>
  </cols>
  <sheetData>
    <row r="2" spans="2:19" ht="15.75" x14ac:dyDescent="0.25">
      <c r="B2" s="188" t="s">
        <v>385</v>
      </c>
    </row>
    <row r="3" spans="2:19" x14ac:dyDescent="0.25">
      <c r="C3" s="243" t="s">
        <v>38</v>
      </c>
      <c r="D3" s="241" t="s">
        <v>37</v>
      </c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</row>
    <row r="4" spans="2:19" ht="17.25" x14ac:dyDescent="0.25">
      <c r="C4" s="243"/>
      <c r="D4" s="241" t="s">
        <v>31</v>
      </c>
      <c r="E4" s="241"/>
      <c r="F4" s="241" t="s">
        <v>30</v>
      </c>
      <c r="G4" s="241"/>
      <c r="H4" s="241" t="s">
        <v>29</v>
      </c>
      <c r="I4" s="241"/>
      <c r="J4" s="241" t="s">
        <v>28</v>
      </c>
      <c r="K4" s="241"/>
      <c r="L4" s="241" t="s">
        <v>314</v>
      </c>
      <c r="M4" s="241"/>
      <c r="N4" s="241" t="s">
        <v>27</v>
      </c>
      <c r="O4" s="241"/>
      <c r="P4" s="241" t="s">
        <v>26</v>
      </c>
      <c r="Q4" s="241"/>
      <c r="R4" s="241" t="s">
        <v>25</v>
      </c>
      <c r="S4" s="241"/>
    </row>
    <row r="5" spans="2:19" x14ac:dyDescent="0.25">
      <c r="C5" s="243"/>
      <c r="D5" s="92" t="s">
        <v>36</v>
      </c>
      <c r="E5" s="100" t="s">
        <v>352</v>
      </c>
      <c r="F5" s="92" t="s">
        <v>36</v>
      </c>
      <c r="G5" s="100" t="s">
        <v>352</v>
      </c>
      <c r="H5" s="92" t="s">
        <v>36</v>
      </c>
      <c r="I5" s="100" t="s">
        <v>352</v>
      </c>
      <c r="J5" s="92" t="s">
        <v>36</v>
      </c>
      <c r="K5" s="100" t="s">
        <v>352</v>
      </c>
      <c r="L5" s="92" t="s">
        <v>36</v>
      </c>
      <c r="M5" s="100" t="s">
        <v>352</v>
      </c>
      <c r="N5" s="92" t="s">
        <v>36</v>
      </c>
      <c r="O5" s="100" t="s">
        <v>352</v>
      </c>
      <c r="P5" s="92" t="s">
        <v>36</v>
      </c>
      <c r="Q5" s="100" t="s">
        <v>352</v>
      </c>
      <c r="R5" s="92" t="s">
        <v>36</v>
      </c>
      <c r="S5" s="100" t="s">
        <v>352</v>
      </c>
    </row>
    <row r="6" spans="2:19" x14ac:dyDescent="0.25">
      <c r="B6" s="17" t="s">
        <v>8</v>
      </c>
      <c r="C6" s="77">
        <v>0.5767138145796108</v>
      </c>
      <c r="D6" s="77">
        <v>0.23290993045159578</v>
      </c>
      <c r="E6" s="77">
        <v>0.80178160500357409</v>
      </c>
      <c r="F6" s="77">
        <v>0.74840189322674711</v>
      </c>
      <c r="G6" s="77">
        <v>0.49025844652008893</v>
      </c>
      <c r="H6" s="77">
        <v>3.3150595426778106E-4</v>
      </c>
      <c r="I6" s="77" t="s">
        <v>34</v>
      </c>
      <c r="J6" s="77">
        <v>6.8762885481135766E-3</v>
      </c>
      <c r="K6" s="77" t="s">
        <v>34</v>
      </c>
      <c r="L6" s="77">
        <v>3.6081036380769703E-3</v>
      </c>
      <c r="M6" s="77" t="s">
        <v>34</v>
      </c>
      <c r="N6" s="77">
        <v>7.2026281091577497E-3</v>
      </c>
      <c r="O6" s="77" t="s">
        <v>34</v>
      </c>
      <c r="P6" s="77" t="s">
        <v>35</v>
      </c>
      <c r="Q6" s="77" t="s">
        <v>35</v>
      </c>
      <c r="R6" s="77">
        <v>6.6965007204114317E-4</v>
      </c>
      <c r="S6" s="97" t="s">
        <v>34</v>
      </c>
    </row>
    <row r="7" spans="2:19" x14ac:dyDescent="0.25">
      <c r="B7" s="17" t="s">
        <v>7</v>
      </c>
      <c r="C7" s="82">
        <v>0.61396990123532147</v>
      </c>
      <c r="D7" s="82">
        <v>0.29532159430418981</v>
      </c>
      <c r="E7" s="82">
        <v>0.86875700029918546</v>
      </c>
      <c r="F7" s="82">
        <v>0.49186196033315271</v>
      </c>
      <c r="G7" s="82">
        <v>0.34433093208984816</v>
      </c>
      <c r="H7" s="82">
        <v>1.0930603032774675E-3</v>
      </c>
      <c r="I7" s="82" t="s">
        <v>34</v>
      </c>
      <c r="J7" s="82">
        <v>2.450924105290618E-2</v>
      </c>
      <c r="K7" s="82">
        <v>0.67803134982374003</v>
      </c>
      <c r="L7" s="82">
        <v>6.0734571631700651E-2</v>
      </c>
      <c r="M7" s="82">
        <v>0.9480326106614555</v>
      </c>
      <c r="N7" s="82">
        <v>0.12427371305320112</v>
      </c>
      <c r="O7" s="82">
        <v>0.92616877562339772</v>
      </c>
      <c r="P7" s="82" t="s">
        <v>35</v>
      </c>
      <c r="Q7" s="82" t="s">
        <v>35</v>
      </c>
      <c r="R7" s="82">
        <v>2.205859321572138E-3</v>
      </c>
      <c r="S7" s="98" t="s">
        <v>34</v>
      </c>
    </row>
    <row r="8" spans="2:19" x14ac:dyDescent="0.25">
      <c r="B8" s="9" t="s">
        <v>6</v>
      </c>
      <c r="C8" s="77">
        <v>0.7811024266853499</v>
      </c>
      <c r="D8" s="77">
        <v>0.88777831360381421</v>
      </c>
      <c r="E8" s="77">
        <v>0.83836649772726113</v>
      </c>
      <c r="F8" s="77">
        <v>0.10763127485145992</v>
      </c>
      <c r="G8" s="77">
        <v>0.31388959337222078</v>
      </c>
      <c r="H8" s="77">
        <v>0</v>
      </c>
      <c r="I8" s="77" t="s">
        <v>34</v>
      </c>
      <c r="J8" s="77">
        <v>3.3757040299172906E-3</v>
      </c>
      <c r="K8" s="77" t="s">
        <v>34</v>
      </c>
      <c r="L8" s="77">
        <v>1.2147075148085129E-3</v>
      </c>
      <c r="M8" s="77" t="s">
        <v>34</v>
      </c>
      <c r="N8" s="77" t="s">
        <v>35</v>
      </c>
      <c r="O8" s="97" t="s">
        <v>35</v>
      </c>
      <c r="P8" s="77" t="s">
        <v>35</v>
      </c>
      <c r="Q8" s="77" t="s">
        <v>35</v>
      </c>
      <c r="R8" s="77" t="s">
        <v>35</v>
      </c>
      <c r="S8" s="97" t="s">
        <v>35</v>
      </c>
    </row>
    <row r="9" spans="2:19" x14ac:dyDescent="0.25">
      <c r="B9" s="13" t="s">
        <v>5</v>
      </c>
      <c r="C9" s="67">
        <v>0.61576702516489168</v>
      </c>
      <c r="D9" s="67">
        <v>0.30169209666225028</v>
      </c>
      <c r="E9" s="67">
        <v>0.868430220701638</v>
      </c>
      <c r="F9" s="67">
        <v>0.48773044758603779</v>
      </c>
      <c r="G9" s="67">
        <v>0.34400360586707801</v>
      </c>
      <c r="H9" s="67">
        <v>1.0813069666830856E-3</v>
      </c>
      <c r="I9" s="67" t="s">
        <v>34</v>
      </c>
      <c r="J9" s="67">
        <v>2.4281998719325654E-2</v>
      </c>
      <c r="K9" s="67">
        <v>0.67798643689487559</v>
      </c>
      <c r="L9" s="67">
        <v>6.0094573092809328E-2</v>
      </c>
      <c r="M9" s="67">
        <v>0.94456417575965512</v>
      </c>
      <c r="N9" s="67">
        <v>0.12293743656875809</v>
      </c>
      <c r="O9" s="67">
        <v>0.9162099715844364</v>
      </c>
      <c r="P9" s="67" t="s">
        <v>35</v>
      </c>
      <c r="Q9" s="67" t="s">
        <v>35</v>
      </c>
      <c r="R9" s="67">
        <v>2.1821404041358784E-3</v>
      </c>
      <c r="S9" s="94" t="s">
        <v>34</v>
      </c>
    </row>
    <row r="10" spans="2:19" x14ac:dyDescent="0.25">
      <c r="B10" s="9" t="s">
        <v>359</v>
      </c>
      <c r="C10" s="77">
        <v>0.58227418387152607</v>
      </c>
      <c r="D10" s="77">
        <v>0.22642759170332935</v>
      </c>
      <c r="E10" s="77">
        <v>0.81870142837706716</v>
      </c>
      <c r="F10" s="77">
        <v>0.47284745600905559</v>
      </c>
      <c r="G10" s="77">
        <v>0.40063796272328273</v>
      </c>
      <c r="H10" s="77">
        <v>1.2570268322171394E-2</v>
      </c>
      <c r="I10" s="77">
        <v>0.23811203903393494</v>
      </c>
      <c r="J10" s="77">
        <v>4.776229016576012E-2</v>
      </c>
      <c r="K10" s="77">
        <v>0.67957987015203891</v>
      </c>
      <c r="L10" s="77">
        <v>4.0539645189249976E-2</v>
      </c>
      <c r="M10" s="77">
        <v>0.89273924254159187</v>
      </c>
      <c r="N10" s="77">
        <v>6.8335755082307714E-2</v>
      </c>
      <c r="O10" s="77">
        <v>0.98750568816973139</v>
      </c>
      <c r="P10" s="77">
        <v>4.4784775569751946E-2</v>
      </c>
      <c r="Q10" s="77">
        <v>0.2088317011300948</v>
      </c>
      <c r="R10" s="77">
        <v>8.6732217958373894E-2</v>
      </c>
      <c r="S10" s="97">
        <v>0.61038987611874607</v>
      </c>
    </row>
    <row r="11" spans="2:19" x14ac:dyDescent="0.25">
      <c r="B11" s="9" t="s">
        <v>360</v>
      </c>
      <c r="C11" s="77">
        <v>0.57091820786121472</v>
      </c>
      <c r="D11" s="77">
        <v>0.22484274438064789</v>
      </c>
      <c r="E11" s="77">
        <v>0.81213099834638025</v>
      </c>
      <c r="F11" s="77">
        <v>0.48363227564216071</v>
      </c>
      <c r="G11" s="77">
        <v>0.39993933974285029</v>
      </c>
      <c r="H11" s="77">
        <v>1.3561620363393815E-2</v>
      </c>
      <c r="I11" s="77">
        <v>0.28930823038043696</v>
      </c>
      <c r="J11" s="77">
        <v>5.249147047877404E-2</v>
      </c>
      <c r="K11" s="77">
        <v>0.66803107776890602</v>
      </c>
      <c r="L11" s="77">
        <v>4.2479897237056696E-2</v>
      </c>
      <c r="M11" s="77">
        <v>0.83707056802138224</v>
      </c>
      <c r="N11" s="77">
        <v>6.554828649923293E-2</v>
      </c>
      <c r="O11" s="77">
        <v>0.98468827680981408</v>
      </c>
      <c r="P11" s="77">
        <v>4.9161030921243166E-2</v>
      </c>
      <c r="Q11" s="77">
        <v>0.22003691931651106</v>
      </c>
      <c r="R11" s="77">
        <v>6.8282674477490785E-2</v>
      </c>
      <c r="S11" s="97">
        <v>0.57872244720902954</v>
      </c>
    </row>
    <row r="12" spans="2:19" x14ac:dyDescent="0.25">
      <c r="B12" s="9" t="s">
        <v>361</v>
      </c>
      <c r="C12" s="77">
        <v>0.61112484368803</v>
      </c>
      <c r="D12" s="77">
        <v>0.21156381122385295</v>
      </c>
      <c r="E12" s="77">
        <v>0.82146861204802712</v>
      </c>
      <c r="F12" s="77">
        <v>0.45033113057406216</v>
      </c>
      <c r="G12" s="77">
        <v>0.43874269291965279</v>
      </c>
      <c r="H12" s="77">
        <v>1.8792842003344537E-2</v>
      </c>
      <c r="I12" s="77">
        <v>0.30305445112313434</v>
      </c>
      <c r="J12" s="77">
        <v>7.8823808849569146E-2</v>
      </c>
      <c r="K12" s="77">
        <v>0.67241558937087309</v>
      </c>
      <c r="L12" s="77">
        <v>5.1083346496677479E-2</v>
      </c>
      <c r="M12" s="77">
        <v>0.98383735726116817</v>
      </c>
      <c r="N12" s="77">
        <v>9.13035563217834E-2</v>
      </c>
      <c r="O12" s="77">
        <v>0.98259374756005924</v>
      </c>
      <c r="P12" s="77">
        <v>5.2995268106373894E-2</v>
      </c>
      <c r="Q12" s="77">
        <v>0.24776841888181877</v>
      </c>
      <c r="R12" s="77">
        <v>4.5106236424336386E-2</v>
      </c>
      <c r="S12" s="97">
        <v>0.59778891663193578</v>
      </c>
    </row>
    <row r="13" spans="2:19" x14ac:dyDescent="0.25">
      <c r="B13" s="21" t="s">
        <v>4</v>
      </c>
      <c r="C13" s="87">
        <v>0.58280867844922524</v>
      </c>
      <c r="D13" s="87">
        <v>0.22465659213755376</v>
      </c>
      <c r="E13" s="87">
        <v>0.81765014717782736</v>
      </c>
      <c r="F13" s="87">
        <v>0.47281694540424979</v>
      </c>
      <c r="G13" s="87">
        <v>0.40422031105100203</v>
      </c>
      <c r="H13" s="87">
        <v>1.3377630816554889E-2</v>
      </c>
      <c r="I13" s="87">
        <v>0.25475507180775081</v>
      </c>
      <c r="J13" s="87">
        <v>5.1748308146106328E-2</v>
      </c>
      <c r="K13" s="87">
        <v>0.67655687873428338</v>
      </c>
      <c r="L13" s="87">
        <v>4.1960057510511503E-2</v>
      </c>
      <c r="M13" s="87">
        <v>0.89044191117392191</v>
      </c>
      <c r="N13" s="87">
        <v>7.0019037959683991E-2</v>
      </c>
      <c r="O13" s="87">
        <v>0.98645906525041216</v>
      </c>
      <c r="P13" s="87">
        <v>4.6467231376790846E-2</v>
      </c>
      <c r="Q13" s="87">
        <v>0.21488978640770329</v>
      </c>
      <c r="R13" s="87">
        <v>7.8954196648548913E-2</v>
      </c>
      <c r="S13" s="99">
        <v>0.60278886276750554</v>
      </c>
    </row>
    <row r="14" spans="2:19" x14ac:dyDescent="0.25">
      <c r="B14" s="17" t="s">
        <v>362</v>
      </c>
      <c r="C14" s="82">
        <v>0.59763348278098927</v>
      </c>
      <c r="D14" s="82">
        <v>0.33092990988786342</v>
      </c>
      <c r="E14" s="82">
        <v>0.85875260889532856</v>
      </c>
      <c r="F14" s="82">
        <v>0.39859603565997243</v>
      </c>
      <c r="G14" s="82">
        <v>0.28685659965539467</v>
      </c>
      <c r="H14" s="82">
        <v>1.9331717425154906E-2</v>
      </c>
      <c r="I14" s="82">
        <v>0.16785959671135395</v>
      </c>
      <c r="J14" s="82">
        <v>5.9657492067912009E-2</v>
      </c>
      <c r="K14" s="82">
        <v>0.5272105191140366</v>
      </c>
      <c r="L14" s="82">
        <v>4.1644926075377078E-2</v>
      </c>
      <c r="M14" s="82">
        <v>0.55796473743790709</v>
      </c>
      <c r="N14" s="82">
        <v>5.7299554404340015E-2</v>
      </c>
      <c r="O14" s="82">
        <v>0.76014984386695217</v>
      </c>
      <c r="P14" s="82">
        <v>7.4720356884244905E-4</v>
      </c>
      <c r="Q14" s="82" t="s">
        <v>34</v>
      </c>
      <c r="R14" s="82">
        <v>9.1793160910537602E-2</v>
      </c>
      <c r="S14" s="98">
        <v>0.54140124175072302</v>
      </c>
    </row>
    <row r="15" spans="2:19" x14ac:dyDescent="0.25">
      <c r="B15" s="9" t="s">
        <v>363</v>
      </c>
      <c r="C15" s="77">
        <v>0.53578875234477719</v>
      </c>
      <c r="D15" s="77">
        <v>0.32194319972267832</v>
      </c>
      <c r="E15" s="77">
        <v>0.83703291677665848</v>
      </c>
      <c r="F15" s="77">
        <v>0.45119118152397358</v>
      </c>
      <c r="G15" s="77">
        <v>0.25508728478216502</v>
      </c>
      <c r="H15" s="77">
        <v>2.4607940746080796E-2</v>
      </c>
      <c r="I15" s="77">
        <v>0.22562536034958228</v>
      </c>
      <c r="J15" s="77">
        <v>9.0575242473488457E-2</v>
      </c>
      <c r="K15" s="77">
        <v>0.53573022432448503</v>
      </c>
      <c r="L15" s="77">
        <v>3.0731101247494834E-2</v>
      </c>
      <c r="M15" s="77">
        <v>0.55397797416938555</v>
      </c>
      <c r="N15" s="77">
        <v>3.1187941016416029E-2</v>
      </c>
      <c r="O15" s="77">
        <v>0.62631007890716428</v>
      </c>
      <c r="P15" s="77">
        <v>6.5778941425065438E-3</v>
      </c>
      <c r="Q15" s="77" t="s">
        <v>34</v>
      </c>
      <c r="R15" s="77">
        <v>4.3185499127361478E-2</v>
      </c>
      <c r="S15" s="97">
        <v>0.53477843557590121</v>
      </c>
    </row>
    <row r="16" spans="2:19" x14ac:dyDescent="0.25">
      <c r="B16" s="9" t="s">
        <v>3</v>
      </c>
      <c r="C16" s="77">
        <v>0.39921912916708746</v>
      </c>
      <c r="D16" s="77">
        <v>0.30742071977465552</v>
      </c>
      <c r="E16" s="77">
        <v>0.80189343110720468</v>
      </c>
      <c r="F16" s="77">
        <v>0.60218013262851466</v>
      </c>
      <c r="G16" s="77">
        <v>0.17312531663598396</v>
      </c>
      <c r="H16" s="77">
        <v>9.1519490809400927E-3</v>
      </c>
      <c r="I16" s="77" t="s">
        <v>34</v>
      </c>
      <c r="J16" s="77">
        <v>6.1810454072295302E-2</v>
      </c>
      <c r="K16" s="77">
        <v>0.51794088320676646</v>
      </c>
      <c r="L16" s="77">
        <v>3.4736615393339675E-3</v>
      </c>
      <c r="M16" s="77" t="s">
        <v>34</v>
      </c>
      <c r="N16" s="77">
        <v>8.3715271484536644E-3</v>
      </c>
      <c r="O16" s="77" t="s">
        <v>34</v>
      </c>
      <c r="P16" s="77">
        <v>1.2270633189092148E-3</v>
      </c>
      <c r="Q16" s="77" t="s">
        <v>34</v>
      </c>
      <c r="R16" s="77">
        <v>6.3644924368975696E-3</v>
      </c>
      <c r="S16" s="97" t="s">
        <v>34</v>
      </c>
    </row>
    <row r="17" spans="2:19" x14ac:dyDescent="0.25">
      <c r="B17" s="46" t="s">
        <v>2</v>
      </c>
      <c r="C17" s="72">
        <v>0.53256235421431719</v>
      </c>
      <c r="D17" s="72">
        <v>0.32218620183666563</v>
      </c>
      <c r="E17" s="72">
        <v>0.83761479519622584</v>
      </c>
      <c r="F17" s="72">
        <v>0.45859513951631331</v>
      </c>
      <c r="G17" s="72">
        <v>0.25185086712692617</v>
      </c>
      <c r="H17" s="72">
        <v>2.1257905794894595E-2</v>
      </c>
      <c r="I17" s="72">
        <v>0.20277015081854369</v>
      </c>
      <c r="J17" s="72">
        <v>7.921028587136493E-2</v>
      </c>
      <c r="K17" s="72">
        <v>0.53127944187459009</v>
      </c>
      <c r="L17" s="72">
        <v>2.9739546958958352E-2</v>
      </c>
      <c r="M17" s="72">
        <v>0.54091657973650908</v>
      </c>
      <c r="N17" s="72">
        <v>3.4485834210469496E-2</v>
      </c>
      <c r="O17" s="72">
        <v>0.65810191243400795</v>
      </c>
      <c r="P17" s="67">
        <v>4.4444844095843259E-3</v>
      </c>
      <c r="Q17" s="67" t="s">
        <v>34</v>
      </c>
      <c r="R17" s="72">
        <v>5.0080601401749539E-2</v>
      </c>
      <c r="S17" s="96">
        <v>0.50864108572035893</v>
      </c>
    </row>
    <row r="18" spans="2:19" x14ac:dyDescent="0.25">
      <c r="B18" s="95" t="s">
        <v>0</v>
      </c>
      <c r="C18" s="203">
        <v>0.56064620745144478</v>
      </c>
      <c r="D18" s="203">
        <v>0.28854007690002292</v>
      </c>
      <c r="E18" s="203">
        <v>0.83548570500142427</v>
      </c>
      <c r="F18" s="203">
        <v>0.47489020466774801</v>
      </c>
      <c r="G18" s="203">
        <v>0.31368524963334898</v>
      </c>
      <c r="H18" s="203">
        <v>1.5208628206147044E-2</v>
      </c>
      <c r="I18" s="203">
        <v>0.2039768293658365</v>
      </c>
      <c r="J18" s="203">
        <v>6.037521962382042E-2</v>
      </c>
      <c r="K18" s="203">
        <v>0.59230279785377293</v>
      </c>
      <c r="L18" s="203">
        <v>3.7143604431645022E-2</v>
      </c>
      <c r="M18" s="203">
        <v>0.69874489462619194</v>
      </c>
      <c r="N18" s="203">
        <v>5.8434439543127784E-2</v>
      </c>
      <c r="O18" s="203">
        <v>0.78131259448214585</v>
      </c>
      <c r="P18" s="203">
        <v>1.5438246105457019E-2</v>
      </c>
      <c r="Q18" s="203">
        <v>7.246064089263432E-2</v>
      </c>
      <c r="R18" s="203">
        <v>4.9217873918608081E-2</v>
      </c>
      <c r="S18" s="204">
        <v>0.48940547686424346</v>
      </c>
    </row>
    <row r="19" spans="2:19" s="198" customFormat="1" x14ac:dyDescent="0.25">
      <c r="B19" s="200" t="s">
        <v>313</v>
      </c>
      <c r="C19" s="199"/>
      <c r="E19" s="199"/>
      <c r="G19" s="199"/>
    </row>
    <row r="20" spans="2:19" s="198" customFormat="1" x14ac:dyDescent="0.25">
      <c r="B20" s="165" t="s">
        <v>356</v>
      </c>
      <c r="C20" s="199"/>
      <c r="E20" s="199"/>
      <c r="G20" s="199"/>
    </row>
    <row r="21" spans="2:19" s="198" customFormat="1" x14ac:dyDescent="0.25">
      <c r="B21" s="205" t="s">
        <v>315</v>
      </c>
      <c r="C21" s="199"/>
      <c r="E21" s="199"/>
      <c r="G21" s="199"/>
    </row>
    <row r="22" spans="2:19" s="198" customFormat="1" x14ac:dyDescent="0.25">
      <c r="B22" s="206" t="s">
        <v>316</v>
      </c>
      <c r="C22" s="199"/>
      <c r="E22" s="199"/>
      <c r="G22" s="199"/>
    </row>
    <row r="23" spans="2:19" s="198" customFormat="1" x14ac:dyDescent="0.25">
      <c r="C23" s="199"/>
      <c r="E23" s="199"/>
      <c r="G23" s="199"/>
      <c r="O23" s="199"/>
      <c r="Q23" s="199"/>
    </row>
    <row r="24" spans="2:19" s="198" customFormat="1" x14ac:dyDescent="0.25">
      <c r="C24" s="199"/>
      <c r="E24" s="199"/>
      <c r="G24" s="199"/>
      <c r="O24" s="199"/>
      <c r="Q24" s="199"/>
    </row>
    <row r="25" spans="2:19" s="198" customFormat="1" x14ac:dyDescent="0.25">
      <c r="C25" s="199"/>
      <c r="E25" s="199"/>
      <c r="G25" s="199"/>
      <c r="O25" s="199"/>
      <c r="Q25" s="199"/>
    </row>
    <row r="26" spans="2:19" s="198" customFormat="1" x14ac:dyDescent="0.25">
      <c r="C26" s="199"/>
      <c r="E26" s="199"/>
      <c r="G26" s="199"/>
      <c r="O26" s="199"/>
      <c r="Q26" s="199"/>
    </row>
    <row r="27" spans="2:19" s="198" customFormat="1" x14ac:dyDescent="0.25">
      <c r="C27" s="199"/>
      <c r="E27" s="199"/>
      <c r="G27" s="199"/>
    </row>
    <row r="28" spans="2:19" s="198" customFormat="1" x14ac:dyDescent="0.25">
      <c r="C28" s="199"/>
      <c r="E28" s="199"/>
      <c r="G28" s="199"/>
    </row>
    <row r="29" spans="2:19" s="198" customFormat="1" x14ac:dyDescent="0.25">
      <c r="C29" s="199"/>
      <c r="E29" s="199"/>
      <c r="G29" s="199"/>
    </row>
    <row r="30" spans="2:19" s="198" customFormat="1" x14ac:dyDescent="0.25">
      <c r="C30" s="199"/>
      <c r="E30" s="199"/>
      <c r="G30" s="199"/>
    </row>
    <row r="31" spans="2:19" s="198" customFormat="1" x14ac:dyDescent="0.25">
      <c r="C31" s="199"/>
      <c r="E31" s="199"/>
      <c r="G31" s="199"/>
    </row>
    <row r="32" spans="2:19" s="198" customFormat="1" x14ac:dyDescent="0.25">
      <c r="E32" s="199"/>
    </row>
    <row r="33" spans="5:5" s="198" customFormat="1" x14ac:dyDescent="0.25">
      <c r="E33" s="199"/>
    </row>
    <row r="34" spans="5:5" x14ac:dyDescent="0.25">
      <c r="E34" s="23"/>
    </row>
    <row r="35" spans="5:5" x14ac:dyDescent="0.25">
      <c r="E35" s="23"/>
    </row>
    <row r="36" spans="5:5" x14ac:dyDescent="0.25">
      <c r="E36" s="23"/>
    </row>
    <row r="37" spans="5:5" x14ac:dyDescent="0.25">
      <c r="E37" s="23"/>
    </row>
    <row r="38" spans="5:5" x14ac:dyDescent="0.25">
      <c r="E38" s="23"/>
    </row>
    <row r="39" spans="5:5" x14ac:dyDescent="0.25">
      <c r="E39" s="23"/>
    </row>
  </sheetData>
  <mergeCells count="10">
    <mergeCell ref="C3:C5"/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T20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140625" style="1" customWidth="1"/>
    <col min="3" max="20" width="6.28515625" style="1" customWidth="1"/>
    <col min="21" max="29" width="6.7109375" style="1" customWidth="1"/>
    <col min="30" max="52" width="17" style="1" customWidth="1"/>
    <col min="53" max="59" width="13" style="1" customWidth="1"/>
    <col min="60" max="61" width="14" style="1" customWidth="1"/>
    <col min="62" max="63" width="13" style="1" customWidth="1"/>
    <col min="64" max="65" width="18" style="1" customWidth="1"/>
    <col min="66" max="67" width="20" style="1" customWidth="1"/>
    <col min="68" max="16384" width="9.140625" style="1"/>
  </cols>
  <sheetData>
    <row r="2" spans="2:20" ht="15.75" x14ac:dyDescent="0.25">
      <c r="B2" s="188" t="s">
        <v>320</v>
      </c>
    </row>
    <row r="3" spans="2:20" x14ac:dyDescent="0.25">
      <c r="C3" s="244" t="s">
        <v>44</v>
      </c>
      <c r="D3" s="245"/>
      <c r="E3" s="245"/>
      <c r="F3" s="245"/>
      <c r="G3" s="245"/>
      <c r="H3" s="245"/>
      <c r="I3" s="245"/>
      <c r="J3" s="245"/>
      <c r="K3" s="246"/>
      <c r="L3" s="244" t="s">
        <v>43</v>
      </c>
      <c r="M3" s="245"/>
      <c r="N3" s="245"/>
      <c r="O3" s="245"/>
      <c r="P3" s="245"/>
      <c r="Q3" s="245"/>
      <c r="R3" s="245"/>
      <c r="S3" s="245"/>
      <c r="T3" s="246"/>
    </row>
    <row r="4" spans="2:20" x14ac:dyDescent="0.25">
      <c r="C4" s="247" t="s">
        <v>42</v>
      </c>
      <c r="D4" s="247"/>
      <c r="E4" s="247"/>
      <c r="F4" s="241" t="s">
        <v>31</v>
      </c>
      <c r="G4" s="241"/>
      <c r="H4" s="241"/>
      <c r="I4" s="241" t="s">
        <v>30</v>
      </c>
      <c r="J4" s="241"/>
      <c r="K4" s="241"/>
      <c r="L4" s="247" t="s">
        <v>42</v>
      </c>
      <c r="M4" s="247"/>
      <c r="N4" s="247"/>
      <c r="O4" s="241" t="s">
        <v>31</v>
      </c>
      <c r="P4" s="241"/>
      <c r="Q4" s="241"/>
      <c r="R4" s="241" t="s">
        <v>30</v>
      </c>
      <c r="S4" s="241"/>
      <c r="T4" s="241"/>
    </row>
    <row r="5" spans="2:20" x14ac:dyDescent="0.25">
      <c r="C5" s="107" t="s">
        <v>41</v>
      </c>
      <c r="D5" s="107" t="s">
        <v>40</v>
      </c>
      <c r="E5" s="107" t="s">
        <v>39</v>
      </c>
      <c r="F5" s="92" t="s">
        <v>41</v>
      </c>
      <c r="G5" s="92" t="s">
        <v>40</v>
      </c>
      <c r="H5" s="92" t="s">
        <v>39</v>
      </c>
      <c r="I5" s="92" t="s">
        <v>41</v>
      </c>
      <c r="J5" s="92" t="s">
        <v>40</v>
      </c>
      <c r="K5" s="92" t="s">
        <v>39</v>
      </c>
      <c r="L5" s="107" t="s">
        <v>41</v>
      </c>
      <c r="M5" s="107" t="s">
        <v>40</v>
      </c>
      <c r="N5" s="107" t="s">
        <v>39</v>
      </c>
      <c r="O5" s="92" t="s">
        <v>41</v>
      </c>
      <c r="P5" s="92" t="s">
        <v>40</v>
      </c>
      <c r="Q5" s="92" t="s">
        <v>39</v>
      </c>
      <c r="R5" s="92" t="s">
        <v>41</v>
      </c>
      <c r="S5" s="92" t="s">
        <v>40</v>
      </c>
      <c r="T5" s="92" t="s">
        <v>39</v>
      </c>
    </row>
    <row r="6" spans="2:20" x14ac:dyDescent="0.25">
      <c r="B6" s="17" t="s">
        <v>8</v>
      </c>
      <c r="C6" s="104">
        <v>0.12815797298665765</v>
      </c>
      <c r="D6" s="104">
        <v>8.0279138631212124E-2</v>
      </c>
      <c r="E6" s="104">
        <v>0.79156288838213018</v>
      </c>
      <c r="F6" s="77">
        <v>0.35998503940983473</v>
      </c>
      <c r="G6" s="77">
        <v>0.2211786011041528</v>
      </c>
      <c r="H6" s="77">
        <v>0.41883635948601244</v>
      </c>
      <c r="I6" s="77">
        <v>4.8456658114115501E-2</v>
      </c>
      <c r="J6" s="77">
        <v>4.0857375513735181E-2</v>
      </c>
      <c r="K6" s="97">
        <v>0.91068596637214938</v>
      </c>
      <c r="L6" s="104">
        <v>0.62762789443971378</v>
      </c>
      <c r="M6" s="104">
        <v>0.6218729115130569</v>
      </c>
      <c r="N6" s="104">
        <v>0.56166352805772979</v>
      </c>
      <c r="O6" s="77">
        <v>0.70084422826630211</v>
      </c>
      <c r="P6" s="77">
        <v>0.86453431190425567</v>
      </c>
      <c r="Q6" s="77">
        <v>0.86181223062134049</v>
      </c>
      <c r="R6" s="77">
        <v>0.39732154640483669</v>
      </c>
      <c r="S6" s="77">
        <v>0.16807129689324288</v>
      </c>
      <c r="T6" s="97">
        <v>0.50690319941688144</v>
      </c>
    </row>
    <row r="7" spans="2:20" x14ac:dyDescent="0.25">
      <c r="B7" s="17" t="s">
        <v>7</v>
      </c>
      <c r="C7" s="105">
        <v>0.27651377550851314</v>
      </c>
      <c r="D7" s="105">
        <v>0.15542358463645242</v>
      </c>
      <c r="E7" s="105">
        <v>0.56806263985503447</v>
      </c>
      <c r="F7" s="82">
        <v>0.21108820637035927</v>
      </c>
      <c r="G7" s="82">
        <v>0.27712729711524298</v>
      </c>
      <c r="H7" s="82">
        <v>0.51178449651439772</v>
      </c>
      <c r="I7" s="82">
        <v>6.2404661729109516E-2</v>
      </c>
      <c r="J7" s="82">
        <v>0.11204370082083687</v>
      </c>
      <c r="K7" s="98">
        <v>0.82555163745005367</v>
      </c>
      <c r="L7" s="105">
        <v>0.81787608570196912</v>
      </c>
      <c r="M7" s="105">
        <v>0.63083830892125825</v>
      </c>
      <c r="N7" s="105">
        <v>0.5111240822157932</v>
      </c>
      <c r="O7" s="82">
        <v>0.73321888138162339</v>
      </c>
      <c r="P7" s="82">
        <v>0.90207957247321569</v>
      </c>
      <c r="Q7" s="82">
        <v>0.90577730419688274</v>
      </c>
      <c r="R7" s="82">
        <v>0.33404864682846958</v>
      </c>
      <c r="S7" s="82">
        <v>0.18951159584672944</v>
      </c>
      <c r="T7" s="98">
        <v>0.36404422418768795</v>
      </c>
    </row>
    <row r="8" spans="2:20" x14ac:dyDescent="0.25">
      <c r="B8" s="9" t="s">
        <v>6</v>
      </c>
      <c r="C8" s="104">
        <v>0.41234088241449274</v>
      </c>
      <c r="D8" s="104">
        <v>0.23967953559047525</v>
      </c>
      <c r="E8" s="104">
        <v>0.34797958199503198</v>
      </c>
      <c r="F8" s="77">
        <v>0.40248745765838712</v>
      </c>
      <c r="G8" s="77">
        <v>0.24773622904698703</v>
      </c>
      <c r="H8" s="77">
        <v>0.34977631329462588</v>
      </c>
      <c r="I8" s="77">
        <v>0.47878096204243809</v>
      </c>
      <c r="J8" s="77">
        <v>0.1732183616535633</v>
      </c>
      <c r="K8" s="97">
        <v>0.34800067630399867</v>
      </c>
      <c r="L8" s="104">
        <v>0.70428642356705462</v>
      </c>
      <c r="M8" s="104">
        <v>0.84055577700586515</v>
      </c>
      <c r="N8" s="104">
        <v>0.83117613220374442</v>
      </c>
      <c r="O8" s="77">
        <v>0.73911714900497838</v>
      </c>
      <c r="P8" s="77">
        <v>0.89713091864385741</v>
      </c>
      <c r="Q8" s="77">
        <v>0.91095157863892762</v>
      </c>
      <c r="R8" s="77">
        <v>0.46040434360377858</v>
      </c>
      <c r="S8" s="77">
        <v>0.19838945827232801</v>
      </c>
      <c r="T8" s="97">
        <v>0.16980444552411031</v>
      </c>
    </row>
    <row r="9" spans="2:20" x14ac:dyDescent="0.25">
      <c r="B9" s="13" t="s">
        <v>5</v>
      </c>
      <c r="C9" s="102">
        <v>0.2779742820343839</v>
      </c>
      <c r="D9" s="102">
        <v>0.15632956260369998</v>
      </c>
      <c r="E9" s="102">
        <v>0.5656961553619162</v>
      </c>
      <c r="F9" s="67">
        <v>0.21314626283582191</v>
      </c>
      <c r="G9" s="67">
        <v>0.27681126412526175</v>
      </c>
      <c r="H9" s="67">
        <v>0.51004247303891637</v>
      </c>
      <c r="I9" s="67">
        <v>6.6881826248607668E-2</v>
      </c>
      <c r="J9" s="67">
        <v>0.11270149287280166</v>
      </c>
      <c r="K9" s="94">
        <v>0.82041668087859054</v>
      </c>
      <c r="L9" s="102">
        <v>0.81665469148546488</v>
      </c>
      <c r="M9" s="102">
        <v>0.6330933354598024</v>
      </c>
      <c r="N9" s="102">
        <v>0.51456550210813679</v>
      </c>
      <c r="O9" s="67">
        <v>0.73328230361413271</v>
      </c>
      <c r="P9" s="67">
        <v>0.90202636114171708</v>
      </c>
      <c r="Q9" s="67">
        <v>0.90583294155647454</v>
      </c>
      <c r="R9" s="67">
        <v>0.3354073102346557</v>
      </c>
      <c r="S9" s="67">
        <v>0.18960705673302619</v>
      </c>
      <c r="T9" s="94">
        <v>0.36195562441711193</v>
      </c>
    </row>
    <row r="10" spans="2:20" x14ac:dyDescent="0.25">
      <c r="B10" s="9" t="s">
        <v>359</v>
      </c>
      <c r="C10" s="104">
        <v>8.5212793340216406E-2</v>
      </c>
      <c r="D10" s="104">
        <v>0.14381085729941023</v>
      </c>
      <c r="E10" s="104">
        <v>0.7709763493603734</v>
      </c>
      <c r="F10" s="77">
        <v>0.16708647907726562</v>
      </c>
      <c r="G10" s="77">
        <v>0.16361408380110459</v>
      </c>
      <c r="H10" s="77">
        <v>0.66929943712162987</v>
      </c>
      <c r="I10" s="77">
        <v>2.8070862273974585E-2</v>
      </c>
      <c r="J10" s="77">
        <v>5.3857091770264667E-2</v>
      </c>
      <c r="K10" s="97">
        <v>0.91807204595576075</v>
      </c>
      <c r="L10" s="104">
        <v>0.66229327171554297</v>
      </c>
      <c r="M10" s="104">
        <v>0.6390910167339946</v>
      </c>
      <c r="N10" s="104">
        <v>0.56071075388108249</v>
      </c>
      <c r="O10" s="77">
        <v>0.64130798839367253</v>
      </c>
      <c r="P10" s="77">
        <v>0.81671614573026852</v>
      </c>
      <c r="Q10" s="77">
        <v>0.86168772082364131</v>
      </c>
      <c r="R10" s="77">
        <v>0.36928570165372376</v>
      </c>
      <c r="S10" s="77">
        <v>0.19130404610353799</v>
      </c>
      <c r="T10" s="97">
        <v>0.41096148008065414</v>
      </c>
    </row>
    <row r="11" spans="2:20" x14ac:dyDescent="0.25">
      <c r="B11" s="9" t="s">
        <v>360</v>
      </c>
      <c r="C11" s="104">
        <v>9.0010960875360688E-2</v>
      </c>
      <c r="D11" s="104">
        <v>0.14120399173558149</v>
      </c>
      <c r="E11" s="104">
        <v>0.76878504738905784</v>
      </c>
      <c r="F11" s="77">
        <v>0.17867169203550828</v>
      </c>
      <c r="G11" s="77">
        <v>0.16167927719017647</v>
      </c>
      <c r="H11" s="77">
        <v>0.65964903077431514</v>
      </c>
      <c r="I11" s="77">
        <v>3.0550287510164306E-2</v>
      </c>
      <c r="J11" s="77">
        <v>5.468726030960689E-2</v>
      </c>
      <c r="K11" s="97">
        <v>0.91476245218022889</v>
      </c>
      <c r="L11" s="104">
        <v>0.66041667203187582</v>
      </c>
      <c r="M11" s="104">
        <v>0.62643135211464918</v>
      </c>
      <c r="N11" s="104">
        <v>0.54679810128064743</v>
      </c>
      <c r="O11" s="77">
        <v>0.65776246345125755</v>
      </c>
      <c r="P11" s="77">
        <v>0.81218418596742459</v>
      </c>
      <c r="Q11" s="77">
        <v>0.85422602012918469</v>
      </c>
      <c r="R11" s="77">
        <v>0.36470841876518451</v>
      </c>
      <c r="S11" s="77">
        <v>0.22427026781664081</v>
      </c>
      <c r="T11" s="97">
        <v>0.4098408635658648</v>
      </c>
    </row>
    <row r="12" spans="2:20" x14ac:dyDescent="0.25">
      <c r="B12" s="9" t="s">
        <v>361</v>
      </c>
      <c r="C12" s="104">
        <v>0.10567185936794979</v>
      </c>
      <c r="D12" s="104">
        <v>0.16953002653231253</v>
      </c>
      <c r="E12" s="104">
        <v>0.72479811409973771</v>
      </c>
      <c r="F12" s="77">
        <v>0.20812954139876177</v>
      </c>
      <c r="G12" s="77">
        <v>0.17751380134418018</v>
      </c>
      <c r="H12" s="77">
        <v>0.61435665725705801</v>
      </c>
      <c r="I12" s="77">
        <v>3.4668535235979826E-2</v>
      </c>
      <c r="J12" s="77">
        <v>6.1114332420955778E-2</v>
      </c>
      <c r="K12" s="97">
        <v>0.90421713234306433</v>
      </c>
      <c r="L12" s="104">
        <v>0.67961475162790819</v>
      </c>
      <c r="M12" s="104">
        <v>0.6788691577650604</v>
      </c>
      <c r="N12" s="104">
        <v>0.58420212834526541</v>
      </c>
      <c r="O12" s="77">
        <v>0.68182159029757328</v>
      </c>
      <c r="P12" s="77">
        <v>0.82563738818029131</v>
      </c>
      <c r="Q12" s="77">
        <v>0.86442752327253036</v>
      </c>
      <c r="R12" s="77">
        <v>0.42310911121166206</v>
      </c>
      <c r="S12" s="77">
        <v>0.23119070243437398</v>
      </c>
      <c r="T12" s="97">
        <v>0.44840314126771874</v>
      </c>
    </row>
    <row r="13" spans="2:20" x14ac:dyDescent="0.25">
      <c r="B13" s="21" t="s">
        <v>4</v>
      </c>
      <c r="C13" s="106">
        <v>8.8176816249420531E-2</v>
      </c>
      <c r="D13" s="106">
        <v>0.14579928018576269</v>
      </c>
      <c r="E13" s="106">
        <v>0.76602390356481675</v>
      </c>
      <c r="F13" s="87">
        <v>0.17342679237039166</v>
      </c>
      <c r="G13" s="87">
        <v>0.16458291694391955</v>
      </c>
      <c r="H13" s="87">
        <v>0.66199029068568882</v>
      </c>
      <c r="I13" s="87">
        <v>2.9214197467197184E-2</v>
      </c>
      <c r="J13" s="87">
        <v>5.4733120448073443E-2</v>
      </c>
      <c r="K13" s="99">
        <v>0.91605268208472934</v>
      </c>
      <c r="L13" s="106">
        <v>0.66360812326486396</v>
      </c>
      <c r="M13" s="106">
        <v>0.64043090257221891</v>
      </c>
      <c r="N13" s="106">
        <v>0.56020736609301292</v>
      </c>
      <c r="O13" s="87">
        <v>0.64857602206828058</v>
      </c>
      <c r="P13" s="87">
        <v>0.81667616027021606</v>
      </c>
      <c r="Q13" s="87">
        <v>0.86045448586573992</v>
      </c>
      <c r="R13" s="87">
        <v>0.37367403340596844</v>
      </c>
      <c r="S13" s="87">
        <v>0.20183215482527825</v>
      </c>
      <c r="T13" s="99">
        <v>0.41439416204710516</v>
      </c>
    </row>
    <row r="14" spans="2:20" x14ac:dyDescent="0.25">
      <c r="B14" s="17" t="s">
        <v>362</v>
      </c>
      <c r="C14" s="105">
        <v>0.15087662548091618</v>
      </c>
      <c r="D14" s="105">
        <v>0.21003600825058336</v>
      </c>
      <c r="E14" s="105">
        <v>0.63908736626850049</v>
      </c>
      <c r="F14" s="82">
        <v>0.2153014448032339</v>
      </c>
      <c r="G14" s="82">
        <v>0.20079362135819356</v>
      </c>
      <c r="H14" s="82">
        <v>0.58390493383857256</v>
      </c>
      <c r="I14" s="82">
        <v>0.10111688581668302</v>
      </c>
      <c r="J14" s="82">
        <v>0.14148491825695525</v>
      </c>
      <c r="K14" s="98">
        <v>0.75739819592636171</v>
      </c>
      <c r="L14" s="105">
        <v>0.6702092456477009</v>
      </c>
      <c r="M14" s="105">
        <v>0.66340900962420379</v>
      </c>
      <c r="N14" s="105">
        <v>0.57262798634987433</v>
      </c>
      <c r="O14" s="82">
        <v>0.63960886060818267</v>
      </c>
      <c r="P14" s="82">
        <v>0.87955702447704187</v>
      </c>
      <c r="Q14" s="82">
        <v>0.92685291026114225</v>
      </c>
      <c r="R14" s="82">
        <v>0.39962531881719876</v>
      </c>
      <c r="S14" s="82">
        <v>0.34958446220019151</v>
      </c>
      <c r="T14" s="98">
        <v>0.25354664659853565</v>
      </c>
    </row>
    <row r="15" spans="2:20" x14ac:dyDescent="0.25">
      <c r="B15" s="9" t="s">
        <v>363</v>
      </c>
      <c r="C15" s="104">
        <v>0.15789738323373773</v>
      </c>
      <c r="D15" s="104">
        <v>0.22556671474999229</v>
      </c>
      <c r="E15" s="104">
        <v>0.61653590201626995</v>
      </c>
      <c r="F15" s="77">
        <v>0.22072322091892033</v>
      </c>
      <c r="G15" s="77">
        <v>0.21041076711847381</v>
      </c>
      <c r="H15" s="77">
        <v>0.56886601196260578</v>
      </c>
      <c r="I15" s="77">
        <v>0.10407968068400157</v>
      </c>
      <c r="J15" s="77">
        <v>0.13845419311381321</v>
      </c>
      <c r="K15" s="97">
        <v>0.75746612620218523</v>
      </c>
      <c r="L15" s="104">
        <v>0.61504987987049831</v>
      </c>
      <c r="M15" s="104">
        <v>0.61444508562324063</v>
      </c>
      <c r="N15" s="104">
        <v>0.49505716226252477</v>
      </c>
      <c r="O15" s="77">
        <v>0.65097987741365249</v>
      </c>
      <c r="P15" s="77">
        <v>0.86316073844501429</v>
      </c>
      <c r="Q15" s="77">
        <v>0.89848878255195663</v>
      </c>
      <c r="R15" s="77">
        <v>0.41605802962133293</v>
      </c>
      <c r="S15" s="77">
        <v>0.26875786559174464</v>
      </c>
      <c r="T15" s="97">
        <v>0.22617722170378518</v>
      </c>
    </row>
    <row r="16" spans="2:20" x14ac:dyDescent="0.25">
      <c r="B16" s="9" t="s">
        <v>3</v>
      </c>
      <c r="C16" s="104">
        <v>0.20634370496923582</v>
      </c>
      <c r="D16" s="104">
        <v>0.17779717343574272</v>
      </c>
      <c r="E16" s="104">
        <v>0.61585912159502143</v>
      </c>
      <c r="F16" s="77">
        <v>0.29901650540338826</v>
      </c>
      <c r="G16" s="77">
        <v>0.21885420856302351</v>
      </c>
      <c r="H16" s="77">
        <v>0.48212928603358823</v>
      </c>
      <c r="I16" s="77">
        <v>0.14196260471151734</v>
      </c>
      <c r="J16" s="77">
        <v>0.12267696729379107</v>
      </c>
      <c r="K16" s="97">
        <v>0.7353604279946917</v>
      </c>
      <c r="L16" s="104">
        <v>0.56607365984961133</v>
      </c>
      <c r="M16" s="104">
        <v>0.54478565659482092</v>
      </c>
      <c r="N16" s="104">
        <v>0.3139224038977268</v>
      </c>
      <c r="O16" s="77">
        <v>0.67157780884813822</v>
      </c>
      <c r="P16" s="77">
        <v>0.85119949402528372</v>
      </c>
      <c r="Q16" s="77">
        <v>0.859269102962399</v>
      </c>
      <c r="R16" s="77">
        <v>0.41110604147235374</v>
      </c>
      <c r="S16" s="77">
        <v>0.24951093145918216</v>
      </c>
      <c r="T16" s="97">
        <v>0.10514942046391038</v>
      </c>
    </row>
    <row r="17" spans="2:20" x14ac:dyDescent="0.25">
      <c r="B17" s="46" t="s">
        <v>2</v>
      </c>
      <c r="C17" s="103">
        <v>0.16266935142868058</v>
      </c>
      <c r="D17" s="103">
        <v>0.21540161949838232</v>
      </c>
      <c r="E17" s="103">
        <v>0.62192902907293712</v>
      </c>
      <c r="F17" s="72">
        <v>0.22987569030512606</v>
      </c>
      <c r="G17" s="72">
        <v>0.2092014654854579</v>
      </c>
      <c r="H17" s="72">
        <v>0.56092284420941607</v>
      </c>
      <c r="I17" s="72">
        <v>0.10842565353453411</v>
      </c>
      <c r="J17" s="72">
        <v>0.13708112343408799</v>
      </c>
      <c r="K17" s="96">
        <v>0.75449322303137767</v>
      </c>
      <c r="L17" s="103">
        <v>0.62191248042143188</v>
      </c>
      <c r="M17" s="103">
        <v>0.6170350523187621</v>
      </c>
      <c r="N17" s="103">
        <v>0.48969465940215062</v>
      </c>
      <c r="O17" s="72">
        <v>0.65096962707529316</v>
      </c>
      <c r="P17" s="72">
        <v>0.86554799719302067</v>
      </c>
      <c r="Q17" s="72">
        <v>0.90014064977017649</v>
      </c>
      <c r="R17" s="72">
        <v>0.41150831731926735</v>
      </c>
      <c r="S17" s="72">
        <v>0.28515401494285675</v>
      </c>
      <c r="T17" s="96">
        <v>0.21664631208988133</v>
      </c>
    </row>
    <row r="18" spans="2:20" x14ac:dyDescent="0.25">
      <c r="B18" s="95" t="s">
        <v>0</v>
      </c>
      <c r="C18" s="102">
        <v>0.1581096706608158</v>
      </c>
      <c r="D18" s="102">
        <v>0.18310346912995748</v>
      </c>
      <c r="E18" s="102">
        <v>0.6587868602092265</v>
      </c>
      <c r="F18" s="67">
        <v>0.21468582852471146</v>
      </c>
      <c r="G18" s="67">
        <v>0.20710296548083892</v>
      </c>
      <c r="H18" s="67">
        <v>0.57821120599444953</v>
      </c>
      <c r="I18" s="67">
        <v>7.8023899907026781E-2</v>
      </c>
      <c r="J18" s="67">
        <v>0.10744805459668309</v>
      </c>
      <c r="K18" s="94">
        <v>0.81452804549629021</v>
      </c>
      <c r="L18" s="102">
        <v>0.66350972569594946</v>
      </c>
      <c r="M18" s="102">
        <v>0.62625352294511327</v>
      </c>
      <c r="N18" s="102">
        <v>0.51540332154979107</v>
      </c>
      <c r="O18" s="67">
        <v>0.66410130234645004</v>
      </c>
      <c r="P18" s="67">
        <v>0.85716984238589744</v>
      </c>
      <c r="Q18" s="67">
        <v>0.88872028361065403</v>
      </c>
      <c r="R18" s="67">
        <v>0.38875398646821768</v>
      </c>
      <c r="S18" s="67">
        <v>0.24347547655545296</v>
      </c>
      <c r="T18" s="94">
        <v>0.3025384724431841</v>
      </c>
    </row>
    <row r="19" spans="2:20" x14ac:dyDescent="0.25">
      <c r="B19" s="200" t="s">
        <v>313</v>
      </c>
    </row>
    <row r="20" spans="2:20" x14ac:dyDescent="0.25">
      <c r="B20" s="165" t="s">
        <v>356</v>
      </c>
    </row>
  </sheetData>
  <mergeCells count="8">
    <mergeCell ref="C3:K3"/>
    <mergeCell ref="L3:T3"/>
    <mergeCell ref="C4:E4"/>
    <mergeCell ref="F4:H4"/>
    <mergeCell ref="I4:K4"/>
    <mergeCell ref="L4:N4"/>
    <mergeCell ref="O4:Q4"/>
    <mergeCell ref="R4:T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P37"/>
  <sheetViews>
    <sheetView workbookViewId="0"/>
  </sheetViews>
  <sheetFormatPr baseColWidth="10" defaultRowHeight="15" x14ac:dyDescent="0.25"/>
  <cols>
    <col min="1" max="1" width="5.7109375" style="1" customWidth="1"/>
    <col min="2" max="2" width="36.140625" style="1" customWidth="1"/>
    <col min="3" max="3" width="6.7109375" style="1" customWidth="1"/>
    <col min="4" max="9" width="5.85546875" style="1" customWidth="1"/>
    <col min="10" max="16" width="8.28515625" style="1" customWidth="1"/>
    <col min="17" max="16384" width="11.42578125" style="1"/>
  </cols>
  <sheetData>
    <row r="2" spans="2:16" ht="15.75" x14ac:dyDescent="0.25">
      <c r="B2" s="188" t="s">
        <v>321</v>
      </c>
    </row>
    <row r="3" spans="2:16" x14ac:dyDescent="0.25">
      <c r="C3" s="249" t="s">
        <v>49</v>
      </c>
      <c r="D3" s="250"/>
      <c r="E3" s="250"/>
      <c r="F3" s="250"/>
      <c r="G3" s="250"/>
      <c r="H3" s="250"/>
      <c r="I3" s="251"/>
      <c r="J3" s="249" t="s">
        <v>48</v>
      </c>
      <c r="K3" s="250"/>
      <c r="L3" s="250"/>
      <c r="M3" s="250"/>
      <c r="N3" s="250"/>
      <c r="O3" s="250"/>
      <c r="P3" s="251"/>
    </row>
    <row r="4" spans="2:16" x14ac:dyDescent="0.25">
      <c r="C4" s="248" t="s">
        <v>45</v>
      </c>
      <c r="D4" s="241" t="s">
        <v>31</v>
      </c>
      <c r="E4" s="241"/>
      <c r="F4" s="241"/>
      <c r="G4" s="241" t="s">
        <v>30</v>
      </c>
      <c r="H4" s="241"/>
      <c r="I4" s="241"/>
      <c r="J4" s="248" t="s">
        <v>45</v>
      </c>
      <c r="K4" s="241" t="s">
        <v>31</v>
      </c>
      <c r="L4" s="241"/>
      <c r="M4" s="241"/>
      <c r="N4" s="241" t="s">
        <v>30</v>
      </c>
      <c r="O4" s="241"/>
      <c r="P4" s="241"/>
    </row>
    <row r="5" spans="2:16" x14ac:dyDescent="0.25">
      <c r="C5" s="248"/>
      <c r="D5" s="92" t="s">
        <v>41</v>
      </c>
      <c r="E5" s="92" t="s">
        <v>40</v>
      </c>
      <c r="F5" s="92" t="s">
        <v>39</v>
      </c>
      <c r="G5" s="92" t="s">
        <v>41</v>
      </c>
      <c r="H5" s="92" t="s">
        <v>40</v>
      </c>
      <c r="I5" s="92" t="s">
        <v>39</v>
      </c>
      <c r="J5" s="248"/>
      <c r="K5" s="92" t="s">
        <v>41</v>
      </c>
      <c r="L5" s="92" t="s">
        <v>40</v>
      </c>
      <c r="M5" s="92" t="s">
        <v>39</v>
      </c>
      <c r="N5" s="92" t="s">
        <v>41</v>
      </c>
      <c r="O5" s="92" t="s">
        <v>40</v>
      </c>
      <c r="P5" s="92" t="s">
        <v>39</v>
      </c>
    </row>
    <row r="6" spans="2:16" x14ac:dyDescent="0.25">
      <c r="B6" s="17" t="s">
        <v>8</v>
      </c>
      <c r="C6" s="117">
        <v>40.608952818749998</v>
      </c>
      <c r="D6" s="116">
        <v>50.067945000000002</v>
      </c>
      <c r="E6" s="116">
        <v>8.4259269999999997</v>
      </c>
      <c r="F6" s="116">
        <v>-26.645719687499998</v>
      </c>
      <c r="G6" s="116">
        <v>-35.947987499999996</v>
      </c>
      <c r="H6" s="116">
        <v>-6.0571462499999997</v>
      </c>
      <c r="I6" s="115">
        <v>39.875625937499997</v>
      </c>
      <c r="J6" s="117">
        <v>2130.4322564491645</v>
      </c>
      <c r="K6" s="116">
        <v>3299.9586639107215</v>
      </c>
      <c r="L6" s="116">
        <v>2283.7876976932039</v>
      </c>
      <c r="M6" s="116">
        <v>1953.2223680038935</v>
      </c>
      <c r="N6" s="116">
        <v>3469.0200222048443</v>
      </c>
      <c r="O6" s="116">
        <v>2303.8757409094264</v>
      </c>
      <c r="P6" s="115">
        <v>1921.4709956505817</v>
      </c>
    </row>
    <row r="7" spans="2:16" x14ac:dyDescent="0.25">
      <c r="B7" s="17" t="s">
        <v>7</v>
      </c>
      <c r="C7" s="120">
        <v>200.05890256521735</v>
      </c>
      <c r="D7" s="119">
        <v>31.546896247826087</v>
      </c>
      <c r="E7" s="119">
        <v>3.8231411695652171</v>
      </c>
      <c r="F7" s="119">
        <v>-65.062358695652165</v>
      </c>
      <c r="G7" s="119">
        <v>-33.960077586956523</v>
      </c>
      <c r="H7" s="119">
        <v>-4.9449634945652159</v>
      </c>
      <c r="I7" s="118">
        <v>140.37430413043478</v>
      </c>
      <c r="J7" s="120">
        <v>2348.2870891422526</v>
      </c>
      <c r="K7" s="119">
        <v>3278.9784926845136</v>
      </c>
      <c r="L7" s="119">
        <v>2395.7974677516054</v>
      </c>
      <c r="M7" s="119">
        <v>2004.4291098812973</v>
      </c>
      <c r="N7" s="119">
        <v>3311.4983288290268</v>
      </c>
      <c r="O7" s="119">
        <v>2411.4467953100843</v>
      </c>
      <c r="P7" s="118">
        <v>2024.2761633842397</v>
      </c>
    </row>
    <row r="8" spans="2:16" x14ac:dyDescent="0.25">
      <c r="B8" s="9" t="s">
        <v>6</v>
      </c>
      <c r="C8" s="117">
        <v>-243.01167480000004</v>
      </c>
      <c r="D8" s="116">
        <v>-70.937700000000007</v>
      </c>
      <c r="E8" s="116">
        <v>-60.4253</v>
      </c>
      <c r="F8" s="116">
        <v>-142.935</v>
      </c>
      <c r="G8" s="116">
        <v>-64.090699999999998</v>
      </c>
      <c r="H8" s="116">
        <v>14.2486</v>
      </c>
      <c r="I8" s="115">
        <v>81.957669999999993</v>
      </c>
      <c r="J8" s="117">
        <v>2436.3773812665104</v>
      </c>
      <c r="K8" s="116">
        <v>3108.1259045169613</v>
      </c>
      <c r="L8" s="116">
        <v>2138.1470257672604</v>
      </c>
      <c r="M8" s="116">
        <v>1843.8542963885427</v>
      </c>
      <c r="N8" s="116">
        <v>3114.3249168653074</v>
      </c>
      <c r="O8" s="116">
        <v>2213.9153245485595</v>
      </c>
      <c r="P8" s="115">
        <v>1824.3845904692498</v>
      </c>
    </row>
    <row r="9" spans="2:16" x14ac:dyDescent="0.25">
      <c r="B9" s="13" t="s">
        <v>5</v>
      </c>
      <c r="C9" s="111">
        <v>195.29470280860215</v>
      </c>
      <c r="D9" s="110">
        <v>30.444911341935484</v>
      </c>
      <c r="E9" s="110">
        <v>3.1322977161290333</v>
      </c>
      <c r="F9" s="110">
        <v>-65.899698924731183</v>
      </c>
      <c r="G9" s="110">
        <v>-34.284062774193551</v>
      </c>
      <c r="H9" s="110">
        <v>-4.7385810913978492</v>
      </c>
      <c r="I9" s="109">
        <v>139.74616827956987</v>
      </c>
      <c r="J9" s="111">
        <v>2349.2342965844487</v>
      </c>
      <c r="K9" s="110">
        <v>3277.1413680805613</v>
      </c>
      <c r="L9" s="110">
        <v>2393.027032891559</v>
      </c>
      <c r="M9" s="110">
        <v>2002.7024989835259</v>
      </c>
      <c r="N9" s="110">
        <v>3309.3781846143638</v>
      </c>
      <c r="O9" s="110">
        <v>2409.3228010008206</v>
      </c>
      <c r="P9" s="109">
        <v>2022.126791632465</v>
      </c>
    </row>
    <row r="10" spans="2:16" x14ac:dyDescent="0.25">
      <c r="B10" s="9" t="s">
        <v>359</v>
      </c>
      <c r="C10" s="117">
        <v>4.8332528295082051</v>
      </c>
      <c r="D10" s="116">
        <v>9.6689844581967197</v>
      </c>
      <c r="E10" s="116">
        <v>6.9995113147540993</v>
      </c>
      <c r="F10" s="116">
        <v>-24.69540768852459</v>
      </c>
      <c r="G10" s="116">
        <v>-12.889057165833332</v>
      </c>
      <c r="H10" s="116">
        <v>-8.7275858475409827</v>
      </c>
      <c r="I10" s="115">
        <v>39.119899345901644</v>
      </c>
      <c r="J10" s="117">
        <v>2125.1506128932779</v>
      </c>
      <c r="K10" s="116">
        <v>3172.9391362762926</v>
      </c>
      <c r="L10" s="116">
        <v>2324.4868440218006</v>
      </c>
      <c r="M10" s="116">
        <v>1996.9219602668979</v>
      </c>
      <c r="N10" s="116">
        <v>3232.9460807464793</v>
      </c>
      <c r="O10" s="116">
        <v>2375.1094856327036</v>
      </c>
      <c r="P10" s="115">
        <v>1996.5326429608576</v>
      </c>
    </row>
    <row r="11" spans="2:16" x14ac:dyDescent="0.25">
      <c r="B11" s="9" t="s">
        <v>360</v>
      </c>
      <c r="C11" s="117">
        <v>29.048756157142847</v>
      </c>
      <c r="D11" s="116">
        <v>15.639484428571427</v>
      </c>
      <c r="E11" s="116">
        <v>7.225463959999999</v>
      </c>
      <c r="F11" s="116">
        <v>-25.808259914285717</v>
      </c>
      <c r="G11" s="116">
        <v>-12.766413314285716</v>
      </c>
      <c r="H11" s="116">
        <v>-6.8533349428571428</v>
      </c>
      <c r="I11" s="115">
        <v>41.174836628571434</v>
      </c>
      <c r="J11" s="117">
        <v>2194.8111380768592</v>
      </c>
      <c r="K11" s="116">
        <v>3290.2392441360498</v>
      </c>
      <c r="L11" s="116">
        <v>2393.7407320554798</v>
      </c>
      <c r="M11" s="116">
        <v>2053.3182798686321</v>
      </c>
      <c r="N11" s="116">
        <v>3294.6452856610599</v>
      </c>
      <c r="O11" s="116">
        <v>2407.4230734493358</v>
      </c>
      <c r="P11" s="115">
        <v>2065.6533266472038</v>
      </c>
    </row>
    <row r="12" spans="2:16" x14ac:dyDescent="0.25">
      <c r="B12" s="9" t="s">
        <v>361</v>
      </c>
      <c r="C12" s="117">
        <v>0.25466022352941975</v>
      </c>
      <c r="D12" s="116">
        <v>14.527622311764706</v>
      </c>
      <c r="E12" s="116">
        <v>3.8568445941176472</v>
      </c>
      <c r="F12" s="116">
        <v>-29.242323529411767</v>
      </c>
      <c r="G12" s="116">
        <v>-15.505909588235294</v>
      </c>
      <c r="H12" s="116">
        <v>-7.2239845294117648</v>
      </c>
      <c r="I12" s="115">
        <v>48.272885229411763</v>
      </c>
      <c r="J12" s="117">
        <v>2228.2525564607481</v>
      </c>
      <c r="K12" s="116">
        <v>3246.7256166271432</v>
      </c>
      <c r="L12" s="116">
        <v>2383.339280584647</v>
      </c>
      <c r="M12" s="116">
        <v>2046.178397172313</v>
      </c>
      <c r="N12" s="116">
        <v>3341.5568069069532</v>
      </c>
      <c r="O12" s="116">
        <v>2421.6927077364412</v>
      </c>
      <c r="P12" s="115">
        <v>2047.9291761160605</v>
      </c>
    </row>
    <row r="13" spans="2:16" x14ac:dyDescent="0.25">
      <c r="B13" s="21" t="s">
        <v>4</v>
      </c>
      <c r="C13" s="123">
        <v>9.2568536465517131</v>
      </c>
      <c r="D13" s="122">
        <v>11.344641598850576</v>
      </c>
      <c r="E13" s="122">
        <v>6.7379194086206864</v>
      </c>
      <c r="F13" s="122">
        <v>-25.363496178160915</v>
      </c>
      <c r="G13" s="122">
        <v>-13.122742958720929</v>
      </c>
      <c r="H13" s="122">
        <v>-8.2036777781609196</v>
      </c>
      <c r="I13" s="121">
        <v>40.427506040804566</v>
      </c>
      <c r="J13" s="123">
        <v>2149.2359658936934</v>
      </c>
      <c r="K13" s="122">
        <v>3203.7430095007521</v>
      </c>
      <c r="L13" s="122">
        <v>2344.1671744973592</v>
      </c>
      <c r="M13" s="122">
        <v>2013.0784580453621</v>
      </c>
      <c r="N13" s="122">
        <v>3255.968233141527</v>
      </c>
      <c r="O13" s="122">
        <v>2386.1605795944606</v>
      </c>
      <c r="P13" s="121">
        <v>2015.4577291255737</v>
      </c>
    </row>
    <row r="14" spans="2:16" x14ac:dyDescent="0.25">
      <c r="B14" s="17" t="s">
        <v>362</v>
      </c>
      <c r="C14" s="120">
        <v>1.8840162487500265</v>
      </c>
      <c r="D14" s="119">
        <v>5.7168538999999985</v>
      </c>
      <c r="E14" s="119">
        <v>5.374326152500001</v>
      </c>
      <c r="F14" s="119">
        <v>-57.152694296250004</v>
      </c>
      <c r="G14" s="119">
        <v>-25.757516493506493</v>
      </c>
      <c r="H14" s="119">
        <v>-2.8376355013157899</v>
      </c>
      <c r="I14" s="118">
        <v>94.330094808750005</v>
      </c>
      <c r="J14" s="120">
        <v>2103.1447354610045</v>
      </c>
      <c r="K14" s="119">
        <v>3101.0617782879426</v>
      </c>
      <c r="L14" s="119">
        <v>2171.829728010076</v>
      </c>
      <c r="M14" s="119">
        <v>1906.5523246502271</v>
      </c>
      <c r="N14" s="119">
        <v>3090.2484441246652</v>
      </c>
      <c r="O14" s="119">
        <v>2080.2301535286397</v>
      </c>
      <c r="P14" s="118">
        <v>1898.2104535565479</v>
      </c>
    </row>
    <row r="15" spans="2:16" x14ac:dyDescent="0.25">
      <c r="B15" s="9" t="s">
        <v>363</v>
      </c>
      <c r="C15" s="117">
        <v>38.73771692390244</v>
      </c>
      <c r="D15" s="116">
        <v>33.932164703414628</v>
      </c>
      <c r="E15" s="116">
        <v>1.3979289799999994</v>
      </c>
      <c r="F15" s="116">
        <v>-70.451611902439026</v>
      </c>
      <c r="G15" s="116">
        <v>-18.149791455609755</v>
      </c>
      <c r="H15" s="116">
        <v>-2.4064389960591139</v>
      </c>
      <c r="I15" s="115">
        <v>105.4401395707317</v>
      </c>
      <c r="J15" s="117">
        <v>2222.767397336464</v>
      </c>
      <c r="K15" s="116">
        <v>3147.5870033683268</v>
      </c>
      <c r="L15" s="116">
        <v>2258.199347173053</v>
      </c>
      <c r="M15" s="116">
        <v>1968.6468734416603</v>
      </c>
      <c r="N15" s="116">
        <v>3247.8340252221387</v>
      </c>
      <c r="O15" s="116">
        <v>2250.0131056339019</v>
      </c>
      <c r="P15" s="115">
        <v>1989.2063997082307</v>
      </c>
    </row>
    <row r="16" spans="2:16" x14ac:dyDescent="0.25">
      <c r="B16" s="9" t="s">
        <v>3</v>
      </c>
      <c r="C16" s="117">
        <v>184.4827819909091</v>
      </c>
      <c r="D16" s="116">
        <v>82.619982727272728</v>
      </c>
      <c r="E16" s="116">
        <v>-5.153764263636365</v>
      </c>
      <c r="F16" s="116">
        <v>-88.583256818181795</v>
      </c>
      <c r="G16" s="116">
        <v>10.109608359090906</v>
      </c>
      <c r="H16" s="116">
        <v>1.4590065204545453</v>
      </c>
      <c r="I16" s="115">
        <v>164.54278840909092</v>
      </c>
      <c r="J16" s="117">
        <v>2288.7758183965257</v>
      </c>
      <c r="K16" s="116">
        <v>3142.4815711564543</v>
      </c>
      <c r="L16" s="116">
        <v>2227.6772277603659</v>
      </c>
      <c r="M16" s="116">
        <v>1955.7796540808899</v>
      </c>
      <c r="N16" s="116">
        <v>3212.8824444801635</v>
      </c>
      <c r="O16" s="116">
        <v>2295.9689279698573</v>
      </c>
      <c r="P16" s="115">
        <v>2008.8593056696723</v>
      </c>
    </row>
    <row r="17" spans="2:16" x14ac:dyDescent="0.25">
      <c r="B17" s="46" t="s">
        <v>2</v>
      </c>
      <c r="C17" s="114">
        <v>49.26807196626136</v>
      </c>
      <c r="D17" s="113">
        <v>33.582739562917915</v>
      </c>
      <c r="E17" s="113">
        <v>1.4886197735562343</v>
      </c>
      <c r="F17" s="113">
        <v>-69.642733385106382</v>
      </c>
      <c r="G17" s="113">
        <v>-16.132555983435584</v>
      </c>
      <c r="H17" s="113">
        <v>-1.9813347597523234</v>
      </c>
      <c r="I17" s="112">
        <v>110.6429145492401</v>
      </c>
      <c r="J17" s="114">
        <v>2202.5076939218925</v>
      </c>
      <c r="K17" s="113">
        <v>3135.591085362998</v>
      </c>
      <c r="L17" s="113">
        <v>2233.1156304946448</v>
      </c>
      <c r="M17" s="113">
        <v>1951.8270510854643</v>
      </c>
      <c r="N17" s="113">
        <v>3204.8409673484471</v>
      </c>
      <c r="O17" s="113">
        <v>2214.8745646441175</v>
      </c>
      <c r="P17" s="112">
        <v>1969.7080780370115</v>
      </c>
    </row>
    <row r="18" spans="2:16" x14ac:dyDescent="0.25">
      <c r="B18" s="95" t="s">
        <v>0</v>
      </c>
      <c r="C18" s="111">
        <v>59.856272577941041</v>
      </c>
      <c r="D18" s="110">
        <v>27.214302008496745</v>
      </c>
      <c r="E18" s="110">
        <v>3.4122098075163523</v>
      </c>
      <c r="F18" s="110">
        <v>-55.360639107352959</v>
      </c>
      <c r="G18" s="110">
        <v>-18.583048892092243</v>
      </c>
      <c r="H18" s="110">
        <v>-4.2987020500000153</v>
      </c>
      <c r="I18" s="109">
        <v>93.252138239869268</v>
      </c>
      <c r="J18" s="111">
        <v>2207.7741749204997</v>
      </c>
      <c r="K18" s="110">
        <v>3180.7748963915369</v>
      </c>
      <c r="L18" s="110">
        <v>2290.3141307471969</v>
      </c>
      <c r="M18" s="110">
        <v>1977.009218628335</v>
      </c>
      <c r="N18" s="110">
        <v>3242.1693502429375</v>
      </c>
      <c r="O18" s="110">
        <v>2295.4488643218592</v>
      </c>
      <c r="P18" s="109">
        <v>1989.4198204154495</v>
      </c>
    </row>
    <row r="19" spans="2:16" ht="15.75" x14ac:dyDescent="0.25">
      <c r="B19" s="188" t="s">
        <v>322</v>
      </c>
    </row>
    <row r="20" spans="2:16" x14ac:dyDescent="0.25">
      <c r="C20" s="249" t="s">
        <v>47</v>
      </c>
      <c r="D20" s="250"/>
      <c r="E20" s="250"/>
      <c r="F20" s="250"/>
      <c r="G20" s="250"/>
      <c r="H20" s="250"/>
      <c r="I20" s="251"/>
      <c r="J20" s="249" t="s">
        <v>46</v>
      </c>
      <c r="K20" s="250"/>
      <c r="L20" s="250"/>
      <c r="M20" s="250"/>
      <c r="N20" s="250"/>
      <c r="O20" s="250"/>
      <c r="P20" s="251"/>
    </row>
    <row r="21" spans="2:16" x14ac:dyDescent="0.25">
      <c r="C21" s="248" t="s">
        <v>45</v>
      </c>
      <c r="D21" s="241" t="s">
        <v>31</v>
      </c>
      <c r="E21" s="241"/>
      <c r="F21" s="241"/>
      <c r="G21" s="241" t="s">
        <v>30</v>
      </c>
      <c r="H21" s="241"/>
      <c r="I21" s="241"/>
      <c r="J21" s="252" t="s">
        <v>45</v>
      </c>
      <c r="K21" s="241" t="s">
        <v>31</v>
      </c>
      <c r="L21" s="241"/>
      <c r="M21" s="241"/>
      <c r="N21" s="241" t="s">
        <v>30</v>
      </c>
      <c r="O21" s="241"/>
      <c r="P21" s="241"/>
    </row>
    <row r="22" spans="2:16" x14ac:dyDescent="0.25">
      <c r="C22" s="248"/>
      <c r="D22" s="92" t="s">
        <v>41</v>
      </c>
      <c r="E22" s="92" t="s">
        <v>40</v>
      </c>
      <c r="F22" s="92" t="s">
        <v>39</v>
      </c>
      <c r="G22" s="92" t="s">
        <v>41</v>
      </c>
      <c r="H22" s="92" t="s">
        <v>40</v>
      </c>
      <c r="I22" s="92" t="s">
        <v>39</v>
      </c>
      <c r="J22" s="252"/>
      <c r="K22" s="92" t="s">
        <v>41</v>
      </c>
      <c r="L22" s="92" t="s">
        <v>40</v>
      </c>
      <c r="M22" s="92" t="s">
        <v>39</v>
      </c>
      <c r="N22" s="92" t="s">
        <v>41</v>
      </c>
      <c r="O22" s="92" t="s">
        <v>40</v>
      </c>
      <c r="P22" s="92" t="s">
        <v>39</v>
      </c>
    </row>
    <row r="23" spans="2:16" x14ac:dyDescent="0.25">
      <c r="B23" s="17" t="s">
        <v>8</v>
      </c>
      <c r="C23" s="117">
        <v>27.971783843750003</v>
      </c>
      <c r="D23" s="116">
        <v>30.46260375</v>
      </c>
      <c r="E23" s="116">
        <v>8.2615911249999989</v>
      </c>
      <c r="F23" s="116">
        <v>-12.495562562499998</v>
      </c>
      <c r="G23" s="116">
        <v>-27.80359125</v>
      </c>
      <c r="H23" s="116">
        <v>-9.2540428124999998</v>
      </c>
      <c r="I23" s="115">
        <v>30.636374874999998</v>
      </c>
      <c r="J23" s="117">
        <v>704.07245327234864</v>
      </c>
      <c r="K23" s="116">
        <v>1428.3609057312422</v>
      </c>
      <c r="L23" s="116">
        <v>837.09395742775359</v>
      </c>
      <c r="M23" s="116">
        <v>642.16985893434412</v>
      </c>
      <c r="N23" s="116">
        <v>1774.2073256699896</v>
      </c>
      <c r="O23" s="116">
        <v>932.32446319273413</v>
      </c>
      <c r="P23" s="115">
        <v>551.49075767873137</v>
      </c>
    </row>
    <row r="24" spans="2:16" x14ac:dyDescent="0.25">
      <c r="B24" s="17" t="s">
        <v>7</v>
      </c>
      <c r="C24" s="120">
        <v>78.749276601086947</v>
      </c>
      <c r="D24" s="119">
        <v>19.190589836956523</v>
      </c>
      <c r="E24" s="119">
        <v>-7.2440754913043515</v>
      </c>
      <c r="F24" s="119">
        <v>-38.875498913043479</v>
      </c>
      <c r="G24" s="119">
        <v>-31.867844967391303</v>
      </c>
      <c r="H24" s="119">
        <v>-12.621754378260869</v>
      </c>
      <c r="I24" s="118">
        <v>78.664995434782611</v>
      </c>
      <c r="J24" s="120">
        <v>683.3206087266301</v>
      </c>
      <c r="K24" s="119">
        <v>1229.1679015169709</v>
      </c>
      <c r="L24" s="119">
        <v>610.19804524719382</v>
      </c>
      <c r="M24" s="119">
        <v>473.56018630036914</v>
      </c>
      <c r="N24" s="119">
        <v>1555.4169170776199</v>
      </c>
      <c r="O24" s="119">
        <v>826.58498627758138</v>
      </c>
      <c r="P24" s="118">
        <v>501.63173424974309</v>
      </c>
    </row>
    <row r="25" spans="2:16" x14ac:dyDescent="0.25">
      <c r="B25" s="9" t="s">
        <v>6</v>
      </c>
      <c r="C25" s="117">
        <v>-145.0037652</v>
      </c>
      <c r="D25" s="116">
        <v>-47.423299999999998</v>
      </c>
      <c r="E25" s="116">
        <v>-14.9026</v>
      </c>
      <c r="F25" s="116">
        <v>-92.5184</v>
      </c>
      <c r="G25" s="116">
        <v>-50.173299999999998</v>
      </c>
      <c r="H25" s="116">
        <v>2.8198889999999999</v>
      </c>
      <c r="I25" s="115">
        <v>57.243189999999998</v>
      </c>
      <c r="J25" s="117">
        <v>1245.3534783703205</v>
      </c>
      <c r="K25" s="116">
        <v>1674.3046094820963</v>
      </c>
      <c r="L25" s="116">
        <v>1083.5643216184346</v>
      </c>
      <c r="M25" s="116">
        <v>839.84299074548881</v>
      </c>
      <c r="N25" s="116">
        <v>1710.6522762720347</v>
      </c>
      <c r="O25" s="116">
        <v>1201.1285993167394</v>
      </c>
      <c r="P25" s="115">
        <v>822.20029150977791</v>
      </c>
    </row>
    <row r="26" spans="2:16" x14ac:dyDescent="0.25">
      <c r="B26" s="13" t="s">
        <v>5</v>
      </c>
      <c r="C26" s="111">
        <v>76.343329915053758</v>
      </c>
      <c r="D26" s="110">
        <v>18.474311451612905</v>
      </c>
      <c r="E26" s="110">
        <v>-7.3264252172043012</v>
      </c>
      <c r="F26" s="110">
        <v>-39.452304301075259</v>
      </c>
      <c r="G26" s="110">
        <v>-32.064677817204291</v>
      </c>
      <c r="H26" s="110">
        <v>-12.455715202150538</v>
      </c>
      <c r="I26" s="109">
        <v>78.434653440860217</v>
      </c>
      <c r="J26" s="111">
        <v>689.36397291634728</v>
      </c>
      <c r="K26" s="110">
        <v>1233.9543177316496</v>
      </c>
      <c r="L26" s="110">
        <v>615.28800520817481</v>
      </c>
      <c r="M26" s="110">
        <v>477.49871107934894</v>
      </c>
      <c r="N26" s="110">
        <v>1557.0861144883124</v>
      </c>
      <c r="O26" s="110">
        <v>830.61233695542194</v>
      </c>
      <c r="P26" s="109">
        <v>505.07870798372193</v>
      </c>
    </row>
    <row r="27" spans="2:16" x14ac:dyDescent="0.25">
      <c r="B27" s="9" t="s">
        <v>359</v>
      </c>
      <c r="C27" s="117">
        <v>-59.647274831967273</v>
      </c>
      <c r="D27" s="116">
        <v>7.5394181221311474</v>
      </c>
      <c r="E27" s="116">
        <v>7.6240508057377037</v>
      </c>
      <c r="F27" s="116">
        <v>-12.074285590983605</v>
      </c>
      <c r="G27" s="116">
        <v>-11.392125144166666</v>
      </c>
      <c r="H27" s="116">
        <v>-12.216331409016394</v>
      </c>
      <c r="I27" s="115">
        <v>33.835803672950817</v>
      </c>
      <c r="J27" s="117">
        <v>585.31235545966547</v>
      </c>
      <c r="K27" s="116">
        <v>1384.5376882059734</v>
      </c>
      <c r="L27" s="116">
        <v>773.2826216903992</v>
      </c>
      <c r="M27" s="116">
        <v>498.11998997792813</v>
      </c>
      <c r="N27" s="116">
        <v>1634.8640277191475</v>
      </c>
      <c r="O27" s="116">
        <v>953.51385170984929</v>
      </c>
      <c r="P27" s="115">
        <v>470.9110519699783</v>
      </c>
    </row>
    <row r="28" spans="2:16" x14ac:dyDescent="0.25">
      <c r="B28" s="9" t="s">
        <v>360</v>
      </c>
      <c r="C28" s="117">
        <v>-62.342504477142832</v>
      </c>
      <c r="D28" s="116">
        <v>11.16632839142857</v>
      </c>
      <c r="E28" s="116">
        <v>5.930244437142858</v>
      </c>
      <c r="F28" s="116">
        <v>-17.410102345714286</v>
      </c>
      <c r="G28" s="116">
        <v>-14.104930428571427</v>
      </c>
      <c r="H28" s="116">
        <v>-9.0344958285714281</v>
      </c>
      <c r="I28" s="115">
        <v>31.479212199999996</v>
      </c>
      <c r="J28" s="117">
        <v>594.34563506476468</v>
      </c>
      <c r="K28" s="116">
        <v>1352.6697991723186</v>
      </c>
      <c r="L28" s="116">
        <v>727.5879592117019</v>
      </c>
      <c r="M28" s="116">
        <v>476.29521313754668</v>
      </c>
      <c r="N28" s="116">
        <v>1697.0524698384556</v>
      </c>
      <c r="O28" s="116">
        <v>879.89235506309069</v>
      </c>
      <c r="P28" s="115">
        <v>483.6884261864588</v>
      </c>
    </row>
    <row r="29" spans="2:16" x14ac:dyDescent="0.25">
      <c r="B29" s="9" t="s">
        <v>361</v>
      </c>
      <c r="C29" s="117">
        <v>-48.098021023529405</v>
      </c>
      <c r="D29" s="116">
        <v>8.1351030882352955</v>
      </c>
      <c r="E29" s="116">
        <v>4.3730774117647053</v>
      </c>
      <c r="F29" s="116">
        <v>-17.643923529411762</v>
      </c>
      <c r="G29" s="116">
        <v>-13.07439194117647</v>
      </c>
      <c r="H29" s="116">
        <v>-10.381232941176471</v>
      </c>
      <c r="I29" s="115">
        <v>27.962042823529412</v>
      </c>
      <c r="J29" s="117">
        <v>609.06932831823406</v>
      </c>
      <c r="K29" s="116">
        <v>1294.1191906346207</v>
      </c>
      <c r="L29" s="116">
        <v>729.26682208378793</v>
      </c>
      <c r="M29" s="116">
        <v>478.32909549974232</v>
      </c>
      <c r="N29" s="116">
        <v>1600.3698664432457</v>
      </c>
      <c r="O29" s="116">
        <v>883.22893141131226</v>
      </c>
      <c r="P29" s="115">
        <v>498.98830763735049</v>
      </c>
    </row>
    <row r="30" spans="2:16" x14ac:dyDescent="0.25">
      <c r="B30" s="21" t="s">
        <v>4</v>
      </c>
      <c r="C30" s="123">
        <v>-59.061043354022992</v>
      </c>
      <c r="D30" s="122">
        <v>8.3271681442528696</v>
      </c>
      <c r="E30" s="122">
        <v>6.9657187908046021</v>
      </c>
      <c r="F30" s="122">
        <v>-13.691742093103445</v>
      </c>
      <c r="G30" s="122">
        <v>-12.110420030813955</v>
      </c>
      <c r="H30" s="122">
        <v>-11.397015781034485</v>
      </c>
      <c r="I30" s="121">
        <v>32.787903466091954</v>
      </c>
      <c r="J30" s="123">
        <v>589.45047801583871</v>
      </c>
      <c r="K30" s="122">
        <v>1369.2934894997038</v>
      </c>
      <c r="L30" s="122">
        <v>759.79077237967033</v>
      </c>
      <c r="M30" s="122">
        <v>491.79635552078736</v>
      </c>
      <c r="N30" s="122">
        <v>1644.0030779058459</v>
      </c>
      <c r="O30" s="122">
        <v>931.83801247012696</v>
      </c>
      <c r="P30" s="121">
        <v>476.22439360171472</v>
      </c>
    </row>
    <row r="31" spans="2:16" x14ac:dyDescent="0.25">
      <c r="B31" s="17" t="s">
        <v>362</v>
      </c>
      <c r="C31" s="120">
        <v>19.065215070000033</v>
      </c>
      <c r="D31" s="119">
        <v>8.6290621999999981</v>
      </c>
      <c r="E31" s="119">
        <v>15.988518354999993</v>
      </c>
      <c r="F31" s="119">
        <v>-34.659971499999997</v>
      </c>
      <c r="G31" s="119">
        <v>-23.755081662337666</v>
      </c>
      <c r="H31" s="119">
        <v>-11.506740856578949</v>
      </c>
      <c r="I31" s="118">
        <v>80.872650149999998</v>
      </c>
      <c r="J31" s="120">
        <v>597.97604811907115</v>
      </c>
      <c r="K31" s="119">
        <v>1416.8044938033086</v>
      </c>
      <c r="L31" s="119">
        <v>765.51602055610761</v>
      </c>
      <c r="M31" s="119">
        <v>476.74742155049034</v>
      </c>
      <c r="N31" s="119">
        <v>1472.0536390167922</v>
      </c>
      <c r="O31" s="119">
        <v>754.27386511973714</v>
      </c>
      <c r="P31" s="118">
        <v>421.34859700316156</v>
      </c>
    </row>
    <row r="32" spans="2:16" x14ac:dyDescent="0.25">
      <c r="B32" s="9" t="s">
        <v>363</v>
      </c>
      <c r="C32" s="117">
        <v>19.574494922926764</v>
      </c>
      <c r="D32" s="116">
        <v>27.988532581463399</v>
      </c>
      <c r="E32" s="116">
        <v>7.1789821531707343</v>
      </c>
      <c r="F32" s="116">
        <v>-43.584449168780495</v>
      </c>
      <c r="G32" s="116">
        <v>-17.333057871219516</v>
      </c>
      <c r="H32" s="116">
        <v>-11.594417497044331</v>
      </c>
      <c r="I32" s="115">
        <v>78.564738795121926</v>
      </c>
      <c r="J32" s="117">
        <v>637.11191506509363</v>
      </c>
      <c r="K32" s="116">
        <v>1459.7693634220509</v>
      </c>
      <c r="L32" s="116">
        <v>737.06121422381239</v>
      </c>
      <c r="M32" s="116">
        <v>473.82485088056677</v>
      </c>
      <c r="N32" s="116">
        <v>1584.5176244549725</v>
      </c>
      <c r="O32" s="116">
        <v>811.46355411710545</v>
      </c>
      <c r="P32" s="115">
        <v>475.97906813395684</v>
      </c>
    </row>
    <row r="33" spans="2:16" x14ac:dyDescent="0.25">
      <c r="B33" s="9" t="s">
        <v>3</v>
      </c>
      <c r="C33" s="117">
        <v>65.974081172727296</v>
      </c>
      <c r="D33" s="116">
        <v>55.361034522727259</v>
      </c>
      <c r="E33" s="116">
        <v>-5.9916973613636406</v>
      </c>
      <c r="F33" s="116">
        <v>-76.752627272727281</v>
      </c>
      <c r="G33" s="116">
        <v>8.5976773636363717</v>
      </c>
      <c r="H33" s="116">
        <v>-2.5775169113636367</v>
      </c>
      <c r="I33" s="115">
        <v>101.30575522727275</v>
      </c>
      <c r="J33" s="117">
        <v>842.52542116402549</v>
      </c>
      <c r="K33" s="116">
        <v>1452.1221950663532</v>
      </c>
      <c r="L33" s="116">
        <v>792.9733164472799</v>
      </c>
      <c r="M33" s="116">
        <v>556.99190828804251</v>
      </c>
      <c r="N33" s="116">
        <v>1731.8812969505225</v>
      </c>
      <c r="O33" s="116">
        <v>937.1305393968629</v>
      </c>
      <c r="P33" s="115">
        <v>666.34611813709114</v>
      </c>
    </row>
    <row r="34" spans="2:16" x14ac:dyDescent="0.25">
      <c r="B34" s="46" t="s">
        <v>2</v>
      </c>
      <c r="C34" s="114">
        <v>25.656073666869215</v>
      </c>
      <c r="D34" s="113">
        <v>26.941822717933121</v>
      </c>
      <c r="E34" s="113">
        <v>7.5596903522796266</v>
      </c>
      <c r="F34" s="113">
        <v>-45.850229178115491</v>
      </c>
      <c r="G34" s="113">
        <v>-15.350062415950918</v>
      </c>
      <c r="H34" s="113">
        <v>-10.345479260371516</v>
      </c>
      <c r="I34" s="112">
        <v>82.167284787234024</v>
      </c>
      <c r="J34" s="114">
        <v>655.06730993643475</v>
      </c>
      <c r="K34" s="113">
        <v>1448.2992571085247</v>
      </c>
      <c r="L34" s="113">
        <v>751.45792244392237</v>
      </c>
      <c r="M34" s="113">
        <v>485.65815233808297</v>
      </c>
      <c r="N34" s="113">
        <v>1576.8789702140905</v>
      </c>
      <c r="O34" s="113">
        <v>814.36377366883755</v>
      </c>
      <c r="P34" s="112">
        <v>488.15448609649269</v>
      </c>
    </row>
    <row r="35" spans="2:16" x14ac:dyDescent="0.25">
      <c r="B35" s="95" t="s">
        <v>0</v>
      </c>
      <c r="C35" s="111">
        <v>9.332851170588242</v>
      </c>
      <c r="D35" s="110">
        <v>20.454737837091503</v>
      </c>
      <c r="E35" s="110">
        <v>5.1470606344771239</v>
      </c>
      <c r="F35" s="110">
        <v>-34.862878798692812</v>
      </c>
      <c r="G35" s="110">
        <v>-17.321227495716652</v>
      </c>
      <c r="H35" s="110">
        <v>-10.942436874257433</v>
      </c>
      <c r="I35" s="109">
        <v>66.213622003431354</v>
      </c>
      <c r="J35" s="111">
        <v>642.90447202192945</v>
      </c>
      <c r="K35" s="110">
        <v>1392.7435437947656</v>
      </c>
      <c r="L35" s="110">
        <v>735.37342921783898</v>
      </c>
      <c r="M35" s="110">
        <v>490.25522198231249</v>
      </c>
      <c r="N35" s="110">
        <v>1598.1144487159893</v>
      </c>
      <c r="O35" s="110">
        <v>853.31639616795383</v>
      </c>
      <c r="P35" s="109">
        <v>488.99026532318669</v>
      </c>
    </row>
    <row r="36" spans="2:16" x14ac:dyDescent="0.25">
      <c r="B36" s="200" t="s">
        <v>313</v>
      </c>
    </row>
    <row r="37" spans="2:16" x14ac:dyDescent="0.25">
      <c r="B37" s="165" t="s">
        <v>356</v>
      </c>
    </row>
  </sheetData>
  <mergeCells count="16">
    <mergeCell ref="C4:C5"/>
    <mergeCell ref="D4:F4"/>
    <mergeCell ref="G4:I4"/>
    <mergeCell ref="C3:I3"/>
    <mergeCell ref="J3:P3"/>
    <mergeCell ref="J4:J5"/>
    <mergeCell ref="K4:M4"/>
    <mergeCell ref="N4:P4"/>
    <mergeCell ref="C21:C22"/>
    <mergeCell ref="D21:F21"/>
    <mergeCell ref="G21:I21"/>
    <mergeCell ref="C20:I20"/>
    <mergeCell ref="J20:P20"/>
    <mergeCell ref="J21:J22"/>
    <mergeCell ref="K21:M21"/>
    <mergeCell ref="N21:P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W20"/>
  <sheetViews>
    <sheetView workbookViewId="0"/>
  </sheetViews>
  <sheetFormatPr baseColWidth="10" defaultRowHeight="15" x14ac:dyDescent="0.25"/>
  <cols>
    <col min="1" max="1" width="5.7109375" style="1" customWidth="1"/>
    <col min="2" max="2" width="36" style="1" customWidth="1"/>
    <col min="3" max="3" width="6.7109375" style="1" customWidth="1"/>
    <col min="4" max="9" width="6.28515625" style="1" customWidth="1"/>
    <col min="10" max="10" width="6.7109375" style="1" customWidth="1"/>
    <col min="11" max="16" width="6.28515625" style="1" customWidth="1"/>
    <col min="17" max="16384" width="11.42578125" style="1"/>
  </cols>
  <sheetData>
    <row r="2" spans="2:23" ht="15.75" x14ac:dyDescent="0.25">
      <c r="B2" s="188" t="s">
        <v>323</v>
      </c>
    </row>
    <row r="3" spans="2:23" x14ac:dyDescent="0.25">
      <c r="C3" s="249" t="s">
        <v>51</v>
      </c>
      <c r="D3" s="250"/>
      <c r="E3" s="250"/>
      <c r="F3" s="250"/>
      <c r="G3" s="250"/>
      <c r="H3" s="250"/>
      <c r="I3" s="251"/>
      <c r="J3" s="249" t="s">
        <v>50</v>
      </c>
      <c r="K3" s="250"/>
      <c r="L3" s="250"/>
      <c r="M3" s="250"/>
      <c r="N3" s="250"/>
      <c r="O3" s="250"/>
      <c r="P3" s="251"/>
    </row>
    <row r="4" spans="2:23" x14ac:dyDescent="0.25">
      <c r="C4" s="248" t="s">
        <v>45</v>
      </c>
      <c r="D4" s="241" t="s">
        <v>31</v>
      </c>
      <c r="E4" s="241"/>
      <c r="F4" s="241"/>
      <c r="G4" s="241" t="s">
        <v>30</v>
      </c>
      <c r="H4" s="241"/>
      <c r="I4" s="241"/>
      <c r="J4" s="248" t="s">
        <v>45</v>
      </c>
      <c r="K4" s="241" t="s">
        <v>31</v>
      </c>
      <c r="L4" s="241"/>
      <c r="M4" s="241"/>
      <c r="N4" s="241" t="s">
        <v>30</v>
      </c>
      <c r="O4" s="241"/>
      <c r="P4" s="241"/>
    </row>
    <row r="5" spans="2:23" x14ac:dyDescent="0.25">
      <c r="C5" s="248"/>
      <c r="D5" s="92" t="s">
        <v>41</v>
      </c>
      <c r="E5" s="92" t="s">
        <v>40</v>
      </c>
      <c r="F5" s="92" t="s">
        <v>39</v>
      </c>
      <c r="G5" s="92" t="s">
        <v>41</v>
      </c>
      <c r="H5" s="92" t="s">
        <v>40</v>
      </c>
      <c r="I5" s="92" t="s">
        <v>39</v>
      </c>
      <c r="J5" s="248"/>
      <c r="K5" s="92" t="s">
        <v>41</v>
      </c>
      <c r="L5" s="92" t="s">
        <v>40</v>
      </c>
      <c r="M5" s="92" t="s">
        <v>39</v>
      </c>
      <c r="N5" s="92" t="s">
        <v>41</v>
      </c>
      <c r="O5" s="92" t="s">
        <v>40</v>
      </c>
      <c r="P5" s="92" t="s">
        <v>39</v>
      </c>
    </row>
    <row r="6" spans="2:23" x14ac:dyDescent="0.25">
      <c r="B6" s="17" t="s">
        <v>8</v>
      </c>
      <c r="C6" s="117">
        <v>-70.571199075016978</v>
      </c>
      <c r="D6" s="116">
        <v>-13.619928717292936</v>
      </c>
      <c r="E6" s="116">
        <v>0.17697404591325094</v>
      </c>
      <c r="F6" s="116">
        <v>1.305359655623187</v>
      </c>
      <c r="G6" s="116">
        <v>-5.5187879174896111</v>
      </c>
      <c r="H6" s="116">
        <v>-1.7304858083307786</v>
      </c>
      <c r="I6" s="115">
        <v>-49.168903900300151</v>
      </c>
      <c r="J6" s="117">
        <v>-70.555420504308813</v>
      </c>
      <c r="K6" s="116">
        <v>-14.173794396298124</v>
      </c>
      <c r="L6" s="116">
        <v>-2.8338792052068005</v>
      </c>
      <c r="M6" s="116">
        <v>-1.137681908705547</v>
      </c>
      <c r="N6" s="116">
        <v>-4.9814411753887029</v>
      </c>
      <c r="O6" s="116">
        <v>-1.8161199506364203</v>
      </c>
      <c r="P6" s="115">
        <v>-45.624722583455558</v>
      </c>
      <c r="R6" s="90"/>
      <c r="S6" s="90"/>
      <c r="T6" s="90"/>
      <c r="U6" s="90"/>
      <c r="V6" s="90"/>
      <c r="W6" s="90"/>
    </row>
    <row r="7" spans="2:23" x14ac:dyDescent="0.25">
      <c r="B7" s="17" t="s">
        <v>7</v>
      </c>
      <c r="C7" s="120">
        <v>-70.363688933545973</v>
      </c>
      <c r="D7" s="119">
        <v>-16.790544026809165</v>
      </c>
      <c r="E7" s="119">
        <v>1.5946607994532409</v>
      </c>
      <c r="F7" s="119">
        <v>3.0956357242225465</v>
      </c>
      <c r="G7" s="119">
        <v>-5.4400398134399852</v>
      </c>
      <c r="H7" s="119">
        <v>-4.5029444199838755</v>
      </c>
      <c r="I7" s="118">
        <v>-41.144129473452196</v>
      </c>
      <c r="J7" s="120">
        <v>-87.456206470175886</v>
      </c>
      <c r="K7" s="119">
        <v>-17.500356365279302</v>
      </c>
      <c r="L7" s="119">
        <v>-0.62604524618261803</v>
      </c>
      <c r="M7" s="119">
        <v>0.41502868949569083</v>
      </c>
      <c r="N7" s="119">
        <v>-3.4393563416221729</v>
      </c>
      <c r="O7" s="119">
        <v>-3.6712234523696563</v>
      </c>
      <c r="P7" s="118">
        <v>-51.292012296280753</v>
      </c>
      <c r="R7" s="90"/>
      <c r="S7" s="90"/>
      <c r="T7" s="90"/>
      <c r="U7" s="90"/>
      <c r="V7" s="90"/>
      <c r="W7" s="90"/>
    </row>
    <row r="8" spans="2:23" x14ac:dyDescent="0.25">
      <c r="B8" s="9" t="s">
        <v>6</v>
      </c>
      <c r="C8" s="117">
        <v>-50.815968327061299</v>
      </c>
      <c r="D8" s="116">
        <v>-93.919869797603184</v>
      </c>
      <c r="E8" s="116">
        <v>34.578756049228552</v>
      </c>
      <c r="F8" s="116">
        <v>6.0994006388632176</v>
      </c>
      <c r="G8" s="116">
        <v>3.1703064495300679</v>
      </c>
      <c r="H8" s="116">
        <v>-1.626230554329424</v>
      </c>
      <c r="I8" s="115">
        <v>-2.2256888278820702E-2</v>
      </c>
      <c r="J8" s="117">
        <v>-116.64621645984046</v>
      </c>
      <c r="K8" s="116">
        <v>-76.611269289596663</v>
      </c>
      <c r="L8" s="116">
        <v>-20.084860786703601</v>
      </c>
      <c r="M8" s="116">
        <v>-5.9173831449192376</v>
      </c>
      <c r="N8" s="116">
        <v>-11.47980927583704</v>
      </c>
      <c r="O8" s="116">
        <v>-0.14163195407643481</v>
      </c>
      <c r="P8" s="115">
        <v>-3.2902554648730571</v>
      </c>
      <c r="R8" s="90"/>
      <c r="S8" s="90"/>
      <c r="T8" s="90"/>
      <c r="U8" s="90"/>
      <c r="V8" s="90"/>
      <c r="W8" s="90"/>
    </row>
    <row r="9" spans="2:23" x14ac:dyDescent="0.25">
      <c r="B9" s="13" t="s">
        <v>5</v>
      </c>
      <c r="C9" s="111">
        <v>-70.153498389390251</v>
      </c>
      <c r="D9" s="110">
        <v>-17.619891615742436</v>
      </c>
      <c r="E9" s="110">
        <v>1.9493284903110364</v>
      </c>
      <c r="F9" s="110">
        <v>3.1279342716918075</v>
      </c>
      <c r="G9" s="110">
        <v>-5.3474554450209508</v>
      </c>
      <c r="H9" s="110">
        <v>-4.4720120128263003</v>
      </c>
      <c r="I9" s="109">
        <v>-40.701958800493344</v>
      </c>
      <c r="J9" s="111">
        <v>-87.770077545333535</v>
      </c>
      <c r="K9" s="110">
        <v>-18.135957579519271</v>
      </c>
      <c r="L9" s="110">
        <v>-0.83527982188714578</v>
      </c>
      <c r="M9" s="110">
        <v>0.34693823966327353</v>
      </c>
      <c r="N9" s="110">
        <v>-3.5258128247857732</v>
      </c>
      <c r="O9" s="110">
        <v>-3.6332708556138158</v>
      </c>
      <c r="P9" s="109">
        <v>-50.775864373362388</v>
      </c>
      <c r="R9" s="90"/>
      <c r="S9" s="90"/>
      <c r="T9" s="90"/>
      <c r="U9" s="90"/>
      <c r="V9" s="90"/>
      <c r="W9" s="90"/>
    </row>
    <row r="10" spans="2:23" x14ac:dyDescent="0.25">
      <c r="B10" s="9" t="s">
        <v>359</v>
      </c>
      <c r="C10" s="117">
        <v>-62.346006351449937</v>
      </c>
      <c r="D10" s="116">
        <v>-7.7346104864905616</v>
      </c>
      <c r="E10" s="116">
        <v>0.10340452383178911</v>
      </c>
      <c r="F10" s="116">
        <v>4.5894331941814972</v>
      </c>
      <c r="G10" s="116">
        <v>-1.0752478186503895</v>
      </c>
      <c r="H10" s="116">
        <v>-1.6917758923374615</v>
      </c>
      <c r="I10" s="115">
        <v>-46.344786217499575</v>
      </c>
      <c r="J10" s="117">
        <v>-105.98001543456265</v>
      </c>
      <c r="K10" s="116">
        <v>-10.225680402051866</v>
      </c>
      <c r="L10" s="116">
        <v>-3.7786734364109007</v>
      </c>
      <c r="M10" s="116">
        <v>-8.1602162236467279</v>
      </c>
      <c r="N10" s="116">
        <v>-1.6562015838239905</v>
      </c>
      <c r="O10" s="116">
        <v>-1.7913925944808193</v>
      </c>
      <c r="P10" s="115">
        <v>-69.519901546790919</v>
      </c>
      <c r="R10" s="90"/>
      <c r="S10" s="90"/>
      <c r="T10" s="90"/>
      <c r="U10" s="90"/>
      <c r="V10" s="90"/>
      <c r="W10" s="90"/>
    </row>
    <row r="11" spans="2:23" x14ac:dyDescent="0.25">
      <c r="B11" s="9" t="s">
        <v>360</v>
      </c>
      <c r="C11" s="117">
        <v>-65.09690558454605</v>
      </c>
      <c r="D11" s="116">
        <v>-7.6717491361408614</v>
      </c>
      <c r="E11" s="116">
        <v>-0.88256300517204767</v>
      </c>
      <c r="F11" s="116">
        <v>-2.2689125002874251</v>
      </c>
      <c r="G11" s="116">
        <v>-1.0591974260528836</v>
      </c>
      <c r="H11" s="116">
        <v>-3.0870771189879682</v>
      </c>
      <c r="I11" s="115">
        <v>-37.242981930065689</v>
      </c>
      <c r="J11" s="117">
        <v>-112.93989489556779</v>
      </c>
      <c r="K11" s="116">
        <v>-9.6784958103560772</v>
      </c>
      <c r="L11" s="116">
        <v>-2.6980597703301221</v>
      </c>
      <c r="M11" s="116">
        <v>-8.6746077453660568</v>
      </c>
      <c r="N11" s="116">
        <v>-1.2764909050218214</v>
      </c>
      <c r="O11" s="116">
        <v>-2.2573252017608758</v>
      </c>
      <c r="P11" s="115">
        <v>-75.533307059792349</v>
      </c>
      <c r="R11" s="90"/>
      <c r="S11" s="90"/>
      <c r="T11" s="90"/>
      <c r="U11" s="90"/>
      <c r="V11" s="90"/>
      <c r="W11" s="90"/>
    </row>
    <row r="12" spans="2:23" x14ac:dyDescent="0.25">
      <c r="B12" s="9" t="s">
        <v>361</v>
      </c>
      <c r="C12" s="117">
        <v>-53.516128549522392</v>
      </c>
      <c r="D12" s="116">
        <v>-5.7034392142252006</v>
      </c>
      <c r="E12" s="116">
        <v>2.0751837577000075E-2</v>
      </c>
      <c r="F12" s="116">
        <v>3.6116496247368421</v>
      </c>
      <c r="G12" s="116">
        <v>-1.3543039757379318</v>
      </c>
      <c r="H12" s="116">
        <v>-2.2979763779088662</v>
      </c>
      <c r="I12" s="115">
        <v>-33.308966654558901</v>
      </c>
      <c r="J12" s="117">
        <v>-82.573997003686031</v>
      </c>
      <c r="K12" s="116">
        <v>-8.5224535037737574</v>
      </c>
      <c r="L12" s="116">
        <v>-3.4102572766537138</v>
      </c>
      <c r="M12" s="116">
        <v>-3.2665722124550824</v>
      </c>
      <c r="N12" s="116">
        <v>-0.28789648013283914</v>
      </c>
      <c r="O12" s="116">
        <v>-1.7421200521945857</v>
      </c>
      <c r="P12" s="115">
        <v>-52.777211385337232</v>
      </c>
      <c r="R12" s="90"/>
      <c r="S12" s="90"/>
      <c r="T12" s="90"/>
      <c r="U12" s="90"/>
      <c r="V12" s="90"/>
      <c r="W12" s="90"/>
    </row>
    <row r="13" spans="2:23" x14ac:dyDescent="0.25">
      <c r="B13" s="21" t="s">
        <v>4</v>
      </c>
      <c r="C13" s="123">
        <v>-62.036658940677491</v>
      </c>
      <c r="D13" s="122">
        <v>-7.5235181940149847</v>
      </c>
      <c r="E13" s="122">
        <v>-0.10299754042950982</v>
      </c>
      <c r="F13" s="122">
        <v>3.1143503206931631</v>
      </c>
      <c r="G13" s="122">
        <v>-1.0995628821944321</v>
      </c>
      <c r="H13" s="122">
        <v>-2.0316664164034428</v>
      </c>
      <c r="I13" s="121">
        <v>-43.240348961004308</v>
      </c>
      <c r="J13" s="123">
        <v>-105.09319628404701</v>
      </c>
      <c r="K13" s="122">
        <v>-9.94920731021233</v>
      </c>
      <c r="L13" s="122">
        <v>-3.525313936245964</v>
      </c>
      <c r="M13" s="122">
        <v>-7.7855711378416625</v>
      </c>
      <c r="N13" s="122">
        <v>-1.4436954180052384</v>
      </c>
      <c r="O13" s="122">
        <v>-1.8803006866413703</v>
      </c>
      <c r="P13" s="121">
        <v>-69.093714536505502</v>
      </c>
      <c r="R13" s="90"/>
      <c r="S13" s="90"/>
      <c r="T13" s="90"/>
      <c r="U13" s="90"/>
      <c r="V13" s="90"/>
      <c r="W13" s="90"/>
    </row>
    <row r="14" spans="2:23" x14ac:dyDescent="0.25">
      <c r="B14" s="17" t="s">
        <v>362</v>
      </c>
      <c r="C14" s="120">
        <v>-48.331805660131934</v>
      </c>
      <c r="D14" s="119">
        <v>-12.376905608814898</v>
      </c>
      <c r="E14" s="119">
        <v>-1.8555626257707503</v>
      </c>
      <c r="F14" s="119">
        <v>-1.877968891660305</v>
      </c>
      <c r="G14" s="119">
        <v>-12.480115764631536</v>
      </c>
      <c r="H14" s="119">
        <v>-4.937735091905151</v>
      </c>
      <c r="I14" s="118">
        <v>-20.594627076705116</v>
      </c>
      <c r="J14" s="120">
        <v>-68.937759503083583</v>
      </c>
      <c r="K14" s="119">
        <v>-19.272374914685873</v>
      </c>
      <c r="L14" s="119">
        <v>-5.9130297237311558</v>
      </c>
      <c r="M14" s="119">
        <v>-6.2621377707517016</v>
      </c>
      <c r="N14" s="119">
        <v>-6.6994768937722506</v>
      </c>
      <c r="O14" s="119">
        <v>-3.3662543443718924</v>
      </c>
      <c r="P14" s="118">
        <v>-20.917302685538051</v>
      </c>
      <c r="R14" s="90"/>
      <c r="S14" s="90"/>
      <c r="T14" s="90"/>
      <c r="U14" s="90"/>
      <c r="V14" s="90"/>
      <c r="W14" s="90"/>
    </row>
    <row r="15" spans="2:23" x14ac:dyDescent="0.25">
      <c r="B15" s="9" t="s">
        <v>363</v>
      </c>
      <c r="C15" s="117">
        <v>-76.50950860596555</v>
      </c>
      <c r="D15" s="116">
        <v>-26.320092062573753</v>
      </c>
      <c r="E15" s="116">
        <v>-0.46268502150370938</v>
      </c>
      <c r="F15" s="116">
        <v>-0.85527803630533883</v>
      </c>
      <c r="G15" s="116">
        <v>-11.110651591708006</v>
      </c>
      <c r="H15" s="116">
        <v>-5.2123687595802499</v>
      </c>
      <c r="I15" s="115">
        <v>-29.005643890357454</v>
      </c>
      <c r="J15" s="117">
        <v>-96.00216458787736</v>
      </c>
      <c r="K15" s="116">
        <v>-26.617052211040775</v>
      </c>
      <c r="L15" s="116">
        <v>-1.5612235788217599</v>
      </c>
      <c r="M15" s="116">
        <v>-9.1471190720302129</v>
      </c>
      <c r="N15" s="116">
        <v>-14.545730317076595</v>
      </c>
      <c r="O15" s="116">
        <v>-4.8230571929063535</v>
      </c>
      <c r="P15" s="115">
        <v>-35.085089606943654</v>
      </c>
      <c r="R15" s="90"/>
      <c r="S15" s="90"/>
      <c r="T15" s="90"/>
      <c r="U15" s="90"/>
      <c r="V15" s="90"/>
      <c r="W15" s="90"/>
    </row>
    <row r="16" spans="2:23" x14ac:dyDescent="0.25">
      <c r="B16" s="9" t="s">
        <v>3</v>
      </c>
      <c r="C16" s="117">
        <v>-93.520948721241297</v>
      </c>
      <c r="D16" s="116">
        <v>-37.393031053744316</v>
      </c>
      <c r="E16" s="116">
        <v>-2.971147698812632</v>
      </c>
      <c r="F16" s="116">
        <v>-0.12178900176358293</v>
      </c>
      <c r="G16" s="116">
        <v>-0.79045416131199175</v>
      </c>
      <c r="H16" s="116">
        <v>-5.5077972490691574</v>
      </c>
      <c r="I16" s="115">
        <v>-41.22712721923488</v>
      </c>
      <c r="J16" s="117">
        <v>-82.732907162285116</v>
      </c>
      <c r="K16" s="116">
        <v>-30.286055476032402</v>
      </c>
      <c r="L16" s="116">
        <v>-5.797520999869767</v>
      </c>
      <c r="M16" s="116">
        <v>0.94040838309751784</v>
      </c>
      <c r="N16" s="116">
        <v>-4.0838373576873614</v>
      </c>
      <c r="O16" s="116">
        <v>-4.9588807333170841</v>
      </c>
      <c r="P16" s="115">
        <v>-37.898933748734109</v>
      </c>
      <c r="R16" s="90"/>
      <c r="S16" s="90"/>
      <c r="T16" s="90"/>
      <c r="U16" s="90"/>
      <c r="V16" s="90"/>
      <c r="W16" s="90"/>
    </row>
    <row r="17" spans="2:23" x14ac:dyDescent="0.25">
      <c r="B17" s="46" t="s">
        <v>2</v>
      </c>
      <c r="C17" s="114">
        <v>-71.932873740936515</v>
      </c>
      <c r="D17" s="113">
        <v>-24.410530966253994</v>
      </c>
      <c r="E17" s="113">
        <v>-1.1368569550689294</v>
      </c>
      <c r="F17" s="113">
        <v>-1.0058608658146349</v>
      </c>
      <c r="G17" s="113">
        <v>-10.041203905749986</v>
      </c>
      <c r="H17" s="113">
        <v>-5.1879932016675685</v>
      </c>
      <c r="I17" s="112">
        <v>-28.594895931021366</v>
      </c>
      <c r="J17" s="114">
        <v>-87.64654229757474</v>
      </c>
      <c r="K17" s="113">
        <v>-25.321799809676762</v>
      </c>
      <c r="L17" s="113">
        <v>-3.1859700168730187</v>
      </c>
      <c r="M17" s="113">
        <v>-7.0965120442858325</v>
      </c>
      <c r="N17" s="113">
        <v>-11.280439507850941</v>
      </c>
      <c r="O17" s="113">
        <v>-4.4987823300254037</v>
      </c>
      <c r="P17" s="112">
        <v>-32.016354617661982</v>
      </c>
      <c r="R17" s="90"/>
      <c r="S17" s="90"/>
      <c r="T17" s="90"/>
      <c r="U17" s="90"/>
      <c r="V17" s="90"/>
      <c r="W17" s="90"/>
    </row>
    <row r="18" spans="2:23" x14ac:dyDescent="0.25">
      <c r="B18" s="95" t="s">
        <v>0</v>
      </c>
      <c r="C18" s="111">
        <v>-68.813249431143063</v>
      </c>
      <c r="D18" s="110">
        <v>-18.295303322543941</v>
      </c>
      <c r="E18" s="110">
        <v>-0.33958884954063251</v>
      </c>
      <c r="F18" s="110">
        <v>0.85417054363546041</v>
      </c>
      <c r="G18" s="110">
        <v>-6.6691453905744966</v>
      </c>
      <c r="H18" s="110">
        <v>-4.080555529239235</v>
      </c>
      <c r="I18" s="109">
        <v>-35.136480574136364</v>
      </c>
      <c r="J18" s="111">
        <v>-92.178811289397458</v>
      </c>
      <c r="K18" s="110">
        <v>-19.567743422543565</v>
      </c>
      <c r="L18" s="110">
        <v>-2.9160324365634551</v>
      </c>
      <c r="M18" s="110">
        <v>-6.0055220503351094</v>
      </c>
      <c r="N18" s="110">
        <v>-7.1389498236698579</v>
      </c>
      <c r="O18" s="110">
        <v>-3.5432856779803039</v>
      </c>
      <c r="P18" s="109">
        <v>-45.764441089249573</v>
      </c>
      <c r="R18" s="90"/>
      <c r="S18" s="90"/>
      <c r="T18" s="90"/>
      <c r="U18" s="90"/>
      <c r="V18" s="90"/>
      <c r="W18" s="90"/>
    </row>
    <row r="19" spans="2:23" x14ac:dyDescent="0.25">
      <c r="B19" s="200" t="s">
        <v>313</v>
      </c>
    </row>
    <row r="20" spans="2:23" x14ac:dyDescent="0.25">
      <c r="B20" s="165" t="s">
        <v>356</v>
      </c>
    </row>
  </sheetData>
  <mergeCells count="8">
    <mergeCell ref="C3:I3"/>
    <mergeCell ref="J3:P3"/>
    <mergeCell ref="C4:C5"/>
    <mergeCell ref="D4:F4"/>
    <mergeCell ref="G4:I4"/>
    <mergeCell ref="J4:J5"/>
    <mergeCell ref="K4:M4"/>
    <mergeCell ref="N4: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L20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6.42578125" style="1" customWidth="1"/>
    <col min="3" max="9" width="7.7109375" style="1" customWidth="1"/>
    <col min="10" max="10" width="13" style="1" customWidth="1"/>
    <col min="11" max="11" width="7.7109375" style="1" customWidth="1"/>
    <col min="12" max="16384" width="9.140625" style="1"/>
  </cols>
  <sheetData>
    <row r="2" spans="2:12" ht="33" customHeight="1" x14ac:dyDescent="0.25">
      <c r="B2" s="255" t="s">
        <v>373</v>
      </c>
      <c r="C2" s="255"/>
      <c r="D2" s="255"/>
      <c r="E2" s="255"/>
      <c r="F2" s="255"/>
      <c r="G2" s="255"/>
      <c r="H2" s="255"/>
      <c r="I2" s="255"/>
    </row>
    <row r="3" spans="2:12" x14ac:dyDescent="0.25">
      <c r="C3" s="253" t="s">
        <v>52</v>
      </c>
      <c r="D3" s="241" t="s">
        <v>31</v>
      </c>
      <c r="E3" s="241"/>
      <c r="F3" s="241"/>
      <c r="G3" s="241" t="s">
        <v>30</v>
      </c>
      <c r="H3" s="241"/>
      <c r="I3" s="241"/>
      <c r="K3" s="7"/>
    </row>
    <row r="4" spans="2:12" x14ac:dyDescent="0.25">
      <c r="C4" s="254"/>
      <c r="D4" s="92" t="s">
        <v>41</v>
      </c>
      <c r="E4" s="92" t="s">
        <v>40</v>
      </c>
      <c r="F4" s="92" t="s">
        <v>39</v>
      </c>
      <c r="G4" s="92" t="s">
        <v>41</v>
      </c>
      <c r="H4" s="92" t="s">
        <v>40</v>
      </c>
      <c r="I4" s="92" t="s">
        <v>39</v>
      </c>
      <c r="K4" s="7"/>
    </row>
    <row r="5" spans="2:12" x14ac:dyDescent="0.25">
      <c r="B5" s="17" t="s">
        <v>8</v>
      </c>
      <c r="C5" s="104">
        <v>1</v>
      </c>
      <c r="D5" s="130">
        <v>0.9375</v>
      </c>
      <c r="E5" s="77">
        <v>0.625</v>
      </c>
      <c r="F5" s="77">
        <v>0.5625</v>
      </c>
      <c r="G5" s="77">
        <v>0.8125</v>
      </c>
      <c r="H5" s="77">
        <v>0.875</v>
      </c>
      <c r="I5" s="129">
        <v>0.9375</v>
      </c>
      <c r="K5" s="79"/>
    </row>
    <row r="6" spans="2:12" x14ac:dyDescent="0.25">
      <c r="B6" s="17" t="s">
        <v>7</v>
      </c>
      <c r="C6" s="105">
        <v>0.97826086956521741</v>
      </c>
      <c r="D6" s="132">
        <v>0.91304347826086951</v>
      </c>
      <c r="E6" s="82">
        <v>0.51086956521739135</v>
      </c>
      <c r="F6" s="82">
        <v>0.38043478260869568</v>
      </c>
      <c r="G6" s="82">
        <v>0.80434782608695654</v>
      </c>
      <c r="H6" s="82">
        <v>0.84782608695652173</v>
      </c>
      <c r="I6" s="131">
        <v>0.97826086956521741</v>
      </c>
      <c r="K6" s="136"/>
    </row>
    <row r="7" spans="2:12" x14ac:dyDescent="0.25">
      <c r="B7" s="9" t="s">
        <v>6</v>
      </c>
      <c r="C7" s="104">
        <v>1</v>
      </c>
      <c r="D7" s="130">
        <v>1</v>
      </c>
      <c r="E7" s="77">
        <v>1</v>
      </c>
      <c r="F7" s="77">
        <v>1</v>
      </c>
      <c r="G7" s="77">
        <v>1</v>
      </c>
      <c r="H7" s="77">
        <v>1</v>
      </c>
      <c r="I7" s="129">
        <v>1</v>
      </c>
      <c r="K7" s="79"/>
    </row>
    <row r="8" spans="2:12" x14ac:dyDescent="0.25">
      <c r="B8" s="13" t="s">
        <v>5</v>
      </c>
      <c r="C8" s="102">
        <v>0.978494623655914</v>
      </c>
      <c r="D8" s="126">
        <v>0.91397849462365588</v>
      </c>
      <c r="E8" s="67">
        <v>0.5161290322580645</v>
      </c>
      <c r="F8" s="67">
        <v>0.38709677419354838</v>
      </c>
      <c r="G8" s="67">
        <v>0.80645161290322576</v>
      </c>
      <c r="H8" s="67">
        <v>0.84946236559139787</v>
      </c>
      <c r="I8" s="125">
        <v>0.978494623655914</v>
      </c>
      <c r="K8" s="89"/>
    </row>
    <row r="9" spans="2:12" x14ac:dyDescent="0.25">
      <c r="B9" s="9" t="s">
        <v>359</v>
      </c>
      <c r="C9" s="104">
        <v>0.97540983606557374</v>
      </c>
      <c r="D9" s="130">
        <v>0.74590163934426235</v>
      </c>
      <c r="E9" s="77">
        <v>0.64754098360655743</v>
      </c>
      <c r="F9" s="77">
        <v>0.72950819672131151</v>
      </c>
      <c r="G9" s="77">
        <v>0.5901639344262295</v>
      </c>
      <c r="H9" s="77">
        <v>0.62295081967213117</v>
      </c>
      <c r="I9" s="129">
        <v>0.97540983606557374</v>
      </c>
      <c r="K9" s="79"/>
    </row>
    <row r="10" spans="2:12" x14ac:dyDescent="0.25">
      <c r="B10" s="9" t="s">
        <v>360</v>
      </c>
      <c r="C10" s="104">
        <v>1</v>
      </c>
      <c r="D10" s="130">
        <v>0.88571428571428568</v>
      </c>
      <c r="E10" s="77">
        <v>0.77142857142857146</v>
      </c>
      <c r="F10" s="77">
        <v>0.8571428571428571</v>
      </c>
      <c r="G10" s="77">
        <v>0.51428571428571423</v>
      </c>
      <c r="H10" s="77">
        <v>0.7142857142857143</v>
      </c>
      <c r="I10" s="129">
        <v>1</v>
      </c>
      <c r="K10" s="79"/>
    </row>
    <row r="11" spans="2:12" x14ac:dyDescent="0.25">
      <c r="B11" s="9" t="s">
        <v>361</v>
      </c>
      <c r="C11" s="104">
        <v>1</v>
      </c>
      <c r="D11" s="130">
        <v>0.94117647058823528</v>
      </c>
      <c r="E11" s="77">
        <v>0.82352941176470584</v>
      </c>
      <c r="F11" s="77">
        <v>0.6470588235294118</v>
      </c>
      <c r="G11" s="77">
        <v>0.6470588235294118</v>
      </c>
      <c r="H11" s="77">
        <v>0.82352941176470584</v>
      </c>
      <c r="I11" s="129">
        <v>1</v>
      </c>
      <c r="K11" s="79"/>
    </row>
    <row r="12" spans="2:12" x14ac:dyDescent="0.25">
      <c r="B12" s="21" t="s">
        <v>4</v>
      </c>
      <c r="C12" s="106">
        <v>0.98275862068965514</v>
      </c>
      <c r="D12" s="135">
        <v>0.7931034482758621</v>
      </c>
      <c r="E12" s="87">
        <v>0.68965517241379315</v>
      </c>
      <c r="F12" s="87">
        <v>0.74712643678160917</v>
      </c>
      <c r="G12" s="87">
        <v>0.58045977011494254</v>
      </c>
      <c r="H12" s="87">
        <v>0.66091954022988508</v>
      </c>
      <c r="I12" s="134">
        <v>0.98275862068965514</v>
      </c>
      <c r="K12" s="133"/>
      <c r="L12" s="101"/>
    </row>
    <row r="13" spans="2:12" x14ac:dyDescent="0.25">
      <c r="B13" s="17" t="s">
        <v>362</v>
      </c>
      <c r="C13" s="105">
        <v>0.83750000000000002</v>
      </c>
      <c r="D13" s="132">
        <v>0.66249999999999998</v>
      </c>
      <c r="E13" s="82">
        <v>0.41249999999999998</v>
      </c>
      <c r="F13" s="82">
        <v>0.375</v>
      </c>
      <c r="G13" s="82">
        <v>0.4</v>
      </c>
      <c r="H13" s="82">
        <v>0.5</v>
      </c>
      <c r="I13" s="131">
        <v>0.7</v>
      </c>
      <c r="K13" s="79"/>
    </row>
    <row r="14" spans="2:12" x14ac:dyDescent="0.25">
      <c r="B14" s="9" t="s">
        <v>363</v>
      </c>
      <c r="C14" s="104">
        <v>0.90731707317073174</v>
      </c>
      <c r="D14" s="130">
        <v>0.75121951219512195</v>
      </c>
      <c r="E14" s="77">
        <v>0.5024390243902439</v>
      </c>
      <c r="F14" s="77">
        <v>0.551219512195122</v>
      </c>
      <c r="G14" s="77">
        <v>0.68292682926829273</v>
      </c>
      <c r="H14" s="77">
        <v>0.66829268292682931</v>
      </c>
      <c r="I14" s="129">
        <v>0.90243902439024393</v>
      </c>
      <c r="K14" s="79"/>
    </row>
    <row r="15" spans="2:12" x14ac:dyDescent="0.25">
      <c r="B15" s="9" t="s">
        <v>3</v>
      </c>
      <c r="C15" s="104">
        <v>0.93181818181818177</v>
      </c>
      <c r="D15" s="130">
        <v>0.93181818181818177</v>
      </c>
      <c r="E15" s="77">
        <v>0.65909090909090906</v>
      </c>
      <c r="F15" s="77">
        <v>0.56818181818181823</v>
      </c>
      <c r="G15" s="77">
        <v>0.79545454545454541</v>
      </c>
      <c r="H15" s="77">
        <v>0.81818181818181823</v>
      </c>
      <c r="I15" s="129">
        <v>0.81818181818181823</v>
      </c>
      <c r="K15" s="79"/>
    </row>
    <row r="16" spans="2:12" x14ac:dyDescent="0.25">
      <c r="B16" s="46" t="s">
        <v>2</v>
      </c>
      <c r="C16" s="103">
        <v>0.8936170212765957</v>
      </c>
      <c r="D16" s="128">
        <v>0.75379939209726443</v>
      </c>
      <c r="E16" s="72">
        <v>0.50151975683890582</v>
      </c>
      <c r="F16" s="72">
        <v>0.51063829787234039</v>
      </c>
      <c r="G16" s="72">
        <v>0.62917933130699089</v>
      </c>
      <c r="H16" s="72">
        <v>0.64741641337386013</v>
      </c>
      <c r="I16" s="127">
        <v>0.84194528875379937</v>
      </c>
      <c r="K16" s="79"/>
    </row>
    <row r="17" spans="2:11" x14ac:dyDescent="0.25">
      <c r="B17" s="95" t="s">
        <v>0</v>
      </c>
      <c r="C17" s="102">
        <v>0.934640522875817</v>
      </c>
      <c r="D17" s="126">
        <v>0.79411764705882348</v>
      </c>
      <c r="E17" s="67">
        <v>0.56045751633986929</v>
      </c>
      <c r="F17" s="67">
        <v>0.56045751633986929</v>
      </c>
      <c r="G17" s="67">
        <v>0.6470588235294118</v>
      </c>
      <c r="H17" s="67">
        <v>0.68790849673202614</v>
      </c>
      <c r="I17" s="125">
        <v>0.90522875816993464</v>
      </c>
      <c r="K17" s="89"/>
    </row>
    <row r="18" spans="2:11" x14ac:dyDescent="0.25">
      <c r="B18" s="165" t="s">
        <v>312</v>
      </c>
    </row>
    <row r="19" spans="2:11" x14ac:dyDescent="0.25">
      <c r="B19" s="165" t="s">
        <v>356</v>
      </c>
    </row>
    <row r="20" spans="2:11" x14ac:dyDescent="0.25">
      <c r="B20" s="200"/>
    </row>
  </sheetData>
  <mergeCells count="4">
    <mergeCell ref="D3:F3"/>
    <mergeCell ref="G3:I3"/>
    <mergeCell ref="C3:C4"/>
    <mergeCell ref="B2:I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30</vt:i4>
      </vt:variant>
      <vt:variant>
        <vt:lpstr>Plages nommées</vt:lpstr>
      </vt:variant>
      <vt:variant>
        <vt:i4>8</vt:i4>
      </vt:variant>
    </vt:vector>
  </HeadingPairs>
  <TitlesOfParts>
    <vt:vector size="38" baseType="lpstr">
      <vt:lpstr>Fig 1</vt:lpstr>
      <vt:lpstr>Fig 2</vt:lpstr>
      <vt:lpstr>Fig 3 &amp; 4</vt:lpstr>
      <vt:lpstr>Fig 5</vt:lpstr>
      <vt:lpstr>Fig 6</vt:lpstr>
      <vt:lpstr>Fig 7</vt:lpstr>
      <vt:lpstr>Fig 8 &amp; 9</vt:lpstr>
      <vt:lpstr>Fig 10</vt:lpstr>
      <vt:lpstr>Fig 11</vt:lpstr>
      <vt:lpstr>Fig 12</vt:lpstr>
      <vt:lpstr>Fig 13 &amp; 14</vt:lpstr>
      <vt:lpstr>Fig 15</vt:lpstr>
      <vt:lpstr>Fig 16</vt:lpstr>
      <vt:lpstr>Fig 17</vt:lpstr>
      <vt:lpstr>Fig 18 &amp; 19</vt:lpstr>
      <vt:lpstr>Fig 20</vt:lpstr>
      <vt:lpstr>Fig 21</vt:lpstr>
      <vt:lpstr>Fig 22</vt:lpstr>
      <vt:lpstr>Fig 23</vt:lpstr>
      <vt:lpstr>Fig 24</vt:lpstr>
      <vt:lpstr>Fig 25</vt:lpstr>
      <vt:lpstr>Fig 26</vt:lpstr>
      <vt:lpstr>Fig 27</vt:lpstr>
      <vt:lpstr>Fig 28 &amp; 29</vt:lpstr>
      <vt:lpstr>Fig 30 &amp; 31</vt:lpstr>
      <vt:lpstr>Annexe 1</vt:lpstr>
      <vt:lpstr>Annexe 2</vt:lpstr>
      <vt:lpstr>Annexe 3</vt:lpstr>
      <vt:lpstr>Annexe 4</vt:lpstr>
      <vt:lpstr>Annexe 5</vt:lpstr>
      <vt:lpstr>'Annexe 4'!_FilterDatabase</vt:lpstr>
      <vt:lpstr>'Fig 26'!_ind4</vt:lpstr>
      <vt:lpstr>'Fig 28 &amp; 29'!_sc75</vt:lpstr>
      <vt:lpstr>'Annexe 3'!non_rep_ind3</vt:lpstr>
      <vt:lpstr>'Annexe 2'!non_rep_ind4</vt:lpstr>
      <vt:lpstr>'Fig 30 &amp; 31'!repart_S0</vt:lpstr>
      <vt:lpstr>'Annexe 4'!RSU_non_publi</vt:lpstr>
      <vt:lpstr>'Fig 1'!tx_rep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VASLIN Yohann</dc:creator>
  <cp:lastModifiedBy>VASLIN Yohann</cp:lastModifiedBy>
  <dcterms:created xsi:type="dcterms:W3CDTF">2025-05-07T12:18:46Z</dcterms:created>
  <dcterms:modified xsi:type="dcterms:W3CDTF">2025-06-17T15:54:03Z</dcterms:modified>
</cp:coreProperties>
</file>