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paceDESL\Donnees\RSU - Bilans Sociaux\RSU 2024\4. DIFFUSION\ZZ - Doc finaux\envoi DG\1e partie - Synthèses par thème\"/>
    </mc:Choice>
  </mc:AlternateContent>
  <bookViews>
    <workbookView xWindow="720" yWindow="270" windowWidth="11100" windowHeight="5330" tabRatio="951"/>
  </bookViews>
  <sheets>
    <sheet name="C1 - Fig 1 &amp; 2" sheetId="8" r:id="rId1"/>
    <sheet name="C1 - Fig 3 &amp; 4" sheetId="9" r:id="rId2"/>
    <sheet name="C2 - Fig 1" sheetId="14" r:id="rId3"/>
    <sheet name="C2 - Fig 2" sheetId="11" r:id="rId4"/>
    <sheet name="C2 - Fig 3" sheetId="29" r:id="rId5"/>
    <sheet name="C2 - Fig 4" sheetId="12" r:id="rId6"/>
    <sheet name="C2 - Anx 1" sheetId="30" r:id="rId7"/>
    <sheet name="C2 - Anx 2" sheetId="31" r:id="rId8"/>
    <sheet name="C2 - Fig 5" sheetId="33" r:id="rId9"/>
    <sheet name="C2 - Fig 6" sheetId="32" r:id="rId10"/>
    <sheet name="C2 - Fig 7" sheetId="6" r:id="rId11"/>
    <sheet name="C2 - Fig 8" sheetId="7" r:id="rId12"/>
    <sheet name="C2 - Fig 9" sheetId="23" r:id="rId13"/>
    <sheet name="C2 - Fig 10" sheetId="34" r:id="rId14"/>
    <sheet name="C2 - Fig 11" sheetId="35" r:id="rId15"/>
    <sheet name="C2 - Fig 12" sheetId="36" r:id="rId16"/>
    <sheet name="C2 - Anx 3" sheetId="28" r:id="rId17"/>
    <sheet name="C3 - Fig 1 &amp; 2" sheetId="15" r:id="rId18"/>
    <sheet name="C3 - Fig 3" sheetId="16" r:id="rId19"/>
    <sheet name="C3 - Fig 4" sheetId="17" r:id="rId20"/>
    <sheet name="C4 - Fig 1 &amp; 2" sheetId="18" r:id="rId21"/>
    <sheet name="C4 - Fig 3" sheetId="24" r:id="rId22"/>
    <sheet name="C4 - Fig 4" sheetId="19" r:id="rId23"/>
    <sheet name="C5 - Fig 1" sheetId="20" r:id="rId24"/>
    <sheet name="C5 - Fig 2" sheetId="21" r:id="rId25"/>
    <sheet name="C5 - Fig 3" sheetId="26" r:id="rId26"/>
    <sheet name="C5 - Fig 4" sheetId="27" r:id="rId27"/>
    <sheet name="C5 - Fig 5" sheetId="22" r:id="rId28"/>
  </sheets>
  <definedNames>
    <definedName name="_anc" localSheetId="6">#REF!</definedName>
    <definedName name="_anc" localSheetId="7">#REF!</definedName>
    <definedName name="_anc" localSheetId="16">#REF!</definedName>
    <definedName name="_anc" localSheetId="13">#REF!</definedName>
    <definedName name="_anc" localSheetId="14">#REF!</definedName>
    <definedName name="_anc" localSheetId="15">#REF!</definedName>
    <definedName name="_anc" localSheetId="4">#REF!</definedName>
    <definedName name="_anc" localSheetId="8">#REF!</definedName>
    <definedName name="_anc" localSheetId="9">#REF!</definedName>
    <definedName name="_anc" localSheetId="25">#REF!</definedName>
    <definedName name="_anc" localSheetId="26">#REF!</definedName>
    <definedName name="_anc">#REF!</definedName>
    <definedName name="_cat" localSheetId="6">#REF!</definedName>
    <definedName name="_cat" localSheetId="7">#REF!</definedName>
    <definedName name="_cat" localSheetId="16">#REF!</definedName>
    <definedName name="_cat" localSheetId="13">#REF!</definedName>
    <definedName name="_cat" localSheetId="14">#REF!</definedName>
    <definedName name="_cat" localSheetId="15">#REF!</definedName>
    <definedName name="_cat" localSheetId="4">#REF!</definedName>
    <definedName name="_cat" localSheetId="8">#REF!</definedName>
    <definedName name="_cat" localSheetId="9">#REF!</definedName>
    <definedName name="_cat" localSheetId="21">#REF!</definedName>
    <definedName name="_cat" localSheetId="25">#REF!</definedName>
    <definedName name="_cat" localSheetId="26">#REF!</definedName>
    <definedName name="_cat">#REF!</definedName>
    <definedName name="_fil" localSheetId="6">#REF!</definedName>
    <definedName name="_fil" localSheetId="7">#REF!</definedName>
    <definedName name="_fil" localSheetId="16">#REF!</definedName>
    <definedName name="_fil" localSheetId="13">#REF!</definedName>
    <definedName name="_fil" localSheetId="14">#REF!</definedName>
    <definedName name="_fil" localSheetId="15">#REF!</definedName>
    <definedName name="_fil" localSheetId="4">#REF!</definedName>
    <definedName name="_fil" localSheetId="8">#REF!</definedName>
    <definedName name="_fil" localSheetId="9">#REF!</definedName>
    <definedName name="_fil" localSheetId="21">#REF!</definedName>
    <definedName name="_fil" localSheetId="25">#REF!</definedName>
    <definedName name="_fil" localSheetId="26">#REF!</definedName>
    <definedName name="_fil">#REF!</definedName>
    <definedName name="_st" localSheetId="6">#REF!</definedName>
    <definedName name="_st" localSheetId="7">#REF!</definedName>
    <definedName name="_st" localSheetId="16">#REF!</definedName>
    <definedName name="_st" localSheetId="13">#REF!</definedName>
    <definedName name="_st" localSheetId="14">#REF!</definedName>
    <definedName name="_st" localSheetId="15">#REF!</definedName>
    <definedName name="_st" localSheetId="4">#REF!</definedName>
    <definedName name="_st" localSheetId="8">#REF!</definedName>
    <definedName name="_st" localSheetId="9">#REF!</definedName>
    <definedName name="_st" localSheetId="25">#REF!</definedName>
    <definedName name="_st" localSheetId="26">#REF!</definedName>
    <definedName name="_st">#REF!</definedName>
    <definedName name="_tp" localSheetId="6">#REF!</definedName>
    <definedName name="_tp" localSheetId="7">#REF!</definedName>
    <definedName name="_tp" localSheetId="16">#REF!</definedName>
    <definedName name="_tp" localSheetId="2">#REF!</definedName>
    <definedName name="_tp" localSheetId="13">#REF!</definedName>
    <definedName name="_tp" localSheetId="14">#REF!</definedName>
    <definedName name="_tp" localSheetId="15">#REF!</definedName>
    <definedName name="_tp" localSheetId="4">#REF!</definedName>
    <definedName name="_tp" localSheetId="8">#REF!</definedName>
    <definedName name="_tp" localSheetId="9">#REF!</definedName>
    <definedName name="_tp" localSheetId="21">#REF!</definedName>
    <definedName name="_tp" localSheetId="25">#REF!</definedName>
    <definedName name="_tp" localSheetId="26">#REF!</definedName>
    <definedName name="_tp">#REF!</definedName>
    <definedName name="_typ" localSheetId="6">#REF!</definedName>
    <definedName name="_typ" localSheetId="7">#REF!</definedName>
    <definedName name="_typ" localSheetId="16">#REF!</definedName>
    <definedName name="_typ" localSheetId="2">#REF!</definedName>
    <definedName name="_typ" localSheetId="13">#REF!</definedName>
    <definedName name="_typ" localSheetId="14">#REF!</definedName>
    <definedName name="_typ" localSheetId="15">#REF!</definedName>
    <definedName name="_typ" localSheetId="4">#REF!</definedName>
    <definedName name="_typ" localSheetId="8">#REF!</definedName>
    <definedName name="_typ" localSheetId="9">#REF!</definedName>
    <definedName name="_typ" localSheetId="21">#REF!</definedName>
    <definedName name="_typ" localSheetId="25">#REF!</definedName>
    <definedName name="_typ" localSheetId="26">#REF!</definedName>
    <definedName name="_typ">#REF!</definedName>
    <definedName name="cat_sx" localSheetId="6">#REF!</definedName>
    <definedName name="cat_sx" localSheetId="7">#REF!</definedName>
    <definedName name="cat_sx" localSheetId="16">#REF!</definedName>
    <definedName name="cat_sx" localSheetId="2">#REF!</definedName>
    <definedName name="cat_sx" localSheetId="13">#REF!</definedName>
    <definedName name="cat_sx" localSheetId="14">#REF!</definedName>
    <definedName name="cat_sx" localSheetId="15">#REF!</definedName>
    <definedName name="cat_sx" localSheetId="4">#REF!</definedName>
    <definedName name="cat_sx" localSheetId="8">#REF!</definedName>
    <definedName name="cat_sx" localSheetId="9">#REF!</definedName>
    <definedName name="cat_sx" localSheetId="21">#REF!</definedName>
    <definedName name="cat_sx" localSheetId="25">#REF!</definedName>
    <definedName name="cat_sx" localSheetId="26">#REF!</definedName>
    <definedName name="cat_sx">#REF!</definedName>
    <definedName name="cdd_cdi_col" localSheetId="6">#REF!</definedName>
    <definedName name="cdd_cdi_col" localSheetId="7">#REF!</definedName>
    <definedName name="cdd_cdi_col" localSheetId="16">#REF!</definedName>
    <definedName name="cdd_cdi_col" localSheetId="13">#REF!</definedName>
    <definedName name="cdd_cdi_col" localSheetId="14">#REF!</definedName>
    <definedName name="cdd_cdi_col" localSheetId="15">#REF!</definedName>
    <definedName name="cdd_cdi_col" localSheetId="4">#REF!</definedName>
    <definedName name="cdd_cdi_col" localSheetId="8">#REF!</definedName>
    <definedName name="cdd_cdi_col" localSheetId="9">#REF!</definedName>
    <definedName name="cdd_cdi_col" localSheetId="25">#REF!</definedName>
    <definedName name="cdd_cdi_col" localSheetId="26">#REF!</definedName>
    <definedName name="cdd_cdi_col">#REF!</definedName>
    <definedName name="cdd_cdi_fil" localSheetId="6">#REF!</definedName>
    <definedName name="cdd_cdi_fil" localSheetId="7">#REF!</definedName>
    <definedName name="cdd_cdi_fil" localSheetId="16">#REF!</definedName>
    <definedName name="cdd_cdi_fil" localSheetId="13">#REF!</definedName>
    <definedName name="cdd_cdi_fil" localSheetId="14">#REF!</definedName>
    <definedName name="cdd_cdi_fil" localSheetId="15">#REF!</definedName>
    <definedName name="cdd_cdi_fil" localSheetId="4">#REF!</definedName>
    <definedName name="cdd_cdi_fil" localSheetId="8">#REF!</definedName>
    <definedName name="cdd_cdi_fil" localSheetId="9">#REF!</definedName>
    <definedName name="cdd_cdi_fil" localSheetId="25">#REF!</definedName>
    <definedName name="cdd_cdi_fil" localSheetId="26">#REF!</definedName>
    <definedName name="cdd_cdi_fil">#REF!</definedName>
    <definedName name="col_type_contrat" localSheetId="6">#REF!</definedName>
    <definedName name="col_type_contrat" localSheetId="7">#REF!</definedName>
    <definedName name="col_type_contrat" localSheetId="16">#REF!</definedName>
    <definedName name="col_type_contrat" localSheetId="13">#REF!</definedName>
    <definedName name="col_type_contrat" localSheetId="14">#REF!</definedName>
    <definedName name="col_type_contrat" localSheetId="15">#REF!</definedName>
    <definedName name="col_type_contrat" localSheetId="4">#REF!</definedName>
    <definedName name="col_type_contrat" localSheetId="8">#REF!</definedName>
    <definedName name="col_type_contrat" localSheetId="9">#REF!</definedName>
    <definedName name="col_type_contrat" localSheetId="25">#REF!</definedName>
    <definedName name="col_type_contrat" localSheetId="26">#REF!</definedName>
    <definedName name="col_type_contrat">#REF!</definedName>
    <definedName name="coll" localSheetId="6">#REF!</definedName>
    <definedName name="coll" localSheetId="7">#REF!</definedName>
    <definedName name="coll" localSheetId="16">#REF!</definedName>
    <definedName name="coll" localSheetId="2">#REF!</definedName>
    <definedName name="coll" localSheetId="13">#REF!</definedName>
    <definedName name="coll" localSheetId="14">#REF!</definedName>
    <definedName name="coll" localSheetId="15">#REF!</definedName>
    <definedName name="coll" localSheetId="4">#REF!</definedName>
    <definedName name="coll" localSheetId="8">#REF!</definedName>
    <definedName name="coll" localSheetId="9">#REF!</definedName>
    <definedName name="coll" localSheetId="21">#REF!</definedName>
    <definedName name="coll" localSheetId="25">#REF!</definedName>
    <definedName name="coll" localSheetId="26">#REF!</definedName>
    <definedName name="coll">#REF!</definedName>
    <definedName name="coll_B" localSheetId="6">#REF!</definedName>
    <definedName name="coll_B" localSheetId="7">#REF!</definedName>
    <definedName name="coll_B" localSheetId="16">#REF!</definedName>
    <definedName name="coll_B" localSheetId="13">#REF!</definedName>
    <definedName name="coll_B" localSheetId="14">#REF!</definedName>
    <definedName name="coll_B" localSheetId="15">#REF!</definedName>
    <definedName name="coll_B" localSheetId="4">#REF!</definedName>
    <definedName name="coll_B" localSheetId="8">#REF!</definedName>
    <definedName name="coll_B" localSheetId="9">#REF!</definedName>
    <definedName name="coll_B" localSheetId="21">#REF!</definedName>
    <definedName name="coll_B" localSheetId="25">#REF!</definedName>
    <definedName name="coll_B" localSheetId="26">#REF!</definedName>
    <definedName name="coll_B">#REF!</definedName>
    <definedName name="coll_ts" localSheetId="6">#REF!</definedName>
    <definedName name="coll_ts" localSheetId="7">#REF!</definedName>
    <definedName name="coll_ts" localSheetId="16">#REF!</definedName>
    <definedName name="coll_ts" localSheetId="13">#REF!</definedName>
    <definedName name="coll_ts" localSheetId="14">#REF!</definedName>
    <definedName name="coll_ts" localSheetId="15">#REF!</definedName>
    <definedName name="coll_ts" localSheetId="4">#REF!</definedName>
    <definedName name="coll_ts" localSheetId="8">#REF!</definedName>
    <definedName name="coll_ts" localSheetId="9">#REF!</definedName>
    <definedName name="coll_ts" localSheetId="25">#REF!</definedName>
    <definedName name="coll_ts" localSheetId="26">#REF!</definedName>
    <definedName name="coll_ts">#REF!</definedName>
    <definedName name="corps" localSheetId="6">#REF!</definedName>
    <definedName name="corps" localSheetId="7">#REF!</definedName>
    <definedName name="corps" localSheetId="16">#REF!</definedName>
    <definedName name="corps" localSheetId="13">#REF!</definedName>
    <definedName name="corps" localSheetId="14">#REF!</definedName>
    <definedName name="corps" localSheetId="15">#REF!</definedName>
    <definedName name="corps" localSheetId="4">#REF!</definedName>
    <definedName name="corps" localSheetId="8">#REF!</definedName>
    <definedName name="corps" localSheetId="9">#REF!</definedName>
    <definedName name="corps" localSheetId="25">#REF!</definedName>
    <definedName name="corps" localSheetId="26">#REF!</definedName>
    <definedName name="corps">#REF!</definedName>
    <definedName name="f_cdg_cnfpt" localSheetId="6">#REF!</definedName>
    <definedName name="f_cdg_cnfpt" localSheetId="7">#REF!</definedName>
    <definedName name="f_cdg_cnfpt" localSheetId="16">#REF!</definedName>
    <definedName name="f_cdg_cnfpt" localSheetId="13">#REF!</definedName>
    <definedName name="f_cdg_cnfpt" localSheetId="14">#REF!</definedName>
    <definedName name="f_cdg_cnfpt" localSheetId="15">#REF!</definedName>
    <definedName name="f_cdg_cnfpt" localSheetId="4">#REF!</definedName>
    <definedName name="f_cdg_cnfpt" localSheetId="8">#REF!</definedName>
    <definedName name="f_cdg_cnfpt" localSheetId="9">#REF!</definedName>
    <definedName name="f_cdg_cnfpt" localSheetId="25">#REF!</definedName>
    <definedName name="f_cdg_cnfpt" localSheetId="26">#REF!</definedName>
    <definedName name="f_cdg_cnfpt">#REF!</definedName>
    <definedName name="f_emploi" localSheetId="6">#REF!</definedName>
    <definedName name="f_emploi" localSheetId="7">#REF!</definedName>
    <definedName name="f_emploi" localSheetId="16">#REF!</definedName>
    <definedName name="f_emploi" localSheetId="13">#REF!</definedName>
    <definedName name="f_emploi" localSheetId="14">#REF!</definedName>
    <definedName name="f_emploi" localSheetId="15">#REF!</definedName>
    <definedName name="f_emploi" localSheetId="4">#REF!</definedName>
    <definedName name="f_emploi" localSheetId="8">#REF!</definedName>
    <definedName name="f_emploi" localSheetId="9">#REF!</definedName>
    <definedName name="f_emploi" localSheetId="25">#REF!</definedName>
    <definedName name="f_emploi" localSheetId="26">#REF!</definedName>
    <definedName name="f_emploi">#REF!</definedName>
    <definedName name="f_versant" localSheetId="6">#REF!</definedName>
    <definedName name="f_versant" localSheetId="7">#REF!</definedName>
    <definedName name="f_versant" localSheetId="16">#REF!</definedName>
    <definedName name="f_versant" localSheetId="13">#REF!</definedName>
    <definedName name="f_versant" localSheetId="14">#REF!</definedName>
    <definedName name="f_versant" localSheetId="15">#REF!</definedName>
    <definedName name="f_versant" localSheetId="4">#REF!</definedName>
    <definedName name="f_versant" localSheetId="8">#REF!</definedName>
    <definedName name="f_versant" localSheetId="9">#REF!</definedName>
    <definedName name="f_versant" localSheetId="25">#REF!</definedName>
    <definedName name="f_versant" localSheetId="26">#REF!</definedName>
    <definedName name="f_versant">#REF!</definedName>
    <definedName name="fc_mad" localSheetId="6">#REF!</definedName>
    <definedName name="fc_mad" localSheetId="7">#REF!</definedName>
    <definedName name="fc_mad" localSheetId="16">#REF!</definedName>
    <definedName name="fc_mad" localSheetId="13">#REF!</definedName>
    <definedName name="fc_mad" localSheetId="14">#REF!</definedName>
    <definedName name="fc_mad" localSheetId="15">#REF!</definedName>
    <definedName name="fc_mad" localSheetId="4">#REF!</definedName>
    <definedName name="fc_mad" localSheetId="8">#REF!</definedName>
    <definedName name="fc_mad" localSheetId="9">#REF!</definedName>
    <definedName name="fc_mad" localSheetId="25">#REF!</definedName>
    <definedName name="fc_mad" localSheetId="26">#REF!</definedName>
    <definedName name="fc_mad">#REF!</definedName>
    <definedName name="fc_mad2" localSheetId="6">#REF!</definedName>
    <definedName name="fc_mad2" localSheetId="7">#REF!</definedName>
    <definedName name="fc_mad2" localSheetId="16">#REF!</definedName>
    <definedName name="fc_mad2" localSheetId="13">#REF!</definedName>
    <definedName name="fc_mad2" localSheetId="14">#REF!</definedName>
    <definedName name="fc_mad2" localSheetId="15">#REF!</definedName>
    <definedName name="fc_mad2" localSheetId="4">#REF!</definedName>
    <definedName name="fc_mad2" localSheetId="8">#REF!</definedName>
    <definedName name="fc_mad2" localSheetId="9">#REF!</definedName>
    <definedName name="fc_mad2" localSheetId="25">#REF!</definedName>
    <definedName name="fc_mad2" localSheetId="26">#REF!</definedName>
    <definedName name="fc_mad2">#REF!</definedName>
    <definedName name="fil_cat" localSheetId="6">'C2 - Anx 1'!$A$2:$P$11</definedName>
    <definedName name="fil_cat" localSheetId="7">'C2 - Anx 2'!$A$2:$P$9</definedName>
    <definedName name="fil_cat" localSheetId="16">#REF!</definedName>
    <definedName name="fil_cat" localSheetId="13">#REF!</definedName>
    <definedName name="fil_cat" localSheetId="14">#REF!</definedName>
    <definedName name="fil_cat" localSheetId="15">#REF!</definedName>
    <definedName name="fil_cat" localSheetId="4">'C2 - Fig 3'!$A$2:$P$11</definedName>
    <definedName name="fil_cat" localSheetId="8">'C2 - Fig 5'!$A$2:$L$11</definedName>
    <definedName name="fil_cat" localSheetId="9">#REF!</definedName>
    <definedName name="fil_cat" localSheetId="21">#REF!</definedName>
    <definedName name="fil_cat" localSheetId="24">'C5 - Fig 2'!$A$2:$P$11</definedName>
    <definedName name="fil_cat" localSheetId="25">'C5 - Fig 3'!$A$2:$P$11</definedName>
    <definedName name="fil_cat" localSheetId="26">'C5 - Fig 4'!$A$2:$N$11</definedName>
    <definedName name="fil_cat" localSheetId="27">#REF!</definedName>
    <definedName name="fil_cat">#REF!</definedName>
    <definedName name="fil_cat_ce" localSheetId="6">#REF!</definedName>
    <definedName name="fil_cat_ce" localSheetId="7">#REF!</definedName>
    <definedName name="fil_cat_ce" localSheetId="16">#REF!</definedName>
    <definedName name="fil_cat_ce" localSheetId="13">#REF!</definedName>
    <definedName name="fil_cat_ce" localSheetId="14">#REF!</definedName>
    <definedName name="fil_cat_ce" localSheetId="15">#REF!</definedName>
    <definedName name="fil_cat_ce" localSheetId="4">#REF!</definedName>
    <definedName name="fil_cat_ce" localSheetId="8">#REF!</definedName>
    <definedName name="fil_cat_ce" localSheetId="9">#REF!</definedName>
    <definedName name="fil_cat_ce" localSheetId="25">#REF!</definedName>
    <definedName name="fil_cat_ce" localSheetId="26">#REF!</definedName>
    <definedName name="fil_cat_ce">#REF!</definedName>
    <definedName name="fil_ef_ce" localSheetId="6">#REF!</definedName>
    <definedName name="fil_ef_ce" localSheetId="7">#REF!</definedName>
    <definedName name="fil_ef_ce" localSheetId="16">#REF!</definedName>
    <definedName name="fil_ef_ce" localSheetId="13">#REF!</definedName>
    <definedName name="fil_ef_ce" localSheetId="14">#REF!</definedName>
    <definedName name="fil_ef_ce" localSheetId="15">#REF!</definedName>
    <definedName name="fil_ef_ce" localSheetId="4">#REF!</definedName>
    <definedName name="fil_ef_ce" localSheetId="8">#REF!</definedName>
    <definedName name="fil_ef_ce" localSheetId="9">#REF!</definedName>
    <definedName name="fil_ef_ce" localSheetId="25">#REF!</definedName>
    <definedName name="fil_ef_ce" localSheetId="26">#REF!</definedName>
    <definedName name="fil_ef_ce">#REF!</definedName>
    <definedName name="fil_ef_ce_cont" localSheetId="6">#REF!</definedName>
    <definedName name="fil_ef_ce_cont" localSheetId="7">#REF!</definedName>
    <definedName name="fil_ef_ce_cont" localSheetId="16">#REF!</definedName>
    <definedName name="fil_ef_ce_cont" localSheetId="13">#REF!</definedName>
    <definedName name="fil_ef_ce_cont" localSheetId="14">#REF!</definedName>
    <definedName name="fil_ef_ce_cont" localSheetId="15">#REF!</definedName>
    <definedName name="fil_ef_ce_cont" localSheetId="4">#REF!</definedName>
    <definedName name="fil_ef_ce_cont" localSheetId="8">#REF!</definedName>
    <definedName name="fil_ef_ce_cont" localSheetId="9">#REF!</definedName>
    <definedName name="fil_ef_ce_cont" localSheetId="25">#REF!</definedName>
    <definedName name="fil_ef_ce_cont" localSheetId="26">#REF!</definedName>
    <definedName name="fil_ef_ce_cont">#REF!</definedName>
    <definedName name="fil_sx" localSheetId="6">#REF!</definedName>
    <definedName name="fil_sx" localSheetId="7">#REF!</definedName>
    <definedName name="fil_sx" localSheetId="16">#REF!</definedName>
    <definedName name="fil_sx" localSheetId="2">#REF!</definedName>
    <definedName name="fil_sx" localSheetId="13">#REF!</definedName>
    <definedName name="fil_sx" localSheetId="14">#REF!</definedName>
    <definedName name="fil_sx" localSheetId="15">#REF!</definedName>
    <definedName name="fil_sx" localSheetId="4">#REF!</definedName>
    <definedName name="fil_sx" localSheetId="8">#REF!</definedName>
    <definedName name="fil_sx" localSheetId="9">#REF!</definedName>
    <definedName name="fil_sx" localSheetId="21">#REF!</definedName>
    <definedName name="fil_sx" localSheetId="25">#REF!</definedName>
    <definedName name="fil_sx" localSheetId="26">#REF!</definedName>
    <definedName name="fil_sx">#REF!</definedName>
    <definedName name="ind_232_cat_ts" localSheetId="6">#REF!</definedName>
    <definedName name="ind_232_cat_ts" localSheetId="7">#REF!</definedName>
    <definedName name="ind_232_cat_ts" localSheetId="16">#REF!</definedName>
    <definedName name="ind_232_cat_ts" localSheetId="2">#REF!</definedName>
    <definedName name="ind_232_cat_ts" localSheetId="13">#REF!</definedName>
    <definedName name="ind_232_cat_ts" localSheetId="14">#REF!</definedName>
    <definedName name="ind_232_cat_ts" localSheetId="15">#REF!</definedName>
    <definedName name="ind_232_cat_ts" localSheetId="4">#REF!</definedName>
    <definedName name="ind_232_cat_ts" localSheetId="8">#REF!</definedName>
    <definedName name="ind_232_cat_ts" localSheetId="9">#REF!</definedName>
    <definedName name="ind_232_cat_ts" localSheetId="21">#REF!</definedName>
    <definedName name="ind_232_cat_ts" localSheetId="25">#REF!</definedName>
    <definedName name="ind_232_cat_ts" localSheetId="26">#REF!</definedName>
    <definedName name="ind_232_cat_ts">#REF!</definedName>
    <definedName name="tc_tnc" localSheetId="6">#REF!</definedName>
    <definedName name="tc_tnc" localSheetId="7">#REF!</definedName>
    <definedName name="tc_tnc" localSheetId="16">#REF!</definedName>
    <definedName name="tc_tnc" localSheetId="13">#REF!</definedName>
    <definedName name="tc_tnc" localSheetId="14">#REF!</definedName>
    <definedName name="tc_tnc" localSheetId="15">#REF!</definedName>
    <definedName name="tc_tnc" localSheetId="4">#REF!</definedName>
    <definedName name="tc_tnc" localSheetId="8">#REF!</definedName>
    <definedName name="tc_tnc" localSheetId="9">#REF!</definedName>
    <definedName name="tc_tnc" localSheetId="21">#REF!</definedName>
    <definedName name="tc_tnc" localSheetId="25">#REF!</definedName>
    <definedName name="tc_tnc" localSheetId="26">#REF!</definedName>
    <definedName name="tc_tnc">#REF!</definedName>
    <definedName name="typ_cat" localSheetId="6">#REF!</definedName>
    <definedName name="typ_cat" localSheetId="7">#REF!</definedName>
    <definedName name="typ_cat" localSheetId="16">#REF!</definedName>
    <definedName name="typ_cat" localSheetId="13">#REF!</definedName>
    <definedName name="typ_cat" localSheetId="14">#REF!</definedName>
    <definedName name="typ_cat" localSheetId="15">#REF!</definedName>
    <definedName name="typ_cat" localSheetId="4">#REF!</definedName>
    <definedName name="typ_cat" localSheetId="8">#REF!</definedName>
    <definedName name="typ_cat" localSheetId="9">#REF!</definedName>
    <definedName name="typ_cat" localSheetId="21">#REF!</definedName>
    <definedName name="typ_cat" localSheetId="23">'C5 - Fig 1'!$B$3:$H$16</definedName>
    <definedName name="typ_cat" localSheetId="25">#REF!</definedName>
    <definedName name="typ_cat" localSheetId="26">#REF!</definedName>
    <definedName name="typ_cat" localSheetId="27">#REF!</definedName>
    <definedName name="typ_cat">#REF!</definedName>
    <definedName name="typ_cor" localSheetId="6">#REF!</definedName>
    <definedName name="typ_cor" localSheetId="7">#REF!</definedName>
    <definedName name="typ_cor" localSheetId="16">#REF!</definedName>
    <definedName name="typ_cor" localSheetId="13">#REF!</definedName>
    <definedName name="typ_cor" localSheetId="14">#REF!</definedName>
    <definedName name="typ_cor" localSheetId="15">#REF!</definedName>
    <definedName name="typ_cor" localSheetId="4">#REF!</definedName>
    <definedName name="typ_cor" localSheetId="8">#REF!</definedName>
    <definedName name="typ_cor" localSheetId="9">#REF!</definedName>
    <definedName name="typ_cor" localSheetId="21">#REF!</definedName>
    <definedName name="typ_cor" localSheetId="25">#REF!</definedName>
    <definedName name="typ_cor" localSheetId="26">#REF!</definedName>
    <definedName name="typ_cor">#REF!</definedName>
    <definedName name="typ_tnc" localSheetId="6">#REF!</definedName>
    <definedName name="typ_tnc" localSheetId="7">#REF!</definedName>
    <definedName name="typ_tnc" localSheetId="16">#REF!</definedName>
    <definedName name="typ_tnc" localSheetId="2">#REF!</definedName>
    <definedName name="typ_tnc" localSheetId="13">#REF!</definedName>
    <definedName name="typ_tnc" localSheetId="14">#REF!</definedName>
    <definedName name="typ_tnc" localSheetId="15">#REF!</definedName>
    <definedName name="typ_tnc" localSheetId="4">#REF!</definedName>
    <definedName name="typ_tnc" localSheetId="8">#REF!</definedName>
    <definedName name="typ_tnc" localSheetId="9">#REF!</definedName>
    <definedName name="typ_tnc" localSheetId="21">#REF!</definedName>
    <definedName name="typ_tnc" localSheetId="25">#REF!</definedName>
    <definedName name="typ_tnc" localSheetId="26">#REF!</definedName>
    <definedName name="typ_tnc">#REF!</definedName>
    <definedName name="type" localSheetId="6">#REF!</definedName>
    <definedName name="type" localSheetId="7">#REF!</definedName>
    <definedName name="type" localSheetId="16">#REF!</definedName>
    <definedName name="type" localSheetId="13">#REF!</definedName>
    <definedName name="type" localSheetId="14">#REF!</definedName>
    <definedName name="type" localSheetId="15">#REF!</definedName>
    <definedName name="type" localSheetId="4">#REF!</definedName>
    <definedName name="type" localSheetId="8">#REF!</definedName>
    <definedName name="type" localSheetId="9">#REF!</definedName>
    <definedName name="type" localSheetId="25">#REF!</definedName>
    <definedName name="type" localSheetId="26">#REF!</definedName>
    <definedName name="type">#REF!</definedName>
    <definedName name="type_1j" localSheetId="6">#REF!</definedName>
    <definedName name="type_1j" localSheetId="7">#REF!</definedName>
    <definedName name="type_1j" localSheetId="16">#REF!</definedName>
    <definedName name="type_1j" localSheetId="13">#REF!</definedName>
    <definedName name="type_1j" localSheetId="14">#REF!</definedName>
    <definedName name="type_1j" localSheetId="15">#REF!</definedName>
    <definedName name="type_1j" localSheetId="4">#REF!</definedName>
    <definedName name="type_1j" localSheetId="8">#REF!</definedName>
    <definedName name="type_1j" localSheetId="9">#REF!</definedName>
    <definedName name="type_1j" localSheetId="25">#REF!</definedName>
    <definedName name="type_1j" localSheetId="26">#REF!</definedName>
    <definedName name="type_1j">#REF!</definedName>
    <definedName name="type_contrat" localSheetId="6">#REF!</definedName>
    <definedName name="type_contrat" localSheetId="7">#REF!</definedName>
    <definedName name="type_contrat" localSheetId="16">#REF!</definedName>
    <definedName name="type_contrat" localSheetId="13">#REF!</definedName>
    <definedName name="type_contrat" localSheetId="14">#REF!</definedName>
    <definedName name="type_contrat" localSheetId="15">#REF!</definedName>
    <definedName name="type_contrat" localSheetId="4">#REF!</definedName>
    <definedName name="type_contrat" localSheetId="8">#REF!</definedName>
    <definedName name="type_contrat" localSheetId="9">#REF!</definedName>
    <definedName name="type_contrat" localSheetId="25">#REF!</definedName>
    <definedName name="type_contrat" localSheetId="26">#REF!</definedName>
    <definedName name="type_contrat">#REF!</definedName>
    <definedName name="type_contrat_fil" localSheetId="6">#REF!</definedName>
    <definedName name="type_contrat_fil" localSheetId="7">#REF!</definedName>
    <definedName name="type_contrat_fil" localSheetId="16">#REF!</definedName>
    <definedName name="type_contrat_fil" localSheetId="13">#REF!</definedName>
    <definedName name="type_contrat_fil" localSheetId="14">#REF!</definedName>
    <definedName name="type_contrat_fil" localSheetId="15">#REF!</definedName>
    <definedName name="type_contrat_fil" localSheetId="4">#REF!</definedName>
    <definedName name="type_contrat_fil" localSheetId="8">#REF!</definedName>
    <definedName name="type_contrat_fil" localSheetId="9">#REF!</definedName>
    <definedName name="type_contrat_fil" localSheetId="25">#REF!</definedName>
    <definedName name="type_contrat_fil" localSheetId="26">#REF!</definedName>
    <definedName name="type_contrat_fil">#REF!</definedName>
  </definedNames>
  <calcPr calcId="162913"/>
</workbook>
</file>

<file path=xl/calcChain.xml><?xml version="1.0" encoding="utf-8"?>
<calcChain xmlns="http://schemas.openxmlformats.org/spreadsheetml/2006/main">
  <c r="C15" i="20" l="1"/>
  <c r="D15" i="20"/>
  <c r="E15" i="20"/>
  <c r="F15" i="20"/>
  <c r="G15" i="20"/>
  <c r="H15" i="20"/>
  <c r="C16" i="20"/>
  <c r="D16" i="20"/>
  <c r="E16" i="20"/>
  <c r="F16" i="20"/>
  <c r="G16" i="20"/>
  <c r="H16" i="20"/>
  <c r="H6" i="20" l="1"/>
  <c r="G6" i="20"/>
  <c r="F6" i="20"/>
  <c r="E6" i="20"/>
  <c r="D6" i="20"/>
  <c r="C6" i="20"/>
  <c r="H5" i="20"/>
  <c r="G5" i="20"/>
  <c r="F5" i="20"/>
  <c r="E5" i="20"/>
  <c r="D5" i="20"/>
  <c r="C5" i="20"/>
  <c r="H4" i="20"/>
  <c r="G4" i="20"/>
  <c r="F4" i="20"/>
  <c r="E4" i="20"/>
  <c r="D4" i="20"/>
  <c r="C4" i="20"/>
</calcChain>
</file>

<file path=xl/sharedStrings.xml><?xml version="1.0" encoding="utf-8"?>
<sst xmlns="http://schemas.openxmlformats.org/spreadsheetml/2006/main" count="716" uniqueCount="179">
  <si>
    <t>Temps complet</t>
  </si>
  <si>
    <t>Temps non complet</t>
  </si>
  <si>
    <t>Autres</t>
  </si>
  <si>
    <t>Autres étab. publics intercom.</t>
  </si>
  <si>
    <t>Syndicats mixtes</t>
  </si>
  <si>
    <t>Communautés urbaines et métropoles</t>
  </si>
  <si>
    <t>Total Etablissements communaux</t>
  </si>
  <si>
    <t>Centres de gestion et CNFPT</t>
  </si>
  <si>
    <t>SDIS</t>
  </si>
  <si>
    <t>Départements</t>
  </si>
  <si>
    <t>Régions</t>
  </si>
  <si>
    <t>Temps complet à temps plein</t>
  </si>
  <si>
    <t>Temps complet à temps partiel</t>
  </si>
  <si>
    <t>Ensemble</t>
  </si>
  <si>
    <t>Part temps complets à temps partiel</t>
  </si>
  <si>
    <t>Part temps complets à temps plein</t>
  </si>
  <si>
    <t>Fonctionnaires</t>
  </si>
  <si>
    <t>Contractuels occupant un emploi permanent</t>
  </si>
  <si>
    <t>Contractuels</t>
  </si>
  <si>
    <t>Type de collectivité</t>
  </si>
  <si>
    <t>Champ : France métropolitaine et DOM, hors ville de Paris et statuts de militaires</t>
  </si>
  <si>
    <t>Figure 1 : Répartition des emplois permanents selon le type d’emploi et temps de travail</t>
  </si>
  <si>
    <t>Figure 2 : Types d’emplois et temps de travail selon le statut</t>
  </si>
  <si>
    <t>moins de 80 %</t>
  </si>
  <si>
    <t>80 à moins de 90%</t>
  </si>
  <si>
    <t>90% et plus</t>
  </si>
  <si>
    <t>Figure 2 : Répartition des emplois permanents à temps partiel selon la catégorie hiérarchique, le sexe et la filière (en %)</t>
  </si>
  <si>
    <t xml:space="preserve">Part des agents à temps partiel parmi les agents à temps complet </t>
  </si>
  <si>
    <t>Effectifs répartis selon la quotité de temps de travail
 (en %)</t>
  </si>
  <si>
    <t>Moins de
 80 %</t>
  </si>
  <si>
    <t>de 80 %
 à moins de 90 %</t>
  </si>
  <si>
    <t>de 90 % à moins de 100 %</t>
  </si>
  <si>
    <t>Catégorie hiérarchique</t>
  </si>
  <si>
    <t>A</t>
  </si>
  <si>
    <t>B</t>
  </si>
  <si>
    <t>C</t>
  </si>
  <si>
    <t>Sexe</t>
  </si>
  <si>
    <t>Femmes</t>
  </si>
  <si>
    <t>Hommes</t>
  </si>
  <si>
    <t>Filière</t>
  </si>
  <si>
    <t>Administrative</t>
  </si>
  <si>
    <t>Technique</t>
  </si>
  <si>
    <t>Sportive</t>
  </si>
  <si>
    <t>Culturelle</t>
  </si>
  <si>
    <t>Médico-technique et sociale</t>
  </si>
  <si>
    <t>Sociale</t>
  </si>
  <si>
    <t>Police municipale</t>
  </si>
  <si>
    <t>Incendie-secours</t>
  </si>
  <si>
    <t>Animation</t>
  </si>
  <si>
    <t xml:space="preserve">Ensemble </t>
  </si>
  <si>
    <t>Part des agents à temps partiel parmi les agents à temps complet</t>
  </si>
  <si>
    <t>Moins de 80 %</t>
  </si>
  <si>
    <t>de 80 à moins de 90 %</t>
  </si>
  <si>
    <t>de 90 à moins de 100 %</t>
  </si>
  <si>
    <t>Organismes départementaux</t>
  </si>
  <si>
    <t>Ens. des EPCI à fiscalité propre</t>
  </si>
  <si>
    <t>Syndicats intercommunaux (SIVU, SIVOM)</t>
  </si>
  <si>
    <t>Autres établissements publics intercommunaux</t>
  </si>
  <si>
    <t>Ens. des groupements intercommunaux sans FP</t>
  </si>
  <si>
    <t>Heures complémentaires</t>
  </si>
  <si>
    <t>Heures supplémentaires</t>
  </si>
  <si>
    <t>Total</t>
  </si>
  <si>
    <t>Médico-sociale 
et technique</t>
  </si>
  <si>
    <t>Incendie et secours</t>
  </si>
  <si>
    <r>
      <t xml:space="preserve">Figure 4 : </t>
    </r>
    <r>
      <rPr>
        <sz val="10"/>
        <color rgb="FF000000"/>
        <rFont val="Arial"/>
        <family val="2"/>
      </rPr>
      <t>Nombre moyen d’heures supplémentaires et complémentaires rémunérées par agent occupant un emploi permanent, selon le sexe et le type de collectivités</t>
    </r>
  </si>
  <si>
    <t>Total des EPCI à fiscalité propre</t>
  </si>
  <si>
    <t>Autres étab. publics intercommunaux</t>
  </si>
  <si>
    <t>Total des groupements intercom. sans FP</t>
  </si>
  <si>
    <t>Agents occupant un emploi permanent à temps non complet</t>
  </si>
  <si>
    <t>Agents occupant un emploi permanent à temps complet</t>
  </si>
  <si>
    <t>Figure 1 : Part des agents ayant un CET (en %)</t>
  </si>
  <si>
    <t>Part d'agents ayant un CET (en %)</t>
  </si>
  <si>
    <t xml:space="preserve">Hommes </t>
  </si>
  <si>
    <t>Catégorie C</t>
  </si>
  <si>
    <t>Catégorie B</t>
  </si>
  <si>
    <t>Catégorie A</t>
  </si>
  <si>
    <t>Nombre moyen de jours accumulés par agent ayant un CET</t>
  </si>
  <si>
    <t>Figure 2 : Nombre moyen de jours cumulés par agent ayant un CET</t>
  </si>
  <si>
    <t>Categorie A</t>
  </si>
  <si>
    <t>Nombre moyen de jours cumulés par agent</t>
  </si>
  <si>
    <t>Figure 1 : Modalités (en %) de l’utilisation du télétravail</t>
  </si>
  <si>
    <t>- depuis leur domicile ou un autre lieu privé</t>
  </si>
  <si>
    <t>- depuis un lieu professionnel autre que ceux mis à disposition par l'employeur</t>
  </si>
  <si>
    <t>- depuis un lieu professionnel mis à disposition par l'employeur</t>
  </si>
  <si>
    <t>- de manière ponctuelle</t>
  </si>
  <si>
    <t>- de manière régulière</t>
  </si>
  <si>
    <t>- sur des jours fixes</t>
  </si>
  <si>
    <t>- sur des jours flottants</t>
  </si>
  <si>
    <t>- un jour par semaine</t>
  </si>
  <si>
    <t>- deux jours par semaine</t>
  </si>
  <si>
    <t>- trois jours par semaine</t>
  </si>
  <si>
    <t>- plus de trois jours par semaine en raison d'une situation exceptionnelle</t>
  </si>
  <si>
    <t>- plus de trois jours par semaine en raison de sa situation personnelle</t>
  </si>
  <si>
    <t>Figure 2 : Proportion d’agents en télétravail par filière et par sexe</t>
  </si>
  <si>
    <t>Médico-sociale et médico-technique</t>
  </si>
  <si>
    <t>Incendie secours</t>
  </si>
  <si>
    <t>Part de ces agents faisant du tlt de manière régulière</t>
  </si>
  <si>
    <t>Ratio d'agent faisant du tlt au moins 2 jours par semaine</t>
  </si>
  <si>
    <t>Part des agents en tlt sur le total d'emplois permanents</t>
  </si>
  <si>
    <t>Communes de moins de 1 000 habitants</t>
  </si>
  <si>
    <t>Communes de 1 000 à  1 999 habitants</t>
  </si>
  <si>
    <t>Communes de 2 000 à 3 499 habitants</t>
  </si>
  <si>
    <t>Communes de 3 500 à 4 999 habitants</t>
  </si>
  <si>
    <t>Communes de 5 000 à 9 999 habitants</t>
  </si>
  <si>
    <t>Communes de 10 000 à 19 999 habitants</t>
  </si>
  <si>
    <t>Communes de 20 000 à 39 999 habitants</t>
  </si>
  <si>
    <t>Communes de 40 000 à 79 999 habitants</t>
  </si>
  <si>
    <t>Communes de 80 000 à 149 999 habitants</t>
  </si>
  <si>
    <t>Communes d'au moins 150 000 habitants</t>
  </si>
  <si>
    <t>Total des Communes</t>
  </si>
  <si>
    <t>Communautés de Communes</t>
  </si>
  <si>
    <t>Communautés d'agglomération</t>
  </si>
  <si>
    <t>Total des grpmts intercom. sans FP</t>
  </si>
  <si>
    <t>28h et plus</t>
  </si>
  <si>
    <t>Entre 17h30 et moins de 28h</t>
  </si>
  <si>
    <t>Moins de 17h30</t>
  </si>
  <si>
    <t>Nombre de jours</t>
  </si>
  <si>
    <t>utilisés sous forme de congés</t>
  </si>
  <si>
    <t>jours indemnisés</t>
  </si>
  <si>
    <t>jours pris en compte au titre de la  Rafp</t>
  </si>
  <si>
    <t>Médico-sociale et tech.</t>
  </si>
  <si>
    <t>Sources : Rapports sociaux uniques 2024</t>
  </si>
  <si>
    <t>Figure 3 : Types d’emplois et temps de travail des fonctionnaires entre 2013 et 2024</t>
  </si>
  <si>
    <t>Figure 4 : Types d’emplois et temps de travail des contractuels occupant en emploi permanent entre 2013 et 2024</t>
  </si>
  <si>
    <t>Figure 1 : Répartition des emplois permanents à temps partiel de 2013 à 2024 selon la quotité de travail</t>
  </si>
  <si>
    <t>Figure 2 : Nombre moyen d’heures supplémentaires/complémentaires rémunérées par agent à temps non complet en 2024</t>
  </si>
  <si>
    <t>Figure 1 : Nombre moyen d’heures supplémentaires rémunérées par agent à temps complet en 2024</t>
  </si>
  <si>
    <t>Figure 3 : Nombre moyen d'heures supplémentaires et complémentaires rémunérées par agent selon la filière en 2024</t>
  </si>
  <si>
    <t>Nombre d'agents ayant un CET au 31/12/2024</t>
  </si>
  <si>
    <t>Part des agents l'ayant ouvert en 2024</t>
  </si>
  <si>
    <t>Part des agents ayant un CET au 31/12/2024 (en %)</t>
  </si>
  <si>
    <t>Nombre d'agents travaillant en tlt au 31/12/2024</t>
  </si>
  <si>
    <t>Figure 5 : Nombre et part d’agent faisant du télétravail par type de collectivité</t>
  </si>
  <si>
    <t>Femme
cat A</t>
  </si>
  <si>
    <t>Femme
cat B</t>
  </si>
  <si>
    <t>Femme
cat C</t>
  </si>
  <si>
    <t>Homme
cat A</t>
  </si>
  <si>
    <t>Homme
cat B</t>
  </si>
  <si>
    <t>Homme
cat C</t>
  </si>
  <si>
    <t>Ensemble
cat A</t>
  </si>
  <si>
    <t>Ensemble
cat B</t>
  </si>
  <si>
    <t>Ensemble
cat C</t>
  </si>
  <si>
    <t>-</t>
  </si>
  <si>
    <t>Figure 3 : Proportion d’agents en télétravail par filière, catégorie hiérarchique et par sexe</t>
  </si>
  <si>
    <t>Figure 4 : Répartition des agents en télétravail par catégorie hiérarchique et sexe, selon la filière</t>
  </si>
  <si>
    <t>Figure 4 : Synthèse sur les agents occupant un emploi permanent ayant un CET au 31 décembre 2024</t>
  </si>
  <si>
    <t xml:space="preserve">Figure 3 : Nombre de jours utilisés par catégorie hiérarchique et répartition par type de consommation </t>
  </si>
  <si>
    <t>Part d'agent à temps non complet</t>
  </si>
  <si>
    <t>Figure : Répartition des emplois permanents selon le type de structure par type d’emploi</t>
  </si>
  <si>
    <t>Répartition des TNC</t>
  </si>
  <si>
    <t>Figure 4 : Répartition des effectifs à temps complet par statut, quotité de temps partiel et type de collectivités (en %)</t>
  </si>
  <si>
    <t>Figure 3 : Proportion de temps partiel parmi les emplois permanents à temps complet, par filière, catégorie hiérarchique et par sexe</t>
  </si>
  <si>
    <t>Figure : Proportion de temps partiel parmi les contractuels sur permanents à temps complet, par filière, catégorie hiérarchique et par sexe</t>
  </si>
  <si>
    <t>Figure : Proportion de temps partiel parmi les fonctionnaires à temps complet, par filière, catégorie hiérarchique et par sexe</t>
  </si>
  <si>
    <t>Contractuels sur emploi perm.</t>
  </si>
  <si>
    <t>Ensemble agents</t>
  </si>
  <si>
    <t>TP de droit</t>
  </si>
  <si>
    <t>TP sur autorisation</t>
  </si>
  <si>
    <t xml:space="preserve">Figure 6 : Répartition des fonctionnaires et contractuels sur emploi permanent, selon le type temps partiel, par type de collectivité </t>
  </si>
  <si>
    <t xml:space="preserve">Figure 5 : Répartition des fonctionnaires et contractuels sur emploi permanent, selon le type temps partiel, par catégorie hiérarchique et genre </t>
  </si>
  <si>
    <t>Statut</t>
  </si>
  <si>
    <t>Cat.</t>
  </si>
  <si>
    <t>De droit</t>
  </si>
  <si>
    <t>Sur autorisation</t>
  </si>
  <si>
    <t>Nombre</t>
  </si>
  <si>
    <t>Part Fem.</t>
  </si>
  <si>
    <t>Contractuels sur emploi permanent</t>
  </si>
  <si>
    <t xml:space="preserve">Figure 7 : Répartition des fonctionnaires selon le type de structure par type d’emploi </t>
  </si>
  <si>
    <t>Figure 8 : Répartition des contractuels occupant un emploi permanent selon le type de structure par type d’emploi</t>
  </si>
  <si>
    <t>Figure 9 : Répartition des fonctionnaires à temps non complet selon la durée et le type de collectivité</t>
  </si>
  <si>
    <t xml:space="preserve">Figure 10 : Répartition des agents à temps non complet selon la durée, par filière </t>
  </si>
  <si>
    <t>moins de 17h30</t>
  </si>
  <si>
    <t>de 17h30 à 28h</t>
  </si>
  <si>
    <t>28h ou plus</t>
  </si>
  <si>
    <t>Cat A</t>
  </si>
  <si>
    <t>Cat B</t>
  </si>
  <si>
    <t>Cat C</t>
  </si>
  <si>
    <t>Figure 11 : Nombre d’agents à temps non complet et répartition par catégorie hiérarchique, selon le statut et la filière</t>
  </si>
  <si>
    <t>Figure 12 : Proportion d’agents à temps non complet parmi les emplois permanents, par filière, statut et catégorie hiérarchique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</si>
</sst>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0.0%"/>
    <numFmt numFmtId="165" formatCode="_-* #,##0\ _€_-;\-* #,##0\ _€_-;_-* &quot;-&quot;??\ _€_-;_-@_-"/>
    <numFmt numFmtId="166" formatCode="_-* #,##0.00\ _€_-;\-* #,##0.00\ _€_-;_-* &quot;-&quot;??\ _€_-;_-@_-"/>
    <numFmt numFmtId="167" formatCode="0.0"/>
    <numFmt numFmtId="168" formatCode="#,##0.0"/>
    <numFmt numFmtId="169" formatCode="_-* #,##0.0\ _€_-;\-* #,##0.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A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indexed="64"/>
      </bottom>
      <diagonal/>
    </border>
    <border>
      <left style="thin">
        <color rgb="FF0070C0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30">
    <xf numFmtId="0" fontId="0" fillId="0" borderId="0" xfId="0"/>
    <xf numFmtId="0" fontId="2" fillId="2" borderId="0" xfId="0" applyFont="1" applyFill="1"/>
    <xf numFmtId="165" fontId="2" fillId="2" borderId="0" xfId="0" applyNumberFormat="1" applyFont="1" applyFill="1" applyBorder="1"/>
    <xf numFmtId="9" fontId="2" fillId="2" borderId="0" xfId="0" applyNumberFormat="1" applyFont="1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4" xfId="0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0" fillId="2" borderId="7" xfId="0" applyFill="1" applyBorder="1"/>
    <xf numFmtId="164" fontId="0" fillId="2" borderId="8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0" fontId="0" fillId="2" borderId="10" xfId="0" applyFill="1" applyBorder="1"/>
    <xf numFmtId="0" fontId="4" fillId="2" borderId="10" xfId="0" applyFont="1" applyFill="1" applyBorder="1"/>
    <xf numFmtId="164" fontId="4" fillId="2" borderId="11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2" fillId="2" borderId="0" xfId="0" applyFont="1" applyFill="1" applyBorder="1" applyAlignment="1">
      <alignment wrapText="1"/>
    </xf>
    <xf numFmtId="1" fontId="0" fillId="2" borderId="0" xfId="0" applyNumberFormat="1" applyFill="1" applyBorder="1"/>
    <xf numFmtId="165" fontId="0" fillId="2" borderId="0" xfId="0" applyNumberFormat="1" applyFill="1" applyBorder="1"/>
    <xf numFmtId="165" fontId="2" fillId="2" borderId="0" xfId="1" applyNumberFormat="1" applyFont="1" applyFill="1"/>
    <xf numFmtId="0" fontId="2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0" fontId="0" fillId="2" borderId="13" xfId="0" applyFill="1" applyBorder="1"/>
    <xf numFmtId="0" fontId="4" fillId="2" borderId="13" xfId="0" applyFont="1" applyFill="1" applyBorder="1"/>
    <xf numFmtId="1" fontId="0" fillId="2" borderId="13" xfId="0" applyNumberFormat="1" applyFill="1" applyBorder="1"/>
    <xf numFmtId="165" fontId="0" fillId="2" borderId="13" xfId="0" applyNumberFormat="1" applyFill="1" applyBorder="1"/>
    <xf numFmtId="1" fontId="0" fillId="2" borderId="0" xfId="0" applyNumberFormat="1" applyFill="1"/>
    <xf numFmtId="0" fontId="5" fillId="0" borderId="0" xfId="0" applyFont="1" applyAlignment="1">
      <alignment vertical="center"/>
    </xf>
    <xf numFmtId="1" fontId="0" fillId="2" borderId="2" xfId="0" applyNumberFormat="1" applyFill="1" applyBorder="1" applyAlignment="1">
      <alignment horizontal="center" vertical="center" wrapText="1"/>
    </xf>
    <xf numFmtId="1" fontId="4" fillId="2" borderId="2" xfId="0" applyNumberFormat="1" applyFont="1" applyFill="1" applyBorder="1"/>
    <xf numFmtId="1" fontId="0" fillId="2" borderId="2" xfId="0" applyNumberFormat="1" applyFill="1" applyBorder="1" applyAlignment="1">
      <alignment horizontal="right" indent="2"/>
    </xf>
    <xf numFmtId="1" fontId="0" fillId="2" borderId="0" xfId="3" applyNumberFormat="1" applyFont="1" applyFill="1" applyBorder="1" applyAlignment="1">
      <alignment horizontal="right" indent="2"/>
    </xf>
    <xf numFmtId="1" fontId="0" fillId="2" borderId="9" xfId="3" applyNumberFormat="1" applyFont="1" applyFill="1" applyBorder="1" applyAlignment="1">
      <alignment horizontal="right" indent="2"/>
    </xf>
    <xf numFmtId="1" fontId="0" fillId="2" borderId="7" xfId="0" applyNumberFormat="1" applyFill="1" applyBorder="1"/>
    <xf numFmtId="9" fontId="0" fillId="2" borderId="0" xfId="2" applyFont="1" applyFill="1"/>
    <xf numFmtId="1" fontId="4" fillId="2" borderId="0" xfId="2" applyNumberFormat="1" applyFont="1" applyFill="1" applyBorder="1" applyAlignment="1">
      <alignment horizontal="right" indent="2"/>
    </xf>
    <xf numFmtId="167" fontId="4" fillId="2" borderId="0" xfId="2" applyNumberFormat="1" applyFont="1" applyFill="1" applyBorder="1" applyAlignment="1">
      <alignment horizontal="right" indent="2"/>
    </xf>
    <xf numFmtId="9" fontId="0" fillId="2" borderId="0" xfId="2" applyFont="1" applyFill="1" applyBorder="1"/>
    <xf numFmtId="0" fontId="4" fillId="2" borderId="0" xfId="0" applyFont="1" applyFill="1" applyBorder="1"/>
    <xf numFmtId="0" fontId="0" fillId="2" borderId="0" xfId="0" applyFill="1" applyBorder="1" applyAlignment="1"/>
    <xf numFmtId="0" fontId="7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8" fillId="2" borderId="5" xfId="0" applyFont="1" applyFill="1" applyBorder="1" applyAlignment="1">
      <alignment horizontal="left" indent="1"/>
    </xf>
    <xf numFmtId="0" fontId="8" fillId="2" borderId="8" xfId="0" applyFont="1" applyFill="1" applyBorder="1" applyAlignment="1">
      <alignment horizontal="left" indent="1"/>
    </xf>
    <xf numFmtId="0" fontId="0" fillId="2" borderId="11" xfId="0" applyFill="1" applyBorder="1"/>
    <xf numFmtId="0" fontId="4" fillId="2" borderId="2" xfId="0" applyFont="1" applyFill="1" applyBorder="1"/>
    <xf numFmtId="1" fontId="0" fillId="2" borderId="2" xfId="0" applyNumberForma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0" xfId="0" applyFont="1" applyFill="1"/>
    <xf numFmtId="167" fontId="0" fillId="2" borderId="0" xfId="0" applyNumberFormat="1" applyFill="1"/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 applyBorder="1" applyAlignment="1">
      <alignment horizontal="left" vertical="top" wrapText="1"/>
    </xf>
    <xf numFmtId="168" fontId="0" fillId="2" borderId="0" xfId="0" applyNumberFormat="1" applyFill="1"/>
    <xf numFmtId="4" fontId="11" fillId="2" borderId="0" xfId="0" applyNumberFormat="1" applyFont="1" applyFill="1" applyAlignment="1">
      <alignment vertical="top" wrapText="1"/>
    </xf>
    <xf numFmtId="4" fontId="11" fillId="2" borderId="0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11" fillId="2" borderId="0" xfId="0" applyNumberFormat="1" applyFont="1" applyFill="1" applyAlignment="1">
      <alignment vertical="top" wrapText="1"/>
    </xf>
    <xf numFmtId="1" fontId="6" fillId="2" borderId="0" xfId="0" applyNumberFormat="1" applyFont="1" applyFill="1"/>
    <xf numFmtId="0" fontId="4" fillId="2" borderId="0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167" fontId="0" fillId="2" borderId="7" xfId="2" applyNumberFormat="1" applyFont="1" applyFill="1" applyBorder="1" applyAlignment="1">
      <alignment horizontal="center"/>
    </xf>
    <xf numFmtId="167" fontId="0" fillId="2" borderId="8" xfId="2" applyNumberFormat="1" applyFont="1" applyFill="1" applyBorder="1" applyAlignment="1">
      <alignment horizontal="center"/>
    </xf>
    <xf numFmtId="167" fontId="0" fillId="3" borderId="9" xfId="2" applyNumberFormat="1" applyFont="1" applyFill="1" applyBorder="1" applyAlignment="1">
      <alignment horizontal="center"/>
    </xf>
    <xf numFmtId="167" fontId="0" fillId="2" borderId="4" xfId="2" applyNumberFormat="1" applyFont="1" applyFill="1" applyBorder="1" applyAlignment="1">
      <alignment horizontal="center"/>
    </xf>
    <xf numFmtId="167" fontId="0" fillId="2" borderId="5" xfId="2" applyNumberFormat="1" applyFont="1" applyFill="1" applyBorder="1" applyAlignment="1">
      <alignment horizontal="center"/>
    </xf>
    <xf numFmtId="167" fontId="0" fillId="3" borderId="6" xfId="2" applyNumberFormat="1" applyFont="1" applyFill="1" applyBorder="1" applyAlignment="1">
      <alignment horizontal="center"/>
    </xf>
    <xf numFmtId="167" fontId="0" fillId="2" borderId="10" xfId="2" applyNumberFormat="1" applyFont="1" applyFill="1" applyBorder="1" applyAlignment="1">
      <alignment horizontal="center"/>
    </xf>
    <xf numFmtId="167" fontId="0" fillId="2" borderId="11" xfId="2" applyNumberFormat="1" applyFont="1" applyFill="1" applyBorder="1" applyAlignment="1">
      <alignment horizontal="center"/>
    </xf>
    <xf numFmtId="167" fontId="0" fillId="3" borderId="12" xfId="2" applyNumberFormat="1" applyFont="1" applyFill="1" applyBorder="1" applyAlignment="1">
      <alignment horizontal="center"/>
    </xf>
    <xf numFmtId="0" fontId="0" fillId="2" borderId="1" xfId="0" applyFill="1" applyBorder="1"/>
    <xf numFmtId="167" fontId="0" fillId="2" borderId="1" xfId="2" applyNumberFormat="1" applyFont="1" applyFill="1" applyBorder="1" applyAlignment="1">
      <alignment horizontal="center"/>
    </xf>
    <xf numFmtId="167" fontId="0" fillId="2" borderId="2" xfId="2" applyNumberFormat="1" applyFont="1" applyFill="1" applyBorder="1" applyAlignment="1">
      <alignment horizontal="center"/>
    </xf>
    <xf numFmtId="167" fontId="0" fillId="3" borderId="3" xfId="2" applyNumberFormat="1" applyFont="1" applyFill="1" applyBorder="1" applyAlignment="1">
      <alignment horizontal="center"/>
    </xf>
    <xf numFmtId="0" fontId="4" fillId="2" borderId="1" xfId="0" applyFont="1" applyFill="1" applyBorder="1"/>
    <xf numFmtId="167" fontId="4" fillId="2" borderId="1" xfId="2" applyNumberFormat="1" applyFont="1" applyFill="1" applyBorder="1" applyAlignment="1">
      <alignment horizontal="center"/>
    </xf>
    <xf numFmtId="167" fontId="4" fillId="2" borderId="2" xfId="2" applyNumberFormat="1" applyFont="1" applyFill="1" applyBorder="1" applyAlignment="1">
      <alignment horizontal="center"/>
    </xf>
    <xf numFmtId="167" fontId="4" fillId="3" borderId="3" xfId="2" applyNumberFormat="1" applyFont="1" applyFill="1" applyBorder="1" applyAlignment="1">
      <alignment horizontal="center"/>
    </xf>
    <xf numFmtId="167" fontId="0" fillId="2" borderId="13" xfId="0" applyNumberFormat="1" applyFill="1" applyBorder="1"/>
    <xf numFmtId="0" fontId="10" fillId="2" borderId="13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left" vertical="top" wrapText="1"/>
    </xf>
    <xf numFmtId="168" fontId="11" fillId="2" borderId="13" xfId="0" applyNumberFormat="1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165" fontId="0" fillId="2" borderId="0" xfId="0" applyNumberFormat="1" applyFill="1"/>
    <xf numFmtId="169" fontId="0" fillId="2" borderId="0" xfId="0" applyNumberFormat="1" applyFill="1"/>
    <xf numFmtId="3" fontId="6" fillId="2" borderId="0" xfId="0" applyNumberFormat="1" applyFont="1" applyFill="1"/>
    <xf numFmtId="3" fontId="0" fillId="2" borderId="0" xfId="0" applyNumberFormat="1" applyFill="1"/>
    <xf numFmtId="0" fontId="0" fillId="2" borderId="0" xfId="0" applyFill="1" applyBorder="1" applyAlignment="1">
      <alignment wrapText="1"/>
    </xf>
    <xf numFmtId="0" fontId="10" fillId="2" borderId="0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vertical="top" wrapText="1"/>
    </xf>
    <xf numFmtId="3" fontId="0" fillId="2" borderId="5" xfId="2" applyNumberFormat="1" applyFont="1" applyFill="1" applyBorder="1" applyAlignment="1">
      <alignment horizontal="center"/>
    </xf>
    <xf numFmtId="1" fontId="0" fillId="3" borderId="9" xfId="2" applyNumberFormat="1" applyFont="1" applyFill="1" applyBorder="1" applyAlignment="1">
      <alignment horizontal="center"/>
    </xf>
    <xf numFmtId="1" fontId="0" fillId="2" borderId="7" xfId="2" applyNumberFormat="1" applyFont="1" applyFill="1" applyBorder="1" applyAlignment="1">
      <alignment horizontal="center"/>
    </xf>
    <xf numFmtId="1" fontId="0" fillId="2" borderId="8" xfId="2" applyNumberFormat="1" applyFont="1" applyFill="1" applyBorder="1" applyAlignment="1">
      <alignment horizontal="center"/>
    </xf>
    <xf numFmtId="1" fontId="0" fillId="3" borderId="6" xfId="2" applyNumberFormat="1" applyFont="1" applyFill="1" applyBorder="1" applyAlignment="1">
      <alignment horizontal="center"/>
    </xf>
    <xf numFmtId="1" fontId="0" fillId="2" borderId="4" xfId="2" applyNumberFormat="1" applyFont="1" applyFill="1" applyBorder="1" applyAlignment="1">
      <alignment horizontal="center"/>
    </xf>
    <xf numFmtId="1" fontId="0" fillId="2" borderId="5" xfId="2" applyNumberFormat="1" applyFont="1" applyFill="1" applyBorder="1" applyAlignment="1">
      <alignment horizontal="center"/>
    </xf>
    <xf numFmtId="3" fontId="0" fillId="2" borderId="8" xfId="2" applyNumberFormat="1" applyFont="1" applyFill="1" applyBorder="1" applyAlignment="1">
      <alignment horizontal="center"/>
    </xf>
    <xf numFmtId="3" fontId="0" fillId="2" borderId="11" xfId="2" applyNumberFormat="1" applyFont="1" applyFill="1" applyBorder="1" applyAlignment="1">
      <alignment horizontal="center"/>
    </xf>
    <xf numFmtId="1" fontId="0" fillId="3" borderId="12" xfId="2" applyNumberFormat="1" applyFont="1" applyFill="1" applyBorder="1" applyAlignment="1">
      <alignment horizontal="center"/>
    </xf>
    <xf numFmtId="1" fontId="0" fillId="2" borderId="10" xfId="2" applyNumberFormat="1" applyFont="1" applyFill="1" applyBorder="1" applyAlignment="1">
      <alignment horizontal="center"/>
    </xf>
    <xf numFmtId="1" fontId="0" fillId="2" borderId="11" xfId="2" applyNumberFormat="1" applyFont="1" applyFill="1" applyBorder="1" applyAlignment="1">
      <alignment horizontal="center"/>
    </xf>
    <xf numFmtId="3" fontId="0" fillId="2" borderId="2" xfId="2" applyNumberFormat="1" applyFont="1" applyFill="1" applyBorder="1" applyAlignment="1">
      <alignment horizontal="center"/>
    </xf>
    <xf numFmtId="1" fontId="0" fillId="3" borderId="3" xfId="2" applyNumberFormat="1" applyFont="1" applyFill="1" applyBorder="1" applyAlignment="1">
      <alignment horizontal="center"/>
    </xf>
    <xf numFmtId="1" fontId="0" fillId="2" borderId="1" xfId="2" applyNumberFormat="1" applyFont="1" applyFill="1" applyBorder="1" applyAlignment="1">
      <alignment horizontal="center"/>
    </xf>
    <xf numFmtId="1" fontId="0" fillId="2" borderId="2" xfId="2" applyNumberFormat="1" applyFont="1" applyFill="1" applyBorder="1" applyAlignment="1">
      <alignment horizontal="center"/>
    </xf>
    <xf numFmtId="3" fontId="4" fillId="2" borderId="2" xfId="2" applyNumberFormat="1" applyFont="1" applyFill="1" applyBorder="1" applyAlignment="1">
      <alignment horizontal="center"/>
    </xf>
    <xf numFmtId="1" fontId="4" fillId="3" borderId="3" xfId="2" applyNumberFormat="1" applyFont="1" applyFill="1" applyBorder="1" applyAlignment="1">
      <alignment horizontal="center"/>
    </xf>
    <xf numFmtId="1" fontId="4" fillId="2" borderId="1" xfId="2" applyNumberFormat="1" applyFont="1" applyFill="1" applyBorder="1" applyAlignment="1">
      <alignment horizontal="center"/>
    </xf>
    <xf numFmtId="1" fontId="4" fillId="2" borderId="2" xfId="2" applyNumberFormat="1" applyFont="1" applyFill="1" applyBorder="1" applyAlignment="1">
      <alignment horizontal="center"/>
    </xf>
    <xf numFmtId="0" fontId="0" fillId="2" borderId="13" xfId="0" applyFill="1" applyBorder="1" applyAlignment="1">
      <alignment wrapText="1"/>
    </xf>
    <xf numFmtId="0" fontId="4" fillId="2" borderId="5" xfId="0" applyFont="1" applyFill="1" applyBorder="1" applyAlignment="1">
      <alignment horizontal="center"/>
    </xf>
    <xf numFmtId="0" fontId="0" fillId="2" borderId="2" xfId="0" applyFill="1" applyBorder="1" applyAlignment="1">
      <alignment wrapText="1"/>
    </xf>
    <xf numFmtId="1" fontId="0" fillId="2" borderId="2" xfId="0" applyNumberFormat="1" applyFill="1" applyBorder="1" applyAlignment="1">
      <alignment horizontal="center"/>
    </xf>
    <xf numFmtId="0" fontId="0" fillId="2" borderId="2" xfId="0" quotePrefix="1" applyFill="1" applyBorder="1" applyAlignment="1">
      <alignment wrapText="1"/>
    </xf>
    <xf numFmtId="0" fontId="4" fillId="2" borderId="4" xfId="0" applyFont="1" applyFill="1" applyBorder="1"/>
    <xf numFmtId="0" fontId="4" fillId="2" borderId="5" xfId="0" applyFont="1" applyFill="1" applyBorder="1"/>
    <xf numFmtId="167" fontId="0" fillId="2" borderId="0" xfId="2" applyNumberFormat="1" applyFont="1" applyFill="1" applyBorder="1" applyAlignment="1">
      <alignment horizontal="center"/>
    </xf>
    <xf numFmtId="1" fontId="0" fillId="2" borderId="2" xfId="2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/>
    <xf numFmtId="0" fontId="4" fillId="2" borderId="22" xfId="0" applyFont="1" applyFill="1" applyBorder="1" applyAlignment="1"/>
    <xf numFmtId="0" fontId="4" fillId="2" borderId="23" xfId="0" applyFont="1" applyFill="1" applyBorder="1" applyAlignment="1"/>
    <xf numFmtId="0" fontId="4" fillId="2" borderId="4" xfId="0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/>
    </xf>
    <xf numFmtId="0" fontId="4" fillId="2" borderId="7" xfId="0" applyFont="1" applyFill="1" applyBorder="1"/>
    <xf numFmtId="164" fontId="4" fillId="2" borderId="8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 wrapText="1"/>
    </xf>
    <xf numFmtId="9" fontId="0" fillId="2" borderId="2" xfId="2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/>
    </xf>
    <xf numFmtId="165" fontId="2" fillId="2" borderId="13" xfId="0" applyNumberFormat="1" applyFont="1" applyFill="1" applyBorder="1" applyAlignment="1">
      <alignment vertical="center"/>
    </xf>
    <xf numFmtId="9" fontId="2" fillId="2" borderId="0" xfId="2" applyNumberFormat="1" applyFont="1" applyFill="1" applyBorder="1" applyAlignment="1">
      <alignment vertical="center"/>
    </xf>
    <xf numFmtId="164" fontId="2" fillId="2" borderId="13" xfId="0" applyNumberFormat="1" applyFont="1" applyFill="1" applyBorder="1" applyAlignment="1">
      <alignment vertical="center"/>
    </xf>
    <xf numFmtId="165" fontId="3" fillId="2" borderId="13" xfId="1" applyNumberFormat="1" applyFont="1" applyFill="1" applyBorder="1" applyAlignment="1">
      <alignment vertical="center" wrapText="1"/>
    </xf>
    <xf numFmtId="164" fontId="2" fillId="2" borderId="13" xfId="2" applyNumberFormat="1" applyFont="1" applyFill="1" applyBorder="1"/>
    <xf numFmtId="164" fontId="0" fillId="2" borderId="13" xfId="2" applyNumberFormat="1" applyFont="1" applyFill="1" applyBorder="1"/>
    <xf numFmtId="3" fontId="2" fillId="2" borderId="13" xfId="0" applyNumberFormat="1" applyFont="1" applyFill="1" applyBorder="1"/>
    <xf numFmtId="3" fontId="15" fillId="2" borderId="13" xfId="0" applyNumberFormat="1" applyFont="1" applyFill="1" applyBorder="1"/>
    <xf numFmtId="167" fontId="0" fillId="2" borderId="4" xfId="2" applyNumberFormat="1" applyFont="1" applyFill="1" applyBorder="1" applyAlignment="1">
      <alignment horizontal="right" indent="2"/>
    </xf>
    <xf numFmtId="167" fontId="0" fillId="2" borderId="5" xfId="2" applyNumberFormat="1" applyFont="1" applyFill="1" applyBorder="1" applyAlignment="1">
      <alignment horizontal="right" indent="2"/>
    </xf>
    <xf numFmtId="167" fontId="0" fillId="2" borderId="6" xfId="2" applyNumberFormat="1" applyFont="1" applyFill="1" applyBorder="1" applyAlignment="1">
      <alignment horizontal="right" indent="2"/>
    </xf>
    <xf numFmtId="167" fontId="0" fillId="2" borderId="7" xfId="2" applyNumberFormat="1" applyFont="1" applyFill="1" applyBorder="1" applyAlignment="1">
      <alignment horizontal="right" indent="2"/>
    </xf>
    <xf numFmtId="167" fontId="0" fillId="2" borderId="8" xfId="2" applyNumberFormat="1" applyFont="1" applyFill="1" applyBorder="1" applyAlignment="1">
      <alignment horizontal="right" indent="2"/>
    </xf>
    <xf numFmtId="167" fontId="0" fillId="2" borderId="9" xfId="2" applyNumberFormat="1" applyFont="1" applyFill="1" applyBorder="1" applyAlignment="1">
      <alignment horizontal="right" indent="2"/>
    </xf>
    <xf numFmtId="167" fontId="0" fillId="2" borderId="10" xfId="2" applyNumberFormat="1" applyFont="1" applyFill="1" applyBorder="1" applyAlignment="1">
      <alignment horizontal="right" indent="2"/>
    </xf>
    <xf numFmtId="167" fontId="0" fillId="2" borderId="11" xfId="2" applyNumberFormat="1" applyFont="1" applyFill="1" applyBorder="1" applyAlignment="1">
      <alignment horizontal="right" indent="2"/>
    </xf>
    <xf numFmtId="167" fontId="0" fillId="2" borderId="12" xfId="2" applyNumberFormat="1" applyFont="1" applyFill="1" applyBorder="1" applyAlignment="1">
      <alignment horizontal="right" indent="2"/>
    </xf>
    <xf numFmtId="167" fontId="0" fillId="2" borderId="8" xfId="0" applyNumberFormat="1" applyFill="1" applyBorder="1" applyAlignment="1">
      <alignment horizontal="right" indent="2"/>
    </xf>
    <xf numFmtId="167" fontId="0" fillId="2" borderId="0" xfId="3" applyNumberFormat="1" applyFont="1" applyFill="1" applyBorder="1" applyAlignment="1">
      <alignment horizontal="right" indent="2"/>
    </xf>
    <xf numFmtId="167" fontId="0" fillId="2" borderId="9" xfId="3" applyNumberFormat="1" applyFont="1" applyFill="1" applyBorder="1" applyAlignment="1">
      <alignment horizontal="right" indent="2"/>
    </xf>
    <xf numFmtId="167" fontId="0" fillId="2" borderId="16" xfId="0" applyNumberFormat="1" applyFill="1" applyBorder="1" applyAlignment="1">
      <alignment horizontal="right" indent="2"/>
    </xf>
    <xf numFmtId="167" fontId="0" fillId="2" borderId="17" xfId="3" applyNumberFormat="1" applyFont="1" applyFill="1" applyBorder="1" applyAlignment="1">
      <alignment horizontal="right" indent="2"/>
    </xf>
    <xf numFmtId="167" fontId="4" fillId="2" borderId="2" xfId="2" applyNumberFormat="1" applyFont="1" applyFill="1" applyBorder="1" applyAlignment="1">
      <alignment horizontal="right" indent="2"/>
    </xf>
    <xf numFmtId="167" fontId="0" fillId="2" borderId="18" xfId="0" applyNumberFormat="1" applyFill="1" applyBorder="1" applyAlignment="1">
      <alignment horizontal="center" wrapText="1"/>
    </xf>
    <xf numFmtId="167" fontId="0" fillId="2" borderId="5" xfId="0" applyNumberFormat="1" applyFill="1" applyBorder="1" applyAlignment="1">
      <alignment horizontal="center" wrapText="1"/>
    </xf>
    <xf numFmtId="167" fontId="0" fillId="2" borderId="0" xfId="0" applyNumberFormat="1" applyFill="1" applyBorder="1" applyAlignment="1">
      <alignment horizontal="center" wrapText="1"/>
    </xf>
    <xf numFmtId="167" fontId="0" fillId="2" borderId="8" xfId="0" applyNumberFormat="1" applyFill="1" applyBorder="1" applyAlignment="1">
      <alignment horizontal="center" wrapText="1"/>
    </xf>
    <xf numFmtId="167" fontId="0" fillId="2" borderId="19" xfId="0" applyNumberFormat="1" applyFill="1" applyBorder="1" applyAlignment="1">
      <alignment horizontal="center" wrapText="1"/>
    </xf>
    <xf numFmtId="167" fontId="0" fillId="2" borderId="11" xfId="0" applyNumberFormat="1" applyFill="1" applyBorder="1" applyAlignment="1">
      <alignment horizontal="center" wrapText="1"/>
    </xf>
    <xf numFmtId="167" fontId="0" fillId="2" borderId="20" xfId="0" applyNumberFormat="1" applyFill="1" applyBorder="1" applyAlignment="1">
      <alignment horizontal="center" wrapText="1"/>
    </xf>
    <xf numFmtId="167" fontId="0" fillId="2" borderId="2" xfId="0" applyNumberFormat="1" applyFill="1" applyBorder="1" applyAlignment="1">
      <alignment horizontal="center" wrapText="1"/>
    </xf>
    <xf numFmtId="167" fontId="4" fillId="2" borderId="20" xfId="0" applyNumberFormat="1" applyFont="1" applyFill="1" applyBorder="1" applyAlignment="1">
      <alignment horizontal="center" wrapText="1"/>
    </xf>
    <xf numFmtId="167" fontId="4" fillId="2" borderId="2" xfId="0" applyNumberFormat="1" applyFont="1" applyFill="1" applyBorder="1" applyAlignment="1">
      <alignment horizontal="center" wrapText="1"/>
    </xf>
    <xf numFmtId="168" fontId="11" fillId="2" borderId="0" xfId="0" applyNumberFormat="1" applyFont="1" applyFill="1" applyAlignment="1">
      <alignment vertical="top" wrapText="1"/>
    </xf>
    <xf numFmtId="0" fontId="4" fillId="2" borderId="2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0" fillId="4" borderId="5" xfId="0" applyNumberFormat="1" applyFill="1" applyBorder="1" applyAlignment="1">
      <alignment horizontal="center"/>
    </xf>
    <xf numFmtId="164" fontId="0" fillId="4" borderId="8" xfId="0" applyNumberFormat="1" applyFill="1" applyBorder="1" applyAlignment="1">
      <alignment horizontal="center"/>
    </xf>
    <xf numFmtId="164" fontId="4" fillId="4" borderId="11" xfId="0" applyNumberFormat="1" applyFont="1" applyFill="1" applyBorder="1" applyAlignment="1">
      <alignment horizontal="center"/>
    </xf>
    <xf numFmtId="164" fontId="4" fillId="4" borderId="8" xfId="0" applyNumberFormat="1" applyFon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2" borderId="2" xfId="2" applyNumberFormat="1" applyFont="1" applyFill="1" applyBorder="1" applyAlignment="1">
      <alignment horizontal="center"/>
    </xf>
    <xf numFmtId="164" fontId="0" fillId="2" borderId="2" xfId="2" applyNumberFormat="1" applyFont="1" applyFill="1" applyBorder="1" applyAlignment="1">
      <alignment horizontal="center" vertical="center"/>
    </xf>
    <xf numFmtId="164" fontId="4" fillId="2" borderId="2" xfId="2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3" fontId="0" fillId="2" borderId="2" xfId="0" applyNumberFormat="1" applyFill="1" applyBorder="1"/>
    <xf numFmtId="164" fontId="0" fillId="2" borderId="2" xfId="2" applyNumberFormat="1" applyFont="1" applyFill="1" applyBorder="1"/>
    <xf numFmtId="3" fontId="4" fillId="2" borderId="2" xfId="0" applyNumberFormat="1" applyFont="1" applyFill="1" applyBorder="1"/>
    <xf numFmtId="164" fontId="4" fillId="2" borderId="2" xfId="2" applyNumberFormat="1" applyFont="1" applyFill="1" applyBorder="1"/>
    <xf numFmtId="3" fontId="16" fillId="2" borderId="2" xfId="0" applyNumberFormat="1" applyFont="1" applyFill="1" applyBorder="1"/>
    <xf numFmtId="164" fontId="16" fillId="2" borderId="2" xfId="2" applyNumberFormat="1" applyFont="1" applyFill="1" applyBorder="1"/>
    <xf numFmtId="3" fontId="17" fillId="2" borderId="2" xfId="0" applyNumberFormat="1" applyFont="1" applyFill="1" applyBorder="1"/>
    <xf numFmtId="164" fontId="17" fillId="2" borderId="2" xfId="2" applyNumberFormat="1" applyFont="1" applyFill="1" applyBorder="1"/>
    <xf numFmtId="1" fontId="0" fillId="2" borderId="14" xfId="0" applyNumberFormat="1" applyFill="1" applyBorder="1" applyAlignment="1"/>
    <xf numFmtId="1" fontId="0" fillId="2" borderId="15" xfId="0" applyNumberFormat="1" applyFill="1" applyBorder="1" applyAlignment="1"/>
    <xf numFmtId="1" fontId="0" fillId="2" borderId="2" xfId="0" applyNumberFormat="1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11" fillId="2" borderId="2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</cellXfs>
  <cellStyles count="4">
    <cellStyle name="Milliers" xfId="1" builtinId="3"/>
    <cellStyle name="Milliers 2" xf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8980752405948"/>
          <c:y val="5.0925925925925923E-2"/>
          <c:w val="0.8279324146981627"/>
          <c:h val="0.777507290755322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'C1 - Fig 1 &amp; 2'!$F$30</c:f>
              <c:strCache>
                <c:ptCount val="1"/>
                <c:pt idx="0">
                  <c:v>Temps complet à temps plein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9948A5C9-21C6-450D-8E54-73738948E92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D82-4157-B318-3500DB28DEAB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D9F6B4B3-D101-4651-A9FC-6821998BA0A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D82-4157-B318-3500DB28DE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'C1 - Fig 1 &amp; 2'!$D$31:$D$33</c15:sqref>
                  </c15:fullRef>
                </c:ext>
              </c:extLst>
              <c:f>'C1 - Fig 1 &amp; 2'!$D$31:$D$32</c:f>
              <c:strCache>
                <c:ptCount val="2"/>
                <c:pt idx="0">
                  <c:v>Fonctionnaires</c:v>
                </c:pt>
                <c:pt idx="1">
                  <c:v>Contractuels occupant un emploi permanent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'C1 - Fig 1 &amp; 2'!$F$31:$F$33</c15:sqref>
                  </c15:fullRef>
                </c:ext>
              </c:extLst>
              <c:f>'C1 - Fig 1 &amp; 2'!$F$31:$F$32</c:f>
              <c:numCache>
                <c:formatCode>_-* #,##0\ _€_-;\-* #,##0\ _€_-;_-* "-"??\ _€_-;_-@_-</c:formatCode>
                <c:ptCount val="2"/>
                <c:pt idx="0">
                  <c:v>1159822.3417625471</c:v>
                </c:pt>
                <c:pt idx="1">
                  <c:v>254101.31193656017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'C1 - Fig 1 &amp; 2'!$K$31:$K$32</c15:f>
                <c15:dlblRangeCache>
                  <c:ptCount val="2"/>
                  <c:pt idx="0">
                    <c:v>83,3%</c:v>
                  </c:pt>
                  <c:pt idx="1">
                    <c:v>67,2%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CD82-4157-B318-3500DB28DEAB}"/>
            </c:ext>
          </c:extLst>
        </c:ser>
        <c:ser>
          <c:idx val="2"/>
          <c:order val="1"/>
          <c:tx>
            <c:strRef>
              <c:f>'C1 - Fig 1 &amp; 2'!$G$30</c:f>
              <c:strCache>
                <c:ptCount val="1"/>
                <c:pt idx="0">
                  <c:v>Temps complet à temps partiel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1D251AAC-545B-4C52-8C05-AF59CF18661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D82-4157-B318-3500DB28DEAB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D9692DA-5FB1-44A5-A81A-64836E9A8DB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D82-4157-B318-3500DB28DE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'C1 - Fig 1 &amp; 2'!$D$31:$D$33</c15:sqref>
                  </c15:fullRef>
                </c:ext>
              </c:extLst>
              <c:f>'C1 - Fig 1 &amp; 2'!$D$31:$D$32</c:f>
              <c:strCache>
                <c:ptCount val="2"/>
                <c:pt idx="0">
                  <c:v>Fonctionnaires</c:v>
                </c:pt>
                <c:pt idx="1">
                  <c:v>Contractuels occupant un emploi permanent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'C1 - Fig 1 &amp; 2'!$G$31:$G$33</c15:sqref>
                  </c15:fullRef>
                </c:ext>
              </c:extLst>
              <c:f>'C1 - Fig 1 &amp; 2'!$G$31:$G$32</c:f>
              <c:numCache>
                <c:formatCode>_-* #,##0\ _€_-;\-* #,##0\ _€_-;_-* "-"??\ _€_-;_-@_-</c:formatCode>
                <c:ptCount val="2"/>
                <c:pt idx="0">
                  <c:v>91419.910418490297</c:v>
                </c:pt>
                <c:pt idx="1">
                  <c:v>8917.4397938189431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'C1 - Fig 1 &amp; 2'!$J$31:$J$32</c15:f>
                <c15:dlblRangeCache>
                  <c:ptCount val="2"/>
                  <c:pt idx="0">
                    <c:v>6,6%</c:v>
                  </c:pt>
                  <c:pt idx="1">
                    <c:v>2,4%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CD82-4157-B318-3500DB28DEAB}"/>
            </c:ext>
          </c:extLst>
        </c:ser>
        <c:ser>
          <c:idx val="0"/>
          <c:order val="2"/>
          <c:tx>
            <c:strRef>
              <c:f>'C1 - Fig 1 &amp; 2'!$E$30</c:f>
              <c:strCache>
                <c:ptCount val="1"/>
                <c:pt idx="0">
                  <c:v>Temps non complet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DB952D85-1428-431B-A844-94DCDEDEADC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D82-4157-B318-3500DB28DEAB}"/>
                </c:ext>
              </c:extLst>
            </c:dLbl>
            <c:dLbl>
              <c:idx val="1"/>
              <c:layout>
                <c:manualLayout>
                  <c:x val="0"/>
                  <c:y val="-1.8518518518518604E-2"/>
                </c:manualLayout>
              </c:layout>
              <c:tx>
                <c:rich>
                  <a:bodyPr/>
                  <a:lstStyle/>
                  <a:p>
                    <a:fld id="{D26B3964-D0A9-48A9-A5FC-59B91C8E867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D82-4157-B318-3500DB28DE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'C1 - Fig 1 &amp; 2'!$D$31:$D$33</c15:sqref>
                  </c15:fullRef>
                </c:ext>
              </c:extLst>
              <c:f>'C1 - Fig 1 &amp; 2'!$D$31:$D$32</c:f>
              <c:strCache>
                <c:ptCount val="2"/>
                <c:pt idx="0">
                  <c:v>Fonctionnaires</c:v>
                </c:pt>
                <c:pt idx="1">
                  <c:v>Contractuels occupant un emploi permanent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'C1 - Fig 1 &amp; 2'!$E$31:$E$33</c15:sqref>
                  </c15:fullRef>
                </c:ext>
              </c:extLst>
              <c:f>'C1 - Fig 1 &amp; 2'!$E$31:$E$32</c:f>
              <c:numCache>
                <c:formatCode>_-* #,##0\ _€_-;\-* #,##0\ _€_-;_-* "-"??\ _€_-;_-@_-</c:formatCode>
                <c:ptCount val="2"/>
                <c:pt idx="0">
                  <c:v>140914.65966812146</c:v>
                </c:pt>
                <c:pt idx="1">
                  <c:v>115046.42724456039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'C1 - Fig 1 &amp; 2'!$L$31:$L$32</c15:f>
                <c15:dlblRangeCache>
                  <c:ptCount val="2"/>
                  <c:pt idx="0">
                    <c:v>10,1%</c:v>
                  </c:pt>
                  <c:pt idx="1">
                    <c:v>30,4%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CD82-4157-B318-3500DB28D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2265968"/>
        <c:axId val="722268144"/>
      </c:barChart>
      <c:catAx>
        <c:axId val="72226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2268144"/>
        <c:crosses val="autoZero"/>
        <c:auto val="1"/>
        <c:lblAlgn val="ctr"/>
        <c:lblOffset val="100"/>
        <c:noMultiLvlLbl val="0"/>
      </c:catAx>
      <c:valAx>
        <c:axId val="722268144"/>
        <c:scaling>
          <c:orientation val="minMax"/>
          <c:max val="1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226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8333333333333337"/>
          <c:y val="0.13020778652668419"/>
          <c:w val="0.38055555555555554"/>
          <c:h val="0.372668882830528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7039669966364"/>
          <c:y val="0.119794729824721"/>
          <c:w val="0.8309133617916048"/>
          <c:h val="0.8169806048278349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'C1 - Fig 3 &amp; 4'!$S$5</c:f>
              <c:strCache>
                <c:ptCount val="1"/>
                <c:pt idx="0">
                  <c:v>Temps complet à temps plein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E4B8D864-9A59-4EC7-8B4B-4EA2F0CF5C1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A35-44C8-8A38-A7BE8AA71D18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A7B3DC11-D163-4BDD-9ACA-12FC7123ED7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A35-44C8-8A38-A7BE8AA71D1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E6B952D6-16AD-4186-8DED-DB6BBEBC6CA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A35-44C8-8A38-A7BE8AA71D1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1BE408EB-A62F-42FD-B320-39E4DB58317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A35-44C8-8A38-A7BE8AA71D18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58081431-BEB2-4E03-ADCC-08BC6AFF028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A35-44C8-8A38-A7BE8AA71D18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22120EC3-AD91-4707-AB6F-0D2469E28B2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361-4A19-9E7B-8D1A44960778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5F7F7FE-A4D1-498F-86E5-C6FCE123A48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AEC-4AB0-ABFA-76FC831CC7FD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D18F12FC-6BE9-408C-A196-5071B55EF90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8431-4689-8902-8AAB802F36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'C1 - Fig 3 &amp; 4'!$T$3:$AA$3</c:f>
              <c:numCache>
                <c:formatCode>General</c:formatCode>
                <c:ptCount val="8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'C1 - Fig 3 &amp; 4'!$T$5:$AA$5</c:f>
              <c:numCache>
                <c:formatCode>#,##0</c:formatCode>
                <c:ptCount val="8"/>
                <c:pt idx="0">
                  <c:v>1160893.8061128512</c:v>
                </c:pt>
                <c:pt idx="1">
                  <c:v>1175007.3390429898</c:v>
                </c:pt>
                <c:pt idx="2">
                  <c:v>1175007.3390429898</c:v>
                </c:pt>
                <c:pt idx="3">
                  <c:v>1166106.0452691694</c:v>
                </c:pt>
                <c:pt idx="4">
                  <c:v>1157234.5857059255</c:v>
                </c:pt>
                <c:pt idx="5">
                  <c:v>1166310.3780484505</c:v>
                </c:pt>
                <c:pt idx="6">
                  <c:v>1158724.4460434725</c:v>
                </c:pt>
                <c:pt idx="7">
                  <c:v>1159822.3417625471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'C1 - Fig 3 &amp; 4'!$J$5:$Q$5</c15:f>
                <c15:dlblRangeCache>
                  <c:ptCount val="8"/>
                  <c:pt idx="0">
                    <c:v>80,2%</c:v>
                  </c:pt>
                  <c:pt idx="1">
                    <c:v>80,5%</c:v>
                  </c:pt>
                  <c:pt idx="2">
                    <c:v>80,5%</c:v>
                  </c:pt>
                  <c:pt idx="3">
                    <c:v>81,0%</c:v>
                  </c:pt>
                  <c:pt idx="4">
                    <c:v>82,0%</c:v>
                  </c:pt>
                  <c:pt idx="5">
                    <c:v>82,6%</c:v>
                  </c:pt>
                  <c:pt idx="6">
                    <c:v>83,0%</c:v>
                  </c:pt>
                  <c:pt idx="7">
                    <c:v>83,3%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1A35-44C8-8A38-A7BE8AA71D18}"/>
            </c:ext>
          </c:extLst>
        </c:ser>
        <c:ser>
          <c:idx val="2"/>
          <c:order val="1"/>
          <c:tx>
            <c:strRef>
              <c:f>'C1 - Fig 3 &amp; 4'!$S$6</c:f>
              <c:strCache>
                <c:ptCount val="1"/>
                <c:pt idx="0">
                  <c:v>Temps complet à temps partiel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428FAF9A-B10F-4F01-A286-31EDE2EA669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A35-44C8-8A38-A7BE8AA71D18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EE54015-1410-4EF0-BBD2-4CDBB3A147F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A35-44C8-8A38-A7BE8AA71D1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E3F4D43E-C81F-4D3D-BC9B-F0E333F532C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A35-44C8-8A38-A7BE8AA71D1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92E7F742-C6C3-48E3-94B9-1DEAFC873F7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A35-44C8-8A38-A7BE8AA71D18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DD27AD4A-CBDF-4C46-AEE6-2D91FE54437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1A35-44C8-8A38-A7BE8AA71D18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EE5E204A-733A-420F-87BA-22DBA2CAFB2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361-4A19-9E7B-8D1A44960778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7CCE9B18-1937-49E6-BA80-554E0C19085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AEC-4AB0-ABFA-76FC831CC7FD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52D73D06-6C72-4ABB-99AA-CDB52433074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431-4689-8902-8AAB802F36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'C1 - Fig 3 &amp; 4'!$T$3:$AA$3</c:f>
              <c:numCache>
                <c:formatCode>General</c:formatCode>
                <c:ptCount val="8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'C1 - Fig 3 &amp; 4'!$T$6:$AA$6</c:f>
              <c:numCache>
                <c:formatCode>#,##0</c:formatCode>
                <c:ptCount val="8"/>
                <c:pt idx="0">
                  <c:v>119486.96573496956</c:v>
                </c:pt>
                <c:pt idx="1">
                  <c:v>120729.53448189095</c:v>
                </c:pt>
                <c:pt idx="2">
                  <c:v>120729.53448189095</c:v>
                </c:pt>
                <c:pt idx="3">
                  <c:v>113683.45805040631</c:v>
                </c:pt>
                <c:pt idx="4">
                  <c:v>99837.274487685514</c:v>
                </c:pt>
                <c:pt idx="5">
                  <c:v>95945.922725271317</c:v>
                </c:pt>
                <c:pt idx="6">
                  <c:v>93122.066530903583</c:v>
                </c:pt>
                <c:pt idx="7">
                  <c:v>91419.910418490297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'C1 - Fig 3 &amp; 4'!$J$6:$Q$6</c15:f>
                <c15:dlblRangeCache>
                  <c:ptCount val="8"/>
                  <c:pt idx="0">
                    <c:v>8,3%</c:v>
                  </c:pt>
                  <c:pt idx="1">
                    <c:v>8,3%</c:v>
                  </c:pt>
                  <c:pt idx="2">
                    <c:v>8,3%</c:v>
                  </c:pt>
                  <c:pt idx="3">
                    <c:v>7,9%</c:v>
                  </c:pt>
                  <c:pt idx="4">
                    <c:v>7,1%</c:v>
                  </c:pt>
                  <c:pt idx="5">
                    <c:v>6,8%</c:v>
                  </c:pt>
                  <c:pt idx="6">
                    <c:v>6,7%</c:v>
                  </c:pt>
                  <c:pt idx="7">
                    <c:v>6,6%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1A35-44C8-8A38-A7BE8AA71D18}"/>
            </c:ext>
          </c:extLst>
        </c:ser>
        <c:ser>
          <c:idx val="0"/>
          <c:order val="2"/>
          <c:tx>
            <c:strRef>
              <c:f>'C1 - Fig 3 &amp; 4'!$S$4</c:f>
              <c:strCache>
                <c:ptCount val="1"/>
                <c:pt idx="0">
                  <c:v>Temps non complet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241403BC-D91E-4A46-8C91-493C576DDD9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A35-44C8-8A38-A7BE8AA71D18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A6F19132-30A8-4BCC-B0FE-82057805FDF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A35-44C8-8A38-A7BE8AA71D1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9D78695B-C1E1-41B3-BB7F-FA22D25EECE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1A35-44C8-8A38-A7BE8AA71D1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C3B31857-6A83-4A7B-A671-B35921AE0A4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A35-44C8-8A38-A7BE8AA71D18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5F3CBC4-8363-4C43-8D00-4565C94C8C4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1A35-44C8-8A38-A7BE8AA71D18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FA9AF992-9869-4226-B8DE-671EFD04290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361-4A19-9E7B-8D1A44960778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8E7B5C1B-14C6-4B6F-97E1-D17083372CF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AEC-4AB0-ABFA-76FC831CC7FD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F78C6E16-D22B-41BA-96A2-C6AC71509F5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8431-4689-8902-8AAB802F36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'C1 - Fig 3 &amp; 4'!$T$3:$AA$3</c:f>
              <c:numCache>
                <c:formatCode>General</c:formatCode>
                <c:ptCount val="8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'C1 - Fig 3 &amp; 4'!$T$4:$AA$4</c:f>
              <c:numCache>
                <c:formatCode>#,##0</c:formatCode>
                <c:ptCount val="8"/>
                <c:pt idx="0">
                  <c:v>167171.65672062716</c:v>
                </c:pt>
                <c:pt idx="1">
                  <c:v>167144.29292380845</c:v>
                </c:pt>
                <c:pt idx="2">
                  <c:v>167144.29292380845</c:v>
                </c:pt>
                <c:pt idx="3">
                  <c:v>163595.84668042432</c:v>
                </c:pt>
                <c:pt idx="4">
                  <c:v>154173.77571770042</c:v>
                </c:pt>
                <c:pt idx="5">
                  <c:v>149944.87230522488</c:v>
                </c:pt>
                <c:pt idx="6">
                  <c:v>143646.6959638198</c:v>
                </c:pt>
                <c:pt idx="7">
                  <c:v>140914.65966812146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'C1 - Fig 3 &amp; 4'!$J$4:$Q$4</c15:f>
                <c15:dlblRangeCache>
                  <c:ptCount val="8"/>
                  <c:pt idx="0">
                    <c:v>11,5%</c:v>
                  </c:pt>
                  <c:pt idx="1">
                    <c:v>11,5%</c:v>
                  </c:pt>
                  <c:pt idx="2">
                    <c:v>11,5%</c:v>
                  </c:pt>
                  <c:pt idx="3">
                    <c:v>11,4%</c:v>
                  </c:pt>
                  <c:pt idx="4">
                    <c:v>10,9%</c:v>
                  </c:pt>
                  <c:pt idx="5">
                    <c:v>10,6%</c:v>
                  </c:pt>
                  <c:pt idx="6">
                    <c:v>10,3%</c:v>
                  </c:pt>
                  <c:pt idx="7">
                    <c:v>10,1%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1A35-44C8-8A38-A7BE8AA71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2266512"/>
        <c:axId val="986015104"/>
      </c:barChart>
      <c:catAx>
        <c:axId val="72226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6015104"/>
        <c:crosses val="autoZero"/>
        <c:auto val="1"/>
        <c:lblAlgn val="ctr"/>
        <c:lblOffset val="100"/>
        <c:noMultiLvlLbl val="0"/>
      </c:catAx>
      <c:valAx>
        <c:axId val="986015104"/>
        <c:scaling>
          <c:orientation val="minMax"/>
          <c:max val="1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226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406910865064819E-2"/>
          <c:y val="3.9119189850105297E-2"/>
          <c:w val="0.87735593538259915"/>
          <c:h val="4.6454941181949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0419088476045"/>
          <c:y val="0.13327040883944014"/>
          <c:w val="0.86806481230998389"/>
          <c:h val="0.7795383675119030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'C1 - Fig 3 &amp; 4'!$S$27</c:f>
              <c:strCache>
                <c:ptCount val="1"/>
                <c:pt idx="0">
                  <c:v>Temps complet à temps plein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0656D7D-2936-4E37-9201-3CB60AE42C7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43D-41CE-8BB9-EA0A09CE53A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4524BDE-26F9-491B-9CF3-9B06CEF427A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43D-41CE-8BB9-EA0A09CE53A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5AB6188-4778-4DC7-8CE1-BAB7E5C7F38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43D-41CE-8BB9-EA0A09CE53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90C2875-2A58-442A-9AA2-7102A8F9A47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43D-41CE-8BB9-EA0A09CE53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F6449BB-0287-44E8-892B-D064FCD5A30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43D-41CE-8BB9-EA0A09CE53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CAE4E08-4B9F-4D1A-9BC4-A3EAF009ED6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D74-4C2E-8EF8-A75735DD990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B9C3824-99F8-4491-83CA-0C5771B67DB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2E9-42FF-8B28-2CAF3763C7C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1FA30B5-1755-4F08-946A-AB092E80EED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87A-4E84-BB88-89AB9ECAAD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'C1 - Fig 3 &amp; 4'!$T$25:$AA$25</c:f>
              <c:numCache>
                <c:formatCode>General</c:formatCode>
                <c:ptCount val="8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'C1 - Fig 3 &amp; 4'!$T$27:$AA$27</c:f>
              <c:numCache>
                <c:formatCode>#,##0</c:formatCode>
                <c:ptCount val="8"/>
                <c:pt idx="0">
                  <c:v>135287.45075727615</c:v>
                </c:pt>
                <c:pt idx="1">
                  <c:v>136603.23608480731</c:v>
                </c:pt>
                <c:pt idx="2">
                  <c:v>147302.91579984926</c:v>
                </c:pt>
                <c:pt idx="3">
                  <c:v>169805.45301186416</c:v>
                </c:pt>
                <c:pt idx="4">
                  <c:v>198325.37792649181</c:v>
                </c:pt>
                <c:pt idx="5">
                  <c:v>216050.09620029945</c:v>
                </c:pt>
                <c:pt idx="6">
                  <c:v>236219.00000859096</c:v>
                </c:pt>
                <c:pt idx="7">
                  <c:v>254101.31193656017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'C1 - Fig 3 &amp; 4'!$J$27:$Q$27</c15:f>
                <c15:dlblRangeCache>
                  <c:ptCount val="8"/>
                  <c:pt idx="0">
                    <c:v>55,5%</c:v>
                  </c:pt>
                  <c:pt idx="1">
                    <c:v>54,1%</c:v>
                  </c:pt>
                  <c:pt idx="2">
                    <c:v>57,4%</c:v>
                  </c:pt>
                  <c:pt idx="3">
                    <c:v>61,7%</c:v>
                  </c:pt>
                  <c:pt idx="4">
                    <c:v>65,2%</c:v>
                  </c:pt>
                  <c:pt idx="5">
                    <c:v>66,0%</c:v>
                  </c:pt>
                  <c:pt idx="6">
                    <c:v>66,5%</c:v>
                  </c:pt>
                  <c:pt idx="7">
                    <c:v>67,2%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B43D-41CE-8BB9-EA0A09CE53AD}"/>
            </c:ext>
          </c:extLst>
        </c:ser>
        <c:ser>
          <c:idx val="2"/>
          <c:order val="1"/>
          <c:tx>
            <c:strRef>
              <c:f>'C1 - Fig 3 &amp; 4'!$S$28</c:f>
              <c:strCache>
                <c:ptCount val="1"/>
                <c:pt idx="0">
                  <c:v>Temps complet à temps partiel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F8E0BA8-94A3-4B7D-B4C4-818FD6F1677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43D-41CE-8BB9-EA0A09CE53A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C3AC6A5-47AA-4F70-9356-7314DF44E2B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43D-41CE-8BB9-EA0A09CE53A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358C7A4-5B44-458A-9B42-5FF508BF9F1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43D-41CE-8BB9-EA0A09CE53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84B8E0D-092F-46F1-932D-535337657FF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43D-41CE-8BB9-EA0A09CE53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FAACA3D-74E3-4B32-BBE7-B23AD47EACC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B43D-41CE-8BB9-EA0A09CE53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124AFC5-44DD-4C07-A035-14BD6A18B9F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D74-4C2E-8EF8-A75735DD990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EA4F07E-462E-4A9E-A23D-70FECF45555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2E9-42FF-8B28-2CAF3763C7C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E626228-132F-48EF-B7FD-92C47180ED7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887A-4E84-BB88-89AB9ECAAD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'C1 - Fig 3 &amp; 4'!$T$25:$AA$25</c:f>
              <c:numCache>
                <c:formatCode>General</c:formatCode>
                <c:ptCount val="8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'C1 - Fig 3 &amp; 4'!$T$28:$AA$28</c:f>
              <c:numCache>
                <c:formatCode>#,##0</c:formatCode>
                <c:ptCount val="8"/>
                <c:pt idx="0">
                  <c:v>8882.2698101594706</c:v>
                </c:pt>
                <c:pt idx="1">
                  <c:v>8114.4131882822403</c:v>
                </c:pt>
                <c:pt idx="2">
                  <c:v>5893.8855628815036</c:v>
                </c:pt>
                <c:pt idx="3">
                  <c:v>6125.7857183288725</c:v>
                </c:pt>
                <c:pt idx="4">
                  <c:v>7130.4679407892618</c:v>
                </c:pt>
                <c:pt idx="5">
                  <c:v>7637.007859049143</c:v>
                </c:pt>
                <c:pt idx="6">
                  <c:v>7990.5535080710815</c:v>
                </c:pt>
                <c:pt idx="7">
                  <c:v>8917.4397938189431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'C1 - Fig 3 &amp; 4'!$J$28:$Q$28</c15:f>
                <c15:dlblRangeCache>
                  <c:ptCount val="8"/>
                  <c:pt idx="0">
                    <c:v>3,6%</c:v>
                  </c:pt>
                  <c:pt idx="1">
                    <c:v>3,2%</c:v>
                  </c:pt>
                  <c:pt idx="2">
                    <c:v>2,3%</c:v>
                  </c:pt>
                  <c:pt idx="3">
                    <c:v>2,2%</c:v>
                  </c:pt>
                  <c:pt idx="4">
                    <c:v>2,3%</c:v>
                  </c:pt>
                  <c:pt idx="5">
                    <c:v>2,3%</c:v>
                  </c:pt>
                  <c:pt idx="6">
                    <c:v>2,2%</c:v>
                  </c:pt>
                  <c:pt idx="7">
                    <c:v>2,4%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B43D-41CE-8BB9-EA0A09CE53AD}"/>
            </c:ext>
          </c:extLst>
        </c:ser>
        <c:ser>
          <c:idx val="0"/>
          <c:order val="2"/>
          <c:tx>
            <c:strRef>
              <c:f>'C1 - Fig 3 &amp; 4'!$S$26</c:f>
              <c:strCache>
                <c:ptCount val="1"/>
                <c:pt idx="0">
                  <c:v>Temps non complet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C98191A-F349-4FE8-AC40-50CDA9F8E78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43D-41CE-8BB9-EA0A09CE53A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7B68F4B-B6CC-4110-A37B-48BB0312BA1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B43D-41CE-8BB9-EA0A09CE53A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1DEB1B7-420B-4E22-91EF-580B68F312E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B43D-41CE-8BB9-EA0A09CE53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65185E8-752F-421F-88A0-5C44BC6E4C4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B43D-41CE-8BB9-EA0A09CE53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DCEA09A-D4BF-4C54-A0C5-15F9947BD95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B43D-41CE-8BB9-EA0A09CE53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FB0652A-68FC-43D1-AC50-2CA44BB0152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D74-4C2E-8EF8-A75735DD9902}"/>
                </c:ext>
              </c:extLst>
            </c:dLbl>
            <c:dLbl>
              <c:idx val="6"/>
              <c:layout>
                <c:manualLayout>
                  <c:x val="2.603370195961934E-3"/>
                  <c:y val="-3.9640909543502516E-3"/>
                </c:manualLayout>
              </c:layout>
              <c:tx>
                <c:rich>
                  <a:bodyPr/>
                  <a:lstStyle/>
                  <a:p>
                    <a:fld id="{C24240E8-8938-4EC4-88F1-04F1873A561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2E9-42FF-8B28-2CAF3763C7C3}"/>
                </c:ext>
              </c:extLst>
            </c:dLbl>
            <c:dLbl>
              <c:idx val="7"/>
              <c:layout>
                <c:manualLayout>
                  <c:x val="5.2067403919240588E-3"/>
                  <c:y val="-3.6337080645820589E-17"/>
                </c:manualLayout>
              </c:layout>
              <c:tx>
                <c:rich>
                  <a:bodyPr/>
                  <a:lstStyle/>
                  <a:p>
                    <a:fld id="{791817BC-783C-4368-A80E-394D8BAFE0D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87A-4E84-BB88-89AB9ECAAD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'C1 - Fig 3 &amp; 4'!$T$25:$AA$25</c:f>
              <c:numCache>
                <c:formatCode>General</c:formatCode>
                <c:ptCount val="8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'C1 - Fig 3 &amp; 4'!$T$26:$AA$26</c:f>
              <c:numCache>
                <c:formatCode>#,##0</c:formatCode>
                <c:ptCount val="8"/>
                <c:pt idx="0">
                  <c:v>99533.837106041043</c:v>
                </c:pt>
                <c:pt idx="1">
                  <c:v>108000.78652076355</c:v>
                </c:pt>
                <c:pt idx="2">
                  <c:v>103262.52118940048</c:v>
                </c:pt>
                <c:pt idx="3">
                  <c:v>99125.851269806997</c:v>
                </c:pt>
                <c:pt idx="4">
                  <c:v>98844.837508780009</c:v>
                </c:pt>
                <c:pt idx="5">
                  <c:v>103512.79360525122</c:v>
                </c:pt>
                <c:pt idx="6">
                  <c:v>111246.53182386783</c:v>
                </c:pt>
                <c:pt idx="7">
                  <c:v>115046.42724456039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'C1 - Fig 3 &amp; 4'!$J$26:$Q$26</c15:f>
                <c15:dlblRangeCache>
                  <c:ptCount val="8"/>
                  <c:pt idx="0">
                    <c:v>40,8%</c:v>
                  </c:pt>
                  <c:pt idx="1">
                    <c:v>42,7%</c:v>
                  </c:pt>
                  <c:pt idx="2">
                    <c:v>40,3%</c:v>
                  </c:pt>
                  <c:pt idx="3">
                    <c:v>36,0%</c:v>
                  </c:pt>
                  <c:pt idx="4">
                    <c:v>32,5%</c:v>
                  </c:pt>
                  <c:pt idx="5">
                    <c:v>31,6%</c:v>
                  </c:pt>
                  <c:pt idx="6">
                    <c:v>31,3%</c:v>
                  </c:pt>
                  <c:pt idx="7">
                    <c:v>30,4%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B43D-41CE-8BB9-EA0A09CE5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8781984"/>
        <c:axId val="1218784704"/>
      </c:barChart>
      <c:catAx>
        <c:axId val="121878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18784704"/>
        <c:crosses val="autoZero"/>
        <c:auto val="1"/>
        <c:lblAlgn val="ctr"/>
        <c:lblOffset val="100"/>
        <c:noMultiLvlLbl val="0"/>
      </c:catAx>
      <c:valAx>
        <c:axId val="1218784704"/>
        <c:scaling>
          <c:orientation val="minMax"/>
          <c:max val="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1878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484541877459247E-3"/>
          <c:y val="8.2552966615386775E-2"/>
          <c:w val="0.95053400786958964"/>
          <c:h val="0.6946017905574004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'C2 - Fig 1'!$D$21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'C2 - Fig 1'!$B$22:$B$24</c:f>
              <c:strCache>
                <c:ptCount val="3"/>
                <c:pt idx="0">
                  <c:v>moins de 80 %</c:v>
                </c:pt>
                <c:pt idx="1">
                  <c:v>80 à moins de 90%</c:v>
                </c:pt>
                <c:pt idx="2">
                  <c:v>90% et plus</c:v>
                </c:pt>
              </c:strCache>
            </c:strRef>
          </c:cat>
          <c:val>
            <c:numRef>
              <c:f>'C2 - Fig 1'!$D$22:$D$24</c:f>
              <c:numCache>
                <c:formatCode>0.0</c:formatCode>
                <c:ptCount val="3"/>
                <c:pt idx="0">
                  <c:v>14.723216683279899</c:v>
                </c:pt>
                <c:pt idx="1">
                  <c:v>65.814377171236188</c:v>
                </c:pt>
                <c:pt idx="2">
                  <c:v>19.522087432492746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B-4E0C-905E-E42283F63968}"/>
            </c:ext>
          </c:extLst>
        </c:ser>
        <c:ser>
          <c:idx val="2"/>
          <c:order val="2"/>
          <c:tx>
            <c:strRef>
              <c:f>'C2 - Fig 1'!$E$21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'C2 - Fig 1'!$B$22:$B$24</c:f>
              <c:strCache>
                <c:ptCount val="3"/>
                <c:pt idx="0">
                  <c:v>moins de 80 %</c:v>
                </c:pt>
                <c:pt idx="1">
                  <c:v>80 à moins de 90%</c:v>
                </c:pt>
                <c:pt idx="2">
                  <c:v>90% et plus</c:v>
                </c:pt>
              </c:strCache>
            </c:strRef>
          </c:cat>
          <c:val>
            <c:numRef>
              <c:f>'C2 - Fig 1'!$E$22:$E$24</c:f>
              <c:numCache>
                <c:formatCode>0.0</c:formatCode>
                <c:ptCount val="3"/>
                <c:pt idx="0">
                  <c:v>14.82953627561842</c:v>
                </c:pt>
                <c:pt idx="1">
                  <c:v>64.873670834443587</c:v>
                </c:pt>
                <c:pt idx="2">
                  <c:v>20.347309180444778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BB-4E0C-905E-E42283F63968}"/>
            </c:ext>
          </c:extLst>
        </c:ser>
        <c:ser>
          <c:idx val="3"/>
          <c:order val="3"/>
          <c:tx>
            <c:strRef>
              <c:f>'C2 - Fig 1'!$F$21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'C2 - Fig 1'!$B$22:$B$24</c:f>
              <c:strCache>
                <c:ptCount val="3"/>
                <c:pt idx="0">
                  <c:v>moins de 80 %</c:v>
                </c:pt>
                <c:pt idx="1">
                  <c:v>80 à moins de 90%</c:v>
                </c:pt>
                <c:pt idx="2">
                  <c:v>90% et plus</c:v>
                </c:pt>
              </c:strCache>
            </c:strRef>
          </c:cat>
          <c:val>
            <c:numRef>
              <c:f>'C2 - Fig 1'!$F$22:$F$24</c:f>
              <c:numCache>
                <c:formatCode>0.0</c:formatCode>
                <c:ptCount val="3"/>
                <c:pt idx="0">
                  <c:v>12.433857441381386</c:v>
                </c:pt>
                <c:pt idx="1">
                  <c:v>65.574809302475828</c:v>
                </c:pt>
                <c:pt idx="2">
                  <c:v>21.993672488851679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BB-4E0C-905E-E42283F63968}"/>
            </c:ext>
          </c:extLst>
        </c:ser>
        <c:ser>
          <c:idx val="5"/>
          <c:order val="4"/>
          <c:tx>
            <c:strRef>
              <c:f>'C2 - Fig 1'!$G$21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'C2 - Fig 1'!$B$22:$B$24</c:f>
              <c:strCache>
                <c:ptCount val="3"/>
                <c:pt idx="0">
                  <c:v>moins de 80 %</c:v>
                </c:pt>
                <c:pt idx="1">
                  <c:v>80 à moins de 90%</c:v>
                </c:pt>
                <c:pt idx="2">
                  <c:v>90% et plus</c:v>
                </c:pt>
              </c:strCache>
            </c:strRef>
          </c:cat>
          <c:val>
            <c:numRef>
              <c:f>'C2 - Fig 1'!$G$22:$G$24</c:f>
              <c:numCache>
                <c:formatCode>0.0</c:formatCode>
                <c:ptCount val="3"/>
                <c:pt idx="0">
                  <c:v>11.939845841096471</c:v>
                </c:pt>
                <c:pt idx="1">
                  <c:v>66.330607855872657</c:v>
                </c:pt>
                <c:pt idx="2">
                  <c:v>21.72954630303088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BB-4E0C-905E-E42283F63968}"/>
            </c:ext>
          </c:extLst>
        </c:ser>
        <c:ser>
          <c:idx val="6"/>
          <c:order val="5"/>
          <c:tx>
            <c:strRef>
              <c:f>'C2 - Fig 1'!$H$21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'C2 - Fig 1'!$B$22:$B$24</c:f>
              <c:strCache>
                <c:ptCount val="3"/>
                <c:pt idx="0">
                  <c:v>moins de 80 %</c:v>
                </c:pt>
                <c:pt idx="1">
                  <c:v>80 à moins de 90%</c:v>
                </c:pt>
                <c:pt idx="2">
                  <c:v>90% et plus</c:v>
                </c:pt>
              </c:strCache>
            </c:strRef>
          </c:cat>
          <c:val>
            <c:numRef>
              <c:f>'C2 - Fig 1'!$H$22:$H$24</c:f>
              <c:numCache>
                <c:formatCode>0.0</c:formatCode>
                <c:ptCount val="3"/>
                <c:pt idx="0">
                  <c:v>11.845419780315922</c:v>
                </c:pt>
                <c:pt idx="1">
                  <c:v>66.570889432793265</c:v>
                </c:pt>
                <c:pt idx="2">
                  <c:v>21.583690786890809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BB-4E0C-905E-E42283F63968}"/>
            </c:ext>
          </c:extLst>
        </c:ser>
        <c:ser>
          <c:idx val="7"/>
          <c:order val="6"/>
          <c:tx>
            <c:strRef>
              <c:f>'C2 - Fig 1'!$I$21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'C2 - Fig 1'!$I$22:$I$24</c:f>
              <c:numCache>
                <c:formatCode>0.0</c:formatCode>
                <c:ptCount val="3"/>
                <c:pt idx="0">
                  <c:v>12.035835894184352</c:v>
                </c:pt>
                <c:pt idx="1">
                  <c:v>65.589965543345002</c:v>
                </c:pt>
                <c:pt idx="2">
                  <c:v>22.374198562470632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A-42F1-88DF-916A8C68F50C}"/>
            </c:ext>
          </c:extLst>
        </c:ser>
        <c:ser>
          <c:idx val="8"/>
          <c:order val="7"/>
          <c:tx>
            <c:strRef>
              <c:f>'C2 - Fig 1'!$J$21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'C2 - Fig 1'!$J$22:$J$24</c:f>
              <c:numCache>
                <c:formatCode>0.0</c:formatCode>
                <c:ptCount val="3"/>
                <c:pt idx="0">
                  <c:v>11.11068763717574</c:v>
                </c:pt>
                <c:pt idx="1">
                  <c:v>66.086996164115547</c:v>
                </c:pt>
                <c:pt idx="2">
                  <c:v>22.802316198708724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6-49B1-A3B2-0B5B7F7F91DC}"/>
            </c:ext>
          </c:extLst>
        </c:ser>
        <c:ser>
          <c:idx val="4"/>
          <c:order val="8"/>
          <c:tx>
            <c:strRef>
              <c:f>'C2 - Fig 1'!$K$21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'C2 - Fig 1'!$B$22:$B$24</c:f>
              <c:strCache>
                <c:ptCount val="3"/>
                <c:pt idx="0">
                  <c:v>moins de 80 %</c:v>
                </c:pt>
                <c:pt idx="1">
                  <c:v>80 à moins de 90%</c:v>
                </c:pt>
                <c:pt idx="2">
                  <c:v>90% et plus</c:v>
                </c:pt>
              </c:strCache>
            </c:strRef>
          </c:cat>
          <c:val>
            <c:numRef>
              <c:f>'C2 - Fig 1'!$K$22:$K$24</c:f>
              <c:numCache>
                <c:formatCode>0.0</c:formatCode>
                <c:ptCount val="3"/>
                <c:pt idx="0">
                  <c:v>11.333991623053054</c:v>
                </c:pt>
                <c:pt idx="1">
                  <c:v>66.201186257567286</c:v>
                </c:pt>
                <c:pt idx="2">
                  <c:v>22.464822119379654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BB-4E0C-905E-E42283F63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541743408"/>
        <c:axId val="-5417396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'C2 - Fig 1'!$C$21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'C2 - Fig 1'!$B$22:$B$24</c15:sqref>
                        </c15:formulaRef>
                      </c:ext>
                    </c:extLst>
                    <c:strCache>
                      <c:ptCount val="3"/>
                      <c:pt idx="0">
                        <c:v>moins de 80 %</c:v>
                      </c:pt>
                      <c:pt idx="1">
                        <c:v>80 à moins de 90%</c:v>
                      </c:pt>
                      <c:pt idx="2">
                        <c:v>90% et plus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'C2 - Fig 1'!$C$22:$C$24</c15:sqref>
                        </c15:formulaRef>
                      </c:ext>
                    </c:extLst>
                    <c:numCache>
                      <c:formatCode>0.0</c:formatCode>
                      <c:ptCount val="3"/>
                      <c:pt idx="0">
                        <c:v>15.903739687802528</c:v>
                      </c:pt>
                      <c:pt idx="1">
                        <c:v>65.489309139505224</c:v>
                      </c:pt>
                      <c:pt idx="2">
                        <c:v>18.690626670931525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83BB-4E0C-905E-E42283F63968}"/>
                  </c:ext>
                </c:extLst>
              </c15:ser>
            </c15:filteredBarSeries>
          </c:ext>
        </c:extLst>
      </c:barChart>
      <c:catAx>
        <c:axId val="-54174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-541739600"/>
        <c:crosses val="autoZero"/>
        <c:auto val="1"/>
        <c:lblAlgn val="ctr"/>
        <c:lblOffset val="100"/>
        <c:noMultiLvlLbl val="0"/>
      </c:catAx>
      <c:valAx>
        <c:axId val="-54173960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-541743408"/>
        <c:crosses val="autoZero"/>
        <c:crossBetween val="between"/>
      </c:valAx>
      <c:spPr>
        <a:noFill/>
      </c:spPr>
    </c:plotArea>
    <c:legend>
      <c:legendPos val="b"/>
      <c:layout/>
      <c:overlay val="0"/>
      <c:txPr>
        <a:bodyPr/>
        <a:lstStyle/>
        <a:p>
          <a:pPr>
            <a:defRPr b="1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'C3 - Fig 1 &amp; 2'!$E$20</c:f>
              <c:strCache>
                <c:ptCount val="1"/>
                <c:pt idx="0">
                  <c:v>Ensemble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'C3 - Fig 1 &amp; 2'!$B$21:$B$23</c:f>
              <c:strCache>
                <c:ptCount val="3"/>
                <c:pt idx="0">
                  <c:v>Heures complémentaires</c:v>
                </c:pt>
                <c:pt idx="1">
                  <c:v>Heures supplémentaires</c:v>
                </c:pt>
                <c:pt idx="2">
                  <c:v>Total</c:v>
                </c:pt>
              </c:strCache>
            </c:strRef>
          </c:cat>
          <c:val>
            <c:numRef>
              <c:f>'C3 - Fig 1 &amp; 2'!$E$21:$E$23</c:f>
              <c:numCache>
                <c:formatCode>0.0</c:formatCode>
                <c:ptCount val="3"/>
                <c:pt idx="0">
                  <c:v>17.39302070530718</c:v>
                </c:pt>
                <c:pt idx="1">
                  <c:v>21.52099327817395</c:v>
                </c:pt>
                <c:pt idx="2">
                  <c:v>38.914013983481134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9-4769-8FDB-F32D8E09B324}"/>
            </c:ext>
          </c:extLst>
        </c:ser>
        <c:ser>
          <c:idx val="1"/>
          <c:order val="1"/>
          <c:tx>
            <c:strRef>
              <c:f>'C3 - Fig 1 &amp; 2'!$C$20</c:f>
              <c:strCache>
                <c:ptCount val="1"/>
                <c:pt idx="0">
                  <c:v>Femmes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'C3 - Fig 1 &amp; 2'!$B$21:$B$23</c:f>
              <c:strCache>
                <c:ptCount val="3"/>
                <c:pt idx="0">
                  <c:v>Heures complémentaires</c:v>
                </c:pt>
                <c:pt idx="1">
                  <c:v>Heures supplémentaires</c:v>
                </c:pt>
                <c:pt idx="2">
                  <c:v>Total</c:v>
                </c:pt>
              </c:strCache>
            </c:strRef>
          </c:cat>
          <c:val>
            <c:numRef>
              <c:f>'C3 - Fig 1 &amp; 2'!$C$21:$C$23</c:f>
              <c:numCache>
                <c:formatCode>0.0</c:formatCode>
                <c:ptCount val="3"/>
                <c:pt idx="0">
                  <c:v>18.203477674942576</c:v>
                </c:pt>
                <c:pt idx="1">
                  <c:v>22.447469485615141</c:v>
                </c:pt>
                <c:pt idx="2">
                  <c:v>40.650947160557713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9-4769-8FDB-F32D8E09B324}"/>
            </c:ext>
          </c:extLst>
        </c:ser>
        <c:ser>
          <c:idx val="2"/>
          <c:order val="2"/>
          <c:tx>
            <c:strRef>
              <c:f>'C3 - Fig 1 &amp; 2'!$D$20</c:f>
              <c:strCache>
                <c:ptCount val="1"/>
                <c:pt idx="0">
                  <c:v>Hommes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'C3 - Fig 1 &amp; 2'!$B$21:$B$23</c:f>
              <c:strCache>
                <c:ptCount val="3"/>
                <c:pt idx="0">
                  <c:v>Heures complémentaires</c:v>
                </c:pt>
                <c:pt idx="1">
                  <c:v>Heures supplémentaires</c:v>
                </c:pt>
                <c:pt idx="2">
                  <c:v>Total</c:v>
                </c:pt>
              </c:strCache>
            </c:strRef>
          </c:cat>
          <c:val>
            <c:numRef>
              <c:f>'C3 - Fig 1 &amp; 2'!$D$21:$D$23</c:f>
              <c:numCache>
                <c:formatCode>0.0</c:formatCode>
                <c:ptCount val="3"/>
                <c:pt idx="0">
                  <c:v>12.921920421560376</c:v>
                </c:pt>
                <c:pt idx="1">
                  <c:v>16.409842175561181</c:v>
                </c:pt>
                <c:pt idx="2">
                  <c:v>29.331762597121557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9-4769-8FDB-F32D8E09B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14279632"/>
        <c:axId val="-1914278544"/>
      </c:barChart>
      <c:catAx>
        <c:axId val="-19142796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-1914278544"/>
        <c:crosses val="autoZero"/>
        <c:auto val="1"/>
        <c:lblAlgn val="ctr"/>
        <c:lblOffset val="100"/>
        <c:noMultiLvlLbl val="0"/>
      </c:catAx>
      <c:valAx>
        <c:axId val="-1914278544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one"/>
        <c:crossAx val="-1914279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'C3 - Fig 1 &amp; 2'!$J$20</c:f>
              <c:strCache>
                <c:ptCount val="1"/>
                <c:pt idx="0">
                  <c:v>Ensemble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'C3 - Fig 1 &amp; 2'!$G$21</c:f>
              <c:strCache>
                <c:ptCount val="1"/>
                <c:pt idx="0">
                  <c:v>Heures supplémentaires</c:v>
                </c:pt>
              </c:strCache>
            </c:strRef>
          </c:cat>
          <c:val>
            <c:numRef>
              <c:f>'C3 - Fig 1 &amp; 2'!$J$21</c:f>
              <c:numCache>
                <c:formatCode>0.0</c:formatCode>
                <c:ptCount val="1"/>
                <c:pt idx="0">
                  <c:v>17.126886406779477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6-433D-B5C9-56FC066C028A}"/>
            </c:ext>
          </c:extLst>
        </c:ser>
        <c:ser>
          <c:idx val="1"/>
          <c:order val="1"/>
          <c:tx>
            <c:strRef>
              <c:f>'C3 - Fig 1 &amp; 2'!$H$20</c:f>
              <c:strCache>
                <c:ptCount val="1"/>
                <c:pt idx="0">
                  <c:v>Femmes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'C3 - Fig 1 &amp; 2'!$G$21</c:f>
              <c:strCache>
                <c:ptCount val="1"/>
                <c:pt idx="0">
                  <c:v>Heures supplémentaires</c:v>
                </c:pt>
              </c:strCache>
            </c:strRef>
          </c:cat>
          <c:val>
            <c:numRef>
              <c:f>'C3 - Fig 1 &amp; 2'!$H$21</c:f>
              <c:numCache>
                <c:formatCode>0.0</c:formatCode>
                <c:ptCount val="1"/>
                <c:pt idx="0">
                  <c:v>8.8715381592400764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6-433D-B5C9-56FC066C028A}"/>
            </c:ext>
          </c:extLst>
        </c:ser>
        <c:ser>
          <c:idx val="2"/>
          <c:order val="2"/>
          <c:tx>
            <c:strRef>
              <c:f>'C3 - Fig 1 &amp; 2'!$I$20</c:f>
              <c:strCache>
                <c:ptCount val="1"/>
                <c:pt idx="0">
                  <c:v>Hommes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'C3 - Fig 1 &amp; 2'!$G$21</c:f>
              <c:strCache>
                <c:ptCount val="1"/>
                <c:pt idx="0">
                  <c:v>Heures supplémentaires</c:v>
                </c:pt>
              </c:strCache>
            </c:strRef>
          </c:cat>
          <c:val>
            <c:numRef>
              <c:f>'C3 - Fig 1 &amp; 2'!$I$21</c:f>
              <c:numCache>
                <c:formatCode>0.0</c:formatCode>
                <c:ptCount val="1"/>
                <c:pt idx="0">
                  <c:v>28.197580708220514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26-433D-B5C9-56FC066C0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14279088"/>
        <c:axId val="-1914281264"/>
      </c:barChart>
      <c:catAx>
        <c:axId val="-19142790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-1914281264"/>
        <c:crosses val="autoZero"/>
        <c:auto val="1"/>
        <c:lblAlgn val="ctr"/>
        <c:lblOffset val="100"/>
        <c:noMultiLvlLbl val="0"/>
      </c:catAx>
      <c:valAx>
        <c:axId val="-1914281264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one"/>
        <c:crossAx val="-1914279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3148708671098"/>
          <c:y val="3.9033249511036601E-2"/>
          <c:w val="0.68497512437810948"/>
          <c:h val="0.92193350097792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'C3 - Fig 3'!$C$26</c:f>
              <c:strCache>
                <c:ptCount val="1"/>
                <c:pt idx="0">
                  <c:v>Ensemble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'C3 - Fig 3'!$B$27:$B$35</c:f>
              <c:strCache>
                <c:ptCount val="9"/>
                <c:pt idx="0">
                  <c:v>Administrative</c:v>
                </c:pt>
                <c:pt idx="1">
                  <c:v>Technique</c:v>
                </c:pt>
                <c:pt idx="2">
                  <c:v>Sportive</c:v>
                </c:pt>
                <c:pt idx="3">
                  <c:v>Culturelle</c:v>
                </c:pt>
                <c:pt idx="4">
                  <c:v>Médico-sociale 
et technique</c:v>
                </c:pt>
                <c:pt idx="5">
                  <c:v>Sociale</c:v>
                </c:pt>
                <c:pt idx="6">
                  <c:v>Police municipale</c:v>
                </c:pt>
                <c:pt idx="7">
                  <c:v>Incendie et secours</c:v>
                </c:pt>
                <c:pt idx="8">
                  <c:v>Animation</c:v>
                </c:pt>
              </c:strCache>
            </c:strRef>
          </c:cat>
          <c:val>
            <c:numRef>
              <c:f>'C3 - Fig 3'!$C$27:$C$35</c:f>
              <c:numCache>
                <c:formatCode>#,##0.0</c:formatCode>
                <c:ptCount val="9"/>
                <c:pt idx="0">
                  <c:v>10.398693530353478</c:v>
                </c:pt>
                <c:pt idx="1">
                  <c:v>23.684370050504572</c:v>
                </c:pt>
                <c:pt idx="2">
                  <c:v>19.467737035172533</c:v>
                </c:pt>
                <c:pt idx="3">
                  <c:v>9.1324175169667718</c:v>
                </c:pt>
                <c:pt idx="4">
                  <c:v>7.7037426366596389</c:v>
                </c:pt>
                <c:pt idx="5">
                  <c:v>18.639065581563482</c:v>
                </c:pt>
                <c:pt idx="6">
                  <c:v>111.07704541647608</c:v>
                </c:pt>
                <c:pt idx="7">
                  <c:v>21.468733900796146</c:v>
                </c:pt>
                <c:pt idx="8">
                  <c:v>29.743597713400685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54-475E-8B5C-0FC620C1BB3C}"/>
            </c:ext>
          </c:extLst>
        </c:ser>
        <c:ser>
          <c:idx val="1"/>
          <c:order val="1"/>
          <c:tx>
            <c:strRef>
              <c:f>'C3 - Fig 3'!$D$26</c:f>
              <c:strCache>
                <c:ptCount val="1"/>
                <c:pt idx="0">
                  <c:v>Femmes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'C3 - Fig 3'!$B$27:$B$35</c:f>
              <c:strCache>
                <c:ptCount val="9"/>
                <c:pt idx="0">
                  <c:v>Administrative</c:v>
                </c:pt>
                <c:pt idx="1">
                  <c:v>Technique</c:v>
                </c:pt>
                <c:pt idx="2">
                  <c:v>Sportive</c:v>
                </c:pt>
                <c:pt idx="3">
                  <c:v>Culturelle</c:v>
                </c:pt>
                <c:pt idx="4">
                  <c:v>Médico-sociale 
et technique</c:v>
                </c:pt>
                <c:pt idx="5">
                  <c:v>Sociale</c:v>
                </c:pt>
                <c:pt idx="6">
                  <c:v>Police municipale</c:v>
                </c:pt>
                <c:pt idx="7">
                  <c:v>Incendie et secours</c:v>
                </c:pt>
                <c:pt idx="8">
                  <c:v>Animation</c:v>
                </c:pt>
              </c:strCache>
            </c:strRef>
          </c:cat>
          <c:val>
            <c:numRef>
              <c:f>'C3 - Fig 3'!$D$27:$D$35</c:f>
              <c:numCache>
                <c:formatCode>#,##0.0</c:formatCode>
                <c:ptCount val="9"/>
                <c:pt idx="0">
                  <c:v>10.418794833664805</c:v>
                </c:pt>
                <c:pt idx="1">
                  <c:v>16.165286306226214</c:v>
                </c:pt>
                <c:pt idx="2">
                  <c:v>18.065941436459852</c:v>
                </c:pt>
                <c:pt idx="3">
                  <c:v>8.4595833359406729</c:v>
                </c:pt>
                <c:pt idx="4">
                  <c:v>7.4517794225886549</c:v>
                </c:pt>
                <c:pt idx="5">
                  <c:v>18.568259645159362</c:v>
                </c:pt>
                <c:pt idx="6">
                  <c:v>100.37918525183987</c:v>
                </c:pt>
                <c:pt idx="7">
                  <c:v>16.230360599293274</c:v>
                </c:pt>
                <c:pt idx="8">
                  <c:v>30.052054875334466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54-475E-8B5C-0FC620C1BB3C}"/>
            </c:ext>
          </c:extLst>
        </c:ser>
        <c:ser>
          <c:idx val="2"/>
          <c:order val="2"/>
          <c:tx>
            <c:strRef>
              <c:f>'C3 - Fig 3'!$E$26</c:f>
              <c:strCache>
                <c:ptCount val="1"/>
                <c:pt idx="0">
                  <c:v>Hommes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'C3 - Fig 3'!$B$27:$B$35</c:f>
              <c:strCache>
                <c:ptCount val="9"/>
                <c:pt idx="0">
                  <c:v>Administrative</c:v>
                </c:pt>
                <c:pt idx="1">
                  <c:v>Technique</c:v>
                </c:pt>
                <c:pt idx="2">
                  <c:v>Sportive</c:v>
                </c:pt>
                <c:pt idx="3">
                  <c:v>Culturelle</c:v>
                </c:pt>
                <c:pt idx="4">
                  <c:v>Médico-sociale 
et technique</c:v>
                </c:pt>
                <c:pt idx="5">
                  <c:v>Sociale</c:v>
                </c:pt>
                <c:pt idx="6">
                  <c:v>Police municipale</c:v>
                </c:pt>
                <c:pt idx="7">
                  <c:v>Incendie et secours</c:v>
                </c:pt>
                <c:pt idx="8">
                  <c:v>Animation</c:v>
                </c:pt>
              </c:strCache>
            </c:strRef>
          </c:cat>
          <c:val>
            <c:numRef>
              <c:f>'C3 - Fig 3'!$E$27:$E$35</c:f>
              <c:numCache>
                <c:formatCode>#,##0.0</c:formatCode>
                <c:ptCount val="9"/>
                <c:pt idx="0">
                  <c:v>10.294986630907802</c:v>
                </c:pt>
                <c:pt idx="1">
                  <c:v>29.09231724116264</c:v>
                </c:pt>
                <c:pt idx="2">
                  <c:v>20.051173047384893</c:v>
                </c:pt>
                <c:pt idx="3">
                  <c:v>10.281639501098894</c:v>
                </c:pt>
                <c:pt idx="4">
                  <c:v>12.728834026157159</c:v>
                </c:pt>
                <c:pt idx="5">
                  <c:v>20.256904147638281</c:v>
                </c:pt>
                <c:pt idx="6">
                  <c:v>113.94424673385782</c:v>
                </c:pt>
                <c:pt idx="7">
                  <c:v>21.863003569157005</c:v>
                </c:pt>
                <c:pt idx="8">
                  <c:v>28.8435496288206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54-475E-8B5C-0FC620C1B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14285072"/>
        <c:axId val="-1914284528"/>
      </c:barChart>
      <c:catAx>
        <c:axId val="-1914285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-1914284528"/>
        <c:crosses val="autoZero"/>
        <c:auto val="1"/>
        <c:lblAlgn val="ctr"/>
        <c:lblOffset val="100"/>
        <c:noMultiLvlLbl val="0"/>
      </c:catAx>
      <c:valAx>
        <c:axId val="-1914284528"/>
        <c:scaling>
          <c:orientation val="minMax"/>
        </c:scaling>
        <c:delete val="1"/>
        <c:axPos val="b"/>
        <c:numFmt formatCode="#,##0.0" sourceLinked="1"/>
        <c:majorTickMark val="none"/>
        <c:minorTickMark val="none"/>
        <c:tickLblPos val="none"/>
        <c:crossAx val="-19142850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8606408516856279"/>
          <c:y val="0.51730092204526401"/>
          <c:w val="0.16650175694951813"/>
          <c:h val="0.1925004191114836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4172258241847"/>
          <c:y val="5.1643192488262914E-2"/>
          <c:w val="0.7332274491329609"/>
          <c:h val="0.896713615023474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'C4 - Fig 1 &amp; 2'!$I$3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6980056980067428E-4"/>
                  <c:y val="1.4019444752504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B4-4890-A531-4B7C97EC617F}"/>
                </c:ext>
              </c:extLst>
            </c:dLbl>
            <c:dLbl>
              <c:idx val="1"/>
              <c:layout>
                <c:manualLayout>
                  <c:x val="2.5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B4-4890-A531-4B7C97EC617F}"/>
                </c:ext>
              </c:extLst>
            </c:dLbl>
            <c:dLbl>
              <c:idx val="3"/>
              <c:layout>
                <c:manualLayout>
                  <c:x val="1.6666229221347303E-2"/>
                  <c:y val="4.6296296296296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B4-4890-A531-4B7C97EC617F}"/>
                </c:ext>
              </c:extLst>
            </c:dLbl>
            <c:dLbl>
              <c:idx val="4"/>
              <c:layout>
                <c:manualLayout>
                  <c:x val="-1.7201920272786414E-2"/>
                  <c:y val="1.8714280433255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EB4-4890-A531-4B7C97EC617F}"/>
                </c:ext>
              </c:extLst>
            </c:dLbl>
            <c:dLbl>
              <c:idx val="5"/>
              <c:layout>
                <c:manualLayout>
                  <c:x val="-8.5609170648541771E-3"/>
                  <c:y val="9.25917710990355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EB4-4890-A531-4B7C97EC617F}"/>
                </c:ext>
              </c:extLst>
            </c:dLbl>
            <c:dLbl>
              <c:idx val="7"/>
              <c:layout>
                <c:manualLayout>
                  <c:x val="-1.1726226529376136E-2"/>
                  <c:y val="2.8038519832908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EB4-4890-A531-4B7C97EC61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'C4 - Fig 1 &amp; 2'!$H$4:$H$11</c:f>
              <c:strCache>
                <c:ptCount val="8"/>
                <c:pt idx="0">
                  <c:v>Femmes</c:v>
                </c:pt>
                <c:pt idx="1">
                  <c:v>Hommes </c:v>
                </c:pt>
                <c:pt idx="3">
                  <c:v>Catégorie C</c:v>
                </c:pt>
                <c:pt idx="4">
                  <c:v>Catégorie B</c:v>
                </c:pt>
                <c:pt idx="5">
                  <c:v>Catégorie A</c:v>
                </c:pt>
                <c:pt idx="7">
                  <c:v>Ensemble</c:v>
                </c:pt>
              </c:strCache>
            </c:strRef>
          </c:cat>
          <c:val>
            <c:numRef>
              <c:f>'C4 - Fig 1 &amp; 2'!$I$4:$I$11</c:f>
              <c:numCache>
                <c:formatCode>_-* #,##0\ _€_-;\-* #,##0\ _€_-;_-* "-"??\ _€_-;_-@_-</c:formatCode>
                <c:ptCount val="8"/>
                <c:pt idx="0">
                  <c:v>36.7842019294294</c:v>
                </c:pt>
                <c:pt idx="1">
                  <c:v>39.839941965897474</c:v>
                </c:pt>
                <c:pt idx="3">
                  <c:v>32.302017687062168</c:v>
                </c:pt>
                <c:pt idx="4">
                  <c:v>50.095976627461781</c:v>
                </c:pt>
                <c:pt idx="5">
                  <c:v>61.515207155765651</c:v>
                </c:pt>
                <c:pt idx="7">
                  <c:v>37.999439520513256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B4-4890-A531-4B7C97EC617F}"/>
            </c:ext>
          </c:extLst>
        </c:ser>
        <c:ser>
          <c:idx val="1"/>
          <c:order val="1"/>
          <c:tx>
            <c:strRef>
              <c:f>'C4 - Fig 1 &amp; 2'!$J$3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7094017094017096E-2"/>
                  <c:y val="-1.721419863619604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EB4-4890-A531-4B7C97EC617F}"/>
                </c:ext>
              </c:extLst>
            </c:dLbl>
            <c:dLbl>
              <c:idx val="7"/>
              <c:layout>
                <c:manualLayout>
                  <c:x val="-8.2135523613963042E-3"/>
                  <c:y val="9.38967136150230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EB4-4890-A531-4B7C97EC61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'C4 - Fig 1 &amp; 2'!$H$4:$H$11</c:f>
              <c:strCache>
                <c:ptCount val="8"/>
                <c:pt idx="0">
                  <c:v>Femmes</c:v>
                </c:pt>
                <c:pt idx="1">
                  <c:v>Hommes </c:v>
                </c:pt>
                <c:pt idx="3">
                  <c:v>Catégorie C</c:v>
                </c:pt>
                <c:pt idx="4">
                  <c:v>Catégorie B</c:v>
                </c:pt>
                <c:pt idx="5">
                  <c:v>Catégorie A</c:v>
                </c:pt>
                <c:pt idx="7">
                  <c:v>Ensemble</c:v>
                </c:pt>
              </c:strCache>
            </c:strRef>
          </c:cat>
          <c:val>
            <c:numRef>
              <c:f>'C4 - Fig 1 &amp; 2'!$J$4:$J$11</c:f>
              <c:numCache>
                <c:formatCode>_-* #,##0\ _€_-;\-* #,##0\ _€_-;_-* "-"??\ _€_-;_-@_-</c:formatCode>
                <c:ptCount val="8"/>
                <c:pt idx="0">
                  <c:v>37.159936449200458</c:v>
                </c:pt>
                <c:pt idx="1">
                  <c:v>40.327643648561931</c:v>
                </c:pt>
                <c:pt idx="3">
                  <c:v>33.367020699920609</c:v>
                </c:pt>
                <c:pt idx="4">
                  <c:v>48.442947409377091</c:v>
                </c:pt>
                <c:pt idx="5">
                  <c:v>57.014786828565768</c:v>
                </c:pt>
                <c:pt idx="7">
                  <c:v>38.398592453218356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B4-4890-A531-4B7C97EC617F}"/>
            </c:ext>
          </c:extLst>
        </c:ser>
        <c:ser>
          <c:idx val="3"/>
          <c:order val="2"/>
          <c:tx>
            <c:strRef>
              <c:f>'C4 - Fig 1 &amp; 2'!$K$3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-2.4875621890548174E-3"/>
                  <c:y val="1.0025062656641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174-4325-9FF3-6EF4FCA7A794}"/>
                </c:ext>
              </c:extLst>
            </c:dLbl>
            <c:dLbl>
              <c:idx val="5"/>
              <c:layout>
                <c:manualLayout>
                  <c:x val="-5.6980056980058024E-3"/>
                  <c:y val="4.6948356807511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EB4-4890-A531-4B7C97EC617F}"/>
                </c:ext>
              </c:extLst>
            </c:dLbl>
            <c:dLbl>
              <c:idx val="7"/>
              <c:layout>
                <c:manualLayout>
                  <c:x val="-1.0446223104016404E-16"/>
                  <c:y val="1.4084507042253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EB4-4890-A531-4B7C97EC61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'C4 - Fig 1 &amp; 2'!$K$4:$K$11</c:f>
              <c:numCache>
                <c:formatCode>0</c:formatCode>
                <c:ptCount val="8"/>
                <c:pt idx="0">
                  <c:v>41.674405118489119</c:v>
                </c:pt>
                <c:pt idx="1">
                  <c:v>44.58463906987793</c:v>
                </c:pt>
                <c:pt idx="3">
                  <c:v>37.62874503226346</c:v>
                </c:pt>
                <c:pt idx="4">
                  <c:v>53.032116112018265</c:v>
                </c:pt>
                <c:pt idx="5">
                  <c:v>62.724861562711531</c:v>
                </c:pt>
                <c:pt idx="7">
                  <c:v>42.842293526945291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EB4-4890-A531-4B7C97EC617F}"/>
            </c:ext>
          </c:extLst>
        </c:ser>
        <c:ser>
          <c:idx val="4"/>
          <c:order val="3"/>
          <c:tx>
            <c:strRef>
              <c:f>'C4 - Fig 1 &amp; 2'!$L$3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'C4 - Fig 1 &amp; 2'!$L$4:$L$11</c:f>
              <c:numCache>
                <c:formatCode>0</c:formatCode>
                <c:ptCount val="8"/>
                <c:pt idx="0">
                  <c:v>44.283605100984879</c:v>
                </c:pt>
                <c:pt idx="1">
                  <c:v>47.35583356007546</c:v>
                </c:pt>
                <c:pt idx="3">
                  <c:v>40.426184118570482</c:v>
                </c:pt>
                <c:pt idx="4">
                  <c:v>53.063259632645114</c:v>
                </c:pt>
                <c:pt idx="5">
                  <c:v>63.75465796003067</c:v>
                </c:pt>
                <c:pt idx="7">
                  <c:v>45.473616559394415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4-4325-9FF3-6EF4FCA7A794}"/>
            </c:ext>
          </c:extLst>
        </c:ser>
        <c:ser>
          <c:idx val="5"/>
          <c:order val="4"/>
          <c:tx>
            <c:strRef>
              <c:f>'C4 - Fig 1 &amp; 2'!$M$3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Ref>
              <c:f>'C4 - Fig 1 &amp; 2'!$M$4:$M$11</c:f>
              <c:numCache>
                <c:formatCode>0</c:formatCode>
                <c:ptCount val="8"/>
                <c:pt idx="0">
                  <c:v>46.772437261334282</c:v>
                </c:pt>
                <c:pt idx="1">
                  <c:v>50.615215540231198</c:v>
                </c:pt>
                <c:pt idx="3">
                  <c:v>42.907459439146095</c:v>
                </c:pt>
                <c:pt idx="4">
                  <c:v>55.641210345877369</c:v>
                </c:pt>
                <c:pt idx="5">
                  <c:v>68.119221966656696</c:v>
                </c:pt>
                <c:pt idx="7">
                  <c:v>48.263179457986716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6-4386-8ECE-A0EED6CD8D0C}"/>
            </c:ext>
          </c:extLst>
        </c:ser>
        <c:ser>
          <c:idx val="2"/>
          <c:order val="5"/>
          <c:tx>
            <c:strRef>
              <c:f>'C4 - Fig 1 &amp; 2'!$N$3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dLbl>
              <c:idx val="0"/>
              <c:layout>
                <c:manualLayout>
                  <c:x val="-1.6427104722792608E-2"/>
                  <c:y val="-1.4084507042253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EB4-4890-A531-4B7C97EC617F}"/>
                </c:ext>
              </c:extLst>
            </c:dLbl>
            <c:dLbl>
              <c:idx val="1"/>
              <c:layout>
                <c:manualLayout>
                  <c:x val="-1.0951403148528405E-2"/>
                  <c:y val="-1.4084507042253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EB4-4890-A531-4B7C97EC617F}"/>
                </c:ext>
              </c:extLst>
            </c:dLbl>
            <c:dLbl>
              <c:idx val="3"/>
              <c:layout>
                <c:manualLayout>
                  <c:x val="-1.6427104722792608E-2"/>
                  <c:y val="-4.6948356807511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EB4-4890-A531-4B7C97EC617F}"/>
                </c:ext>
              </c:extLst>
            </c:dLbl>
            <c:dLbl>
              <c:idx val="4"/>
              <c:layout>
                <c:manualLayout>
                  <c:x val="-8.5470085470085479E-3"/>
                  <c:y val="-1.40845070422536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EB4-4890-A531-4B7C97EC617F}"/>
                </c:ext>
              </c:extLst>
            </c:dLbl>
            <c:dLbl>
              <c:idx val="5"/>
              <c:layout>
                <c:manualLayout>
                  <c:x val="-8.547008547008652E-3"/>
                  <c:y val="-9.38967136150234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EB4-4890-A531-4B7C97EC617F}"/>
                </c:ext>
              </c:extLst>
            </c:dLbl>
            <c:dLbl>
              <c:idx val="7"/>
              <c:layout>
                <c:manualLayout>
                  <c:x val="-1.0951403148528405E-2"/>
                  <c:y val="-4.69483568075119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EB4-4890-A531-4B7C97EC61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'C4 - Fig 1 &amp; 2'!$H$4:$H$11</c:f>
              <c:strCache>
                <c:ptCount val="8"/>
                <c:pt idx="0">
                  <c:v>Femmes</c:v>
                </c:pt>
                <c:pt idx="1">
                  <c:v>Hommes </c:v>
                </c:pt>
                <c:pt idx="3">
                  <c:v>Catégorie C</c:v>
                </c:pt>
                <c:pt idx="4">
                  <c:v>Catégorie B</c:v>
                </c:pt>
                <c:pt idx="5">
                  <c:v>Catégorie A</c:v>
                </c:pt>
                <c:pt idx="7">
                  <c:v>Ensemble</c:v>
                </c:pt>
              </c:strCache>
            </c:strRef>
          </c:cat>
          <c:val>
            <c:numRef>
              <c:f>'C4 - Fig 1 &amp; 2'!$N$4:$N$11</c:f>
              <c:numCache>
                <c:formatCode>0</c:formatCode>
                <c:ptCount val="8"/>
                <c:pt idx="0">
                  <c:v>47.99232555341586</c:v>
                </c:pt>
                <c:pt idx="1">
                  <c:v>51.621012236749998</c:v>
                </c:pt>
                <c:pt idx="3">
                  <c:v>44.006166635376651</c:v>
                </c:pt>
                <c:pt idx="4">
                  <c:v>56.264217576343874</c:v>
                </c:pt>
                <c:pt idx="5">
                  <c:v>68.601168120833393</c:v>
                </c:pt>
                <c:pt idx="7">
                  <c:v>49.398959154178868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EB4-4890-A531-4B7C97EC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3871408"/>
        <c:axId val="1633869776"/>
      </c:barChart>
      <c:catAx>
        <c:axId val="1633871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i="0" baseline="0"/>
            </a:pPr>
            <a:endParaRPr lang="fr-FR"/>
          </a:p>
        </c:txPr>
        <c:crossAx val="1633869776"/>
        <c:crosses val="autoZero"/>
        <c:auto val="1"/>
        <c:lblAlgn val="ctr"/>
        <c:lblOffset val="100"/>
        <c:noMultiLvlLbl val="0"/>
      </c:catAx>
      <c:valAx>
        <c:axId val="1633869776"/>
        <c:scaling>
          <c:orientation val="minMax"/>
        </c:scaling>
        <c:delete val="1"/>
        <c:axPos val="b"/>
        <c:numFmt formatCode="_-* #,##0\ _€_-;\-* #,##0\ _€_-;_-* &quot;-&quot;??\ _€_-;_-@_-" sourceLinked="1"/>
        <c:majorTickMark val="none"/>
        <c:minorTickMark val="none"/>
        <c:tickLblPos val="none"/>
        <c:crossAx val="1633871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644219523894217"/>
          <c:y val="0.53697460352667181"/>
          <c:w val="9.4340476427788297E-2"/>
          <c:h val="0.46302556358537372"/>
        </c:manualLayout>
      </c:layout>
      <c:overlay val="0"/>
      <c:txPr>
        <a:bodyPr/>
        <a:lstStyle/>
        <a:p>
          <a:pPr>
            <a:defRPr b="1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73928258967628"/>
          <c:y val="5.0925925925925923E-2"/>
          <c:w val="0.73263713910761163"/>
          <c:h val="0.898148148148148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'C4 - Fig 1 &amp; 2'!$I$21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4655172413793209E-2"/>
                  <c:y val="-1.697511254402665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B9-4E61-A907-ECC8E7C51D6A}"/>
                </c:ext>
              </c:extLst>
            </c:dLbl>
            <c:dLbl>
              <c:idx val="1"/>
              <c:layout>
                <c:manualLayout>
                  <c:x val="-1.388888888888890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B9-4E61-A907-ECC8E7C51D6A}"/>
                </c:ext>
              </c:extLst>
            </c:dLbl>
            <c:dLbl>
              <c:idx val="3"/>
              <c:layout>
                <c:manualLayout>
                  <c:x val="-5.8428364557878542E-3"/>
                  <c:y val="4.62926509186351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B9-4E61-A907-ECC8E7C51D6A}"/>
                </c:ext>
              </c:extLst>
            </c:dLbl>
            <c:dLbl>
              <c:idx val="4"/>
              <c:layout>
                <c:manualLayout>
                  <c:x val="-6.3218390804598758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B9-4E61-A907-ECC8E7C51D6A}"/>
                </c:ext>
              </c:extLst>
            </c:dLbl>
            <c:dLbl>
              <c:idx val="5"/>
              <c:layout>
                <c:manualLayout>
                  <c:x val="-6.130192777626934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B9-4E61-A907-ECC8E7C51D6A}"/>
                </c:ext>
              </c:extLst>
            </c:dLbl>
            <c:dLbl>
              <c:idx val="7"/>
              <c:layout>
                <c:manualLayout>
                  <c:x val="-8.908045977011599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B9-4E61-A907-ECC8E7C51D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'C4 - Fig 1 &amp; 2'!$H$22:$H$29</c:f>
              <c:strCache>
                <c:ptCount val="8"/>
                <c:pt idx="0">
                  <c:v>Femmes</c:v>
                </c:pt>
                <c:pt idx="1">
                  <c:v>Hommes </c:v>
                </c:pt>
                <c:pt idx="3">
                  <c:v>Catégorie C</c:v>
                </c:pt>
                <c:pt idx="4">
                  <c:v>Catégorie B</c:v>
                </c:pt>
                <c:pt idx="5">
                  <c:v>Categorie A</c:v>
                </c:pt>
                <c:pt idx="7">
                  <c:v>Ensemble</c:v>
                </c:pt>
              </c:strCache>
            </c:strRef>
          </c:cat>
          <c:val>
            <c:numRef>
              <c:f>'C4 - Fig 1 &amp; 2'!$I$22:$I$29</c:f>
              <c:numCache>
                <c:formatCode>_-* #,##0\ _€_-;\-* #,##0\ _€_-;_-* "-"??\ _€_-;_-@_-</c:formatCode>
                <c:ptCount val="8"/>
                <c:pt idx="0">
                  <c:v>15.402997313809111</c:v>
                </c:pt>
                <c:pt idx="1">
                  <c:v>19.822811293767543</c:v>
                </c:pt>
                <c:pt idx="3">
                  <c:v>15.375267364504252</c:v>
                </c:pt>
                <c:pt idx="4">
                  <c:v>19.567729102285085</c:v>
                </c:pt>
                <c:pt idx="5">
                  <c:v>21.356725211628312</c:v>
                </c:pt>
                <c:pt idx="7">
                  <c:v>17.218082559643683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B9-4E61-A907-ECC8E7C51D6A}"/>
            </c:ext>
          </c:extLst>
        </c:ser>
        <c:ser>
          <c:idx val="1"/>
          <c:order val="1"/>
          <c:tx>
            <c:strRef>
              <c:f>'C4 - Fig 1 &amp; 2'!$J$21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'C4 - Fig 1 &amp; 2'!$H$22:$H$29</c:f>
              <c:strCache>
                <c:ptCount val="8"/>
                <c:pt idx="0">
                  <c:v>Femmes</c:v>
                </c:pt>
                <c:pt idx="1">
                  <c:v>Hommes </c:v>
                </c:pt>
                <c:pt idx="3">
                  <c:v>Catégorie C</c:v>
                </c:pt>
                <c:pt idx="4">
                  <c:v>Catégorie B</c:v>
                </c:pt>
                <c:pt idx="5">
                  <c:v>Categorie A</c:v>
                </c:pt>
                <c:pt idx="7">
                  <c:v>Ensemble</c:v>
                </c:pt>
              </c:strCache>
            </c:strRef>
          </c:cat>
          <c:val>
            <c:numRef>
              <c:f>'C4 - Fig 1 &amp; 2'!$J$22:$J$29</c:f>
              <c:numCache>
                <c:formatCode>_-* #,##0\ _€_-;\-* #,##0\ _€_-;_-* "-"??\ _€_-;_-@_-</c:formatCode>
                <c:ptCount val="8"/>
                <c:pt idx="0">
                  <c:v>16.041287636043304</c:v>
                </c:pt>
                <c:pt idx="1">
                  <c:v>20.644255870463216</c:v>
                </c:pt>
                <c:pt idx="3">
                  <c:v>16.012408575437785</c:v>
                </c:pt>
                <c:pt idx="4">
                  <c:v>20.378603236690829</c:v>
                </c:pt>
                <c:pt idx="5">
                  <c:v>22.241734196533876</c:v>
                </c:pt>
                <c:pt idx="7">
                  <c:v>17.931588849448524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B9-4E61-A907-ECC8E7C51D6A}"/>
            </c:ext>
          </c:extLst>
        </c:ser>
        <c:ser>
          <c:idx val="3"/>
          <c:order val="2"/>
          <c:tx>
            <c:strRef>
              <c:f>'C4 - Fig 1 &amp; 2'!$K$21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5"/>
              <c:layout>
                <c:manualLayout>
                  <c:x val="-8.62068965517251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B9-4E61-A907-ECC8E7C51D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'C4 - Fig 1 &amp; 2'!$K$22:$K$29</c:f>
              <c:numCache>
                <c:formatCode>0</c:formatCode>
                <c:ptCount val="8"/>
                <c:pt idx="0">
                  <c:v>18.331673289226902</c:v>
                </c:pt>
                <c:pt idx="1">
                  <c:v>22.002292385622297</c:v>
                </c:pt>
                <c:pt idx="3">
                  <c:v>17.332502860366173</c:v>
                </c:pt>
                <c:pt idx="4">
                  <c:v>23.6116966287785</c:v>
                </c:pt>
                <c:pt idx="5">
                  <c:v>25.161083133795824</c:v>
                </c:pt>
                <c:pt idx="7">
                  <c:v>19.824141594918295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B9-4E61-A907-ECC8E7C51D6A}"/>
            </c:ext>
          </c:extLst>
        </c:ser>
        <c:ser>
          <c:idx val="4"/>
          <c:order val="3"/>
          <c:tx>
            <c:strRef>
              <c:f>'C4 - Fig 1 &amp; 2'!$L$21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'C4 - Fig 1 &amp; 2'!$L$22:$L$29</c:f>
              <c:numCache>
                <c:formatCode>0</c:formatCode>
                <c:ptCount val="8"/>
                <c:pt idx="0">
                  <c:v>17.669036451916163</c:v>
                </c:pt>
                <c:pt idx="1">
                  <c:v>21.200336190229898</c:v>
                </c:pt>
                <c:pt idx="3">
                  <c:v>16.815040176161325</c:v>
                </c:pt>
                <c:pt idx="4">
                  <c:v>21.440820577271914</c:v>
                </c:pt>
                <c:pt idx="5">
                  <c:v>24.570787079059038</c:v>
                </c:pt>
                <c:pt idx="7">
                  <c:v>19.093483165612518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5-4E73-AEEE-70698F9B450A}"/>
            </c:ext>
          </c:extLst>
        </c:ser>
        <c:ser>
          <c:idx val="5"/>
          <c:order val="4"/>
          <c:tx>
            <c:strRef>
              <c:f>'C4 - Fig 1 &amp; 2'!$M$21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Ref>
              <c:f>'C4 - Fig 1 &amp; 2'!$M$22:$M$29</c:f>
              <c:numCache>
                <c:formatCode>0</c:formatCode>
                <c:ptCount val="8"/>
                <c:pt idx="0">
                  <c:v>18.136274532804528</c:v>
                </c:pt>
                <c:pt idx="1">
                  <c:v>21.437243100796231</c:v>
                </c:pt>
                <c:pt idx="3">
                  <c:v>17.347829406565481</c:v>
                </c:pt>
                <c:pt idx="4">
                  <c:v>21.711050610975438</c:v>
                </c:pt>
                <c:pt idx="5">
                  <c:v>24.403048567087588</c:v>
                </c:pt>
                <c:pt idx="7">
                  <c:v>19.479236669183081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C-4111-B4F9-52651311DE2D}"/>
            </c:ext>
          </c:extLst>
        </c:ser>
        <c:ser>
          <c:idx val="2"/>
          <c:order val="5"/>
          <c:tx>
            <c:strRef>
              <c:f>'C4 - Fig 1 &amp; 2'!$N$21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dLbl>
              <c:idx val="4"/>
              <c:layout>
                <c:manualLayout>
                  <c:x val="-8.6206896551725195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0B9-4E61-A907-ECC8E7C51D6A}"/>
                </c:ext>
              </c:extLst>
            </c:dLbl>
            <c:dLbl>
              <c:idx val="7"/>
              <c:layout>
                <c:manualLayout>
                  <c:x val="-5.7471264367816091E-3"/>
                  <c:y val="-1.3888888888888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B9-4E61-A907-ECC8E7C51D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'C4 - Fig 1 &amp; 2'!$N$22:$N$29</c:f>
              <c:numCache>
                <c:formatCode>0</c:formatCode>
                <c:ptCount val="8"/>
                <c:pt idx="0">
                  <c:v>18.50580735999317</c:v>
                </c:pt>
                <c:pt idx="1">
                  <c:v>22.054063538790327</c:v>
                </c:pt>
                <c:pt idx="3">
                  <c:v>17.616785891267558</c:v>
                </c:pt>
                <c:pt idx="4">
                  <c:v>22.252639745422286</c:v>
                </c:pt>
                <c:pt idx="5">
                  <c:v>25.262650726690062</c:v>
                </c:pt>
                <c:pt idx="7">
                  <c:v>19.943133096825783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0B9-4E61-A907-ECC8E7C51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3875760"/>
        <c:axId val="1633876304"/>
      </c:barChart>
      <c:catAx>
        <c:axId val="1633875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i="0" baseline="0"/>
            </a:pPr>
            <a:endParaRPr lang="fr-FR"/>
          </a:p>
        </c:txPr>
        <c:crossAx val="1633876304"/>
        <c:crosses val="autoZero"/>
        <c:auto val="1"/>
        <c:lblAlgn val="ctr"/>
        <c:lblOffset val="100"/>
        <c:noMultiLvlLbl val="0"/>
      </c:catAx>
      <c:valAx>
        <c:axId val="1633876304"/>
        <c:scaling>
          <c:orientation val="minMax"/>
        </c:scaling>
        <c:delete val="1"/>
        <c:axPos val="b"/>
        <c:numFmt formatCode="_-* #,##0\ _€_-;\-* #,##0\ _€_-;_-* &quot;-&quot;??\ _€_-;_-@_-" sourceLinked="1"/>
        <c:majorTickMark val="none"/>
        <c:minorTickMark val="none"/>
        <c:tickLblPos val="none"/>
        <c:crossAx val="1633875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64875328083989"/>
          <c:y val="0.47164625255176434"/>
          <c:w val="9.3865209544021097E-2"/>
          <c:h val="0.43881676749225179"/>
        </c:manualLayout>
      </c:layout>
      <c:overlay val="0"/>
      <c:txPr>
        <a:bodyPr/>
        <a:lstStyle/>
        <a:p>
          <a:pPr>
            <a:defRPr b="1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714376</xdr:colOff>
      <xdr:row>2</xdr:row>
      <xdr:rowOff>114300</xdr:rowOff>
    </xdr:from>
    <xdr:to>
      <xdr:col>11</xdr:col>
      <xdr:colOff>152400</xdr:colOff>
      <xdr:row>6</xdr:row>
      <xdr:rowOff>95250</xdr:rowOff>
    </xdr:to>
    <xdr:cxnSp macro="">
      <xdr:nvCxnSpPr>
        <xdr:cNvPr id="3" name="Connecteur droit 2"/>
        <xdr:cNvCxnSpPr/>
      </xdr:nvCxnSpPr>
      <xdr:spPr>
        <a:xfrm flipH="1">
          <a:off x="9416416" y="4556760"/>
          <a:ext cx="641984" cy="56007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</xdr:colOff>
      <xdr:row>2</xdr:row>
      <xdr:rowOff>123825</xdr:rowOff>
    </xdr:from>
    <xdr:to>
      <xdr:col>12</xdr:col>
      <xdr:colOff>561975</xdr:colOff>
      <xdr:row>6</xdr:row>
      <xdr:rowOff>114300</xdr:rowOff>
    </xdr:to>
    <xdr:cxnSp macro="">
      <xdr:nvCxnSpPr>
        <xdr:cNvPr id="4" name="Connecteur droit 3"/>
        <xdr:cNvCxnSpPr/>
      </xdr:nvCxnSpPr>
      <xdr:spPr>
        <a:xfrm>
          <a:off x="10738485" y="4566285"/>
          <a:ext cx="514350" cy="569595"/>
        </a:xfrm>
        <a:prstGeom prst="line">
          <a:avLst/>
        </a:prstGeom>
        <a:ln w="22225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933450</xdr:colOff>
      <xdr:row>1</xdr:row>
      <xdr:rowOff>0</xdr:rowOff>
    </xdr:from>
    <xdr:to>
      <xdr:col>13</xdr:col>
      <xdr:colOff>647700</xdr:colOff>
      <xdr:row>2</xdr:row>
      <xdr:rowOff>47625</xdr:rowOff>
    </xdr:to>
    <xdr:sp macro="" textlink="">
      <xdr:nvSpPr>
        <xdr:cNvPr id="5" name="ZoneTexte 4"/>
        <xdr:cNvSpPr txBox="1"/>
      </xdr:nvSpPr>
      <xdr:spPr>
        <a:xfrm>
          <a:off x="9635490" y="4297680"/>
          <a:ext cx="2487930" cy="1924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Emplois permanents</a:t>
          </a:r>
        </a:p>
      </xdr:txBody>
    </xdr:sp>
    <xdr:clientData/>
  </xdr:twoCellAnchor>
  <xdr:twoCellAnchor>
    <xdr:from>
      <xdr:col>9</xdr:col>
      <xdr:colOff>533400</xdr:colOff>
      <xdr:row>6</xdr:row>
      <xdr:rowOff>104775</xdr:rowOff>
    </xdr:from>
    <xdr:to>
      <xdr:col>11</xdr:col>
      <xdr:colOff>590551</xdr:colOff>
      <xdr:row>9</xdr:row>
      <xdr:rowOff>142875</xdr:rowOff>
    </xdr:to>
    <xdr:sp macro="" textlink="">
      <xdr:nvSpPr>
        <xdr:cNvPr id="6" name="ZoneTexte 5"/>
        <xdr:cNvSpPr txBox="1"/>
      </xdr:nvSpPr>
      <xdr:spPr>
        <a:xfrm>
          <a:off x="8031480" y="5126355"/>
          <a:ext cx="2465071" cy="4724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/>
            <a:t>Temps complet  (86 %)</a:t>
          </a:r>
        </a:p>
        <a:p>
          <a:pPr algn="ctr"/>
          <a:r>
            <a:rPr lang="fr-FR" sz="1100"/>
            <a:t>(décidé par l'employeur)</a:t>
          </a:r>
        </a:p>
      </xdr:txBody>
    </xdr:sp>
    <xdr:clientData/>
  </xdr:twoCellAnchor>
  <xdr:twoCellAnchor>
    <xdr:from>
      <xdr:col>12</xdr:col>
      <xdr:colOff>85724</xdr:colOff>
      <xdr:row>6</xdr:row>
      <xdr:rowOff>133350</xdr:rowOff>
    </xdr:from>
    <xdr:to>
      <xdr:col>14</xdr:col>
      <xdr:colOff>304799</xdr:colOff>
      <xdr:row>10</xdr:row>
      <xdr:rowOff>19050</xdr:rowOff>
    </xdr:to>
    <xdr:sp macro="" textlink="">
      <xdr:nvSpPr>
        <xdr:cNvPr id="7" name="ZoneTexte 6"/>
        <xdr:cNvSpPr txBox="1"/>
      </xdr:nvSpPr>
      <xdr:spPr>
        <a:xfrm>
          <a:off x="10776584" y="5154930"/>
          <a:ext cx="1788795" cy="4648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/>
            <a:t>Temps non</a:t>
          </a:r>
          <a:r>
            <a:rPr lang="fr-FR" sz="1100" baseline="0"/>
            <a:t> </a:t>
          </a:r>
          <a:r>
            <a:rPr lang="fr-FR" sz="1100"/>
            <a:t>complet  (14 %) </a:t>
          </a:r>
        </a:p>
        <a:p>
          <a:pPr algn="ctr"/>
          <a:r>
            <a:rPr lang="fr-FR" sz="1100"/>
            <a:t>(décidé par l'employeur)</a:t>
          </a:r>
        </a:p>
      </xdr:txBody>
    </xdr:sp>
    <xdr:clientData/>
  </xdr:twoCellAnchor>
  <xdr:twoCellAnchor>
    <xdr:from>
      <xdr:col>10</xdr:col>
      <xdr:colOff>66675</xdr:colOff>
      <xdr:row>9</xdr:row>
      <xdr:rowOff>66675</xdr:rowOff>
    </xdr:from>
    <xdr:to>
      <xdr:col>10</xdr:col>
      <xdr:colOff>257175</xdr:colOff>
      <xdr:row>11</xdr:row>
      <xdr:rowOff>28575</xdr:rowOff>
    </xdr:to>
    <xdr:cxnSp macro="">
      <xdr:nvCxnSpPr>
        <xdr:cNvPr id="8" name="Connecteur droit 7"/>
        <xdr:cNvCxnSpPr/>
      </xdr:nvCxnSpPr>
      <xdr:spPr>
        <a:xfrm flipH="1">
          <a:off x="8768715" y="5522595"/>
          <a:ext cx="190500" cy="251460"/>
        </a:xfrm>
        <a:prstGeom prst="line">
          <a:avLst/>
        </a:prstGeom>
        <a:ln w="15875">
          <a:solidFill>
            <a:schemeClr val="accent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971550</xdr:colOff>
      <xdr:row>9</xdr:row>
      <xdr:rowOff>57150</xdr:rowOff>
    </xdr:from>
    <xdr:to>
      <xdr:col>11</xdr:col>
      <xdr:colOff>133350</xdr:colOff>
      <xdr:row>11</xdr:row>
      <xdr:rowOff>19050</xdr:rowOff>
    </xdr:to>
    <xdr:cxnSp macro="">
      <xdr:nvCxnSpPr>
        <xdr:cNvPr id="9" name="Connecteur droit 8"/>
        <xdr:cNvCxnSpPr/>
      </xdr:nvCxnSpPr>
      <xdr:spPr>
        <a:xfrm>
          <a:off x="9673590" y="5513070"/>
          <a:ext cx="365760" cy="251460"/>
        </a:xfrm>
        <a:prstGeom prst="line">
          <a:avLst/>
        </a:prstGeom>
        <a:ln w="19050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11</xdr:row>
      <xdr:rowOff>38100</xdr:rowOff>
    </xdr:from>
    <xdr:to>
      <xdr:col>10</xdr:col>
      <xdr:colOff>542926</xdr:colOff>
      <xdr:row>13</xdr:row>
      <xdr:rowOff>28575</xdr:rowOff>
    </xdr:to>
    <xdr:sp macro="" textlink="">
      <xdr:nvSpPr>
        <xdr:cNvPr id="10" name="ZoneTexte 9"/>
        <xdr:cNvSpPr txBox="1"/>
      </xdr:nvSpPr>
      <xdr:spPr>
        <a:xfrm>
          <a:off x="7764780" y="5783580"/>
          <a:ext cx="1480186" cy="2800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/>
            <a:t>Temps plein (80 %)</a:t>
          </a:r>
        </a:p>
      </xdr:txBody>
    </xdr:sp>
    <xdr:clientData/>
  </xdr:twoCellAnchor>
  <xdr:twoCellAnchor>
    <xdr:from>
      <xdr:col>10</xdr:col>
      <xdr:colOff>438150</xdr:colOff>
      <xdr:row>11</xdr:row>
      <xdr:rowOff>38100</xdr:rowOff>
    </xdr:from>
    <xdr:to>
      <xdr:col>12</xdr:col>
      <xdr:colOff>400050</xdr:colOff>
      <xdr:row>14</xdr:row>
      <xdr:rowOff>114300</xdr:rowOff>
    </xdr:to>
    <xdr:sp macro="" textlink="">
      <xdr:nvSpPr>
        <xdr:cNvPr id="11" name="ZoneTexte 10"/>
        <xdr:cNvSpPr txBox="1"/>
      </xdr:nvSpPr>
      <xdr:spPr>
        <a:xfrm>
          <a:off x="9140190" y="5783580"/>
          <a:ext cx="1950720" cy="510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/>
            <a:t>Temps partiel (6 %)</a:t>
          </a:r>
        </a:p>
        <a:p>
          <a:pPr algn="ctr"/>
          <a:r>
            <a:rPr lang="fr-FR" sz="1100"/>
            <a:t>(demandé par l'agent)</a:t>
          </a:r>
        </a:p>
      </xdr:txBody>
    </xdr:sp>
    <xdr:clientData/>
  </xdr:twoCellAnchor>
  <xdr:twoCellAnchor>
    <xdr:from>
      <xdr:col>1</xdr:col>
      <xdr:colOff>44451</xdr:colOff>
      <xdr:row>1</xdr:row>
      <xdr:rowOff>53975</xdr:rowOff>
    </xdr:from>
    <xdr:to>
      <xdr:col>6</xdr:col>
      <xdr:colOff>41275</xdr:colOff>
      <xdr:row>24</xdr:row>
      <xdr:rowOff>111125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356722</xdr:colOff>
      <xdr:row>1</xdr:row>
      <xdr:rowOff>22411</xdr:rowOff>
    </xdr:from>
    <xdr:to>
      <xdr:col>7</xdr:col>
      <xdr:colOff>597647</xdr:colOff>
      <xdr:row>17</xdr:row>
      <xdr:rowOff>88525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3736</xdr:colOff>
      <xdr:row>22</xdr:row>
      <xdr:rowOff>168088</xdr:rowOff>
    </xdr:from>
    <xdr:to>
      <xdr:col>7</xdr:col>
      <xdr:colOff>649941</xdr:colOff>
      <xdr:row>38</xdr:row>
      <xdr:rowOff>25026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346212</xdr:colOff>
      <xdr:row>1</xdr:row>
      <xdr:rowOff>69987</xdr:rowOff>
    </xdr:from>
    <xdr:to>
      <xdr:col>9</xdr:col>
      <xdr:colOff>361950</xdr:colOff>
      <xdr:row>15</xdr:row>
      <xdr:rowOff>151158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331470</xdr:rowOff>
    </xdr:from>
    <xdr:to>
      <xdr:col>3</xdr:col>
      <xdr:colOff>800100</xdr:colOff>
      <xdr:row>13</xdr:row>
      <xdr:rowOff>36195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15240</xdr:colOff>
      <xdr:row>1</xdr:row>
      <xdr:rowOff>32385</xdr:rowOff>
    </xdr:from>
    <xdr:to>
      <xdr:col>9</xdr:col>
      <xdr:colOff>432435</xdr:colOff>
      <xdr:row>11</xdr:row>
      <xdr:rowOff>173355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19050</xdr:rowOff>
    </xdr:from>
    <xdr:to>
      <xdr:col>3</xdr:col>
      <xdr:colOff>615750</xdr:colOff>
      <xdr:row>19</xdr:row>
      <xdr:rowOff>169050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</xdr:row>
      <xdr:rowOff>6350</xdr:rowOff>
    </xdr:from>
    <xdr:to>
      <xdr:col>6</xdr:col>
      <xdr:colOff>260350</xdr:colOff>
      <xdr:row>16</xdr:row>
      <xdr:rowOff>25400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3175</xdr:colOff>
      <xdr:row>20</xdr:row>
      <xdr:rowOff>3174</xdr:rowOff>
    </xdr:from>
    <xdr:to>
      <xdr:col>6</xdr:col>
      <xdr:colOff>631825</xdr:colOff>
      <xdr:row>37</xdr:row>
      <xdr:rowOff>12700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L34"/>
  <sheetViews>
    <sheetView tabSelected="1" workbookViewId="0"/>
  </sheetViews>
  <sheetFormatPr baseColWidth="10" defaultColWidth="11.453125" defaultRowHeight="11.5" x14ac:dyDescent="0.25"/>
  <cols>
    <col min="1" max="1" width="5.54296875" style="1" customWidth="1"/>
    <col min="2" max="2" width="26" style="1" customWidth="1"/>
    <col min="3" max="3" width="8" style="1" bestFit="1" customWidth="1"/>
    <col min="4" max="4" width="18.453125" style="1" customWidth="1"/>
    <col min="5" max="5" width="13" style="20" bestFit="1" customWidth="1"/>
    <col min="6" max="6" width="13" style="20" customWidth="1"/>
    <col min="7" max="7" width="14.26953125" style="1" bestFit="1" customWidth="1"/>
    <col min="8" max="8" width="11.54296875" style="1" customWidth="1"/>
    <col min="9" max="9" width="5.54296875" style="1" customWidth="1"/>
    <col min="10" max="11" width="17.54296875" style="1" customWidth="1"/>
    <col min="12" max="14" width="11.453125" style="1"/>
    <col min="15" max="15" width="7.81640625" style="1" customWidth="1"/>
    <col min="16" max="16384" width="11.453125" style="1"/>
  </cols>
  <sheetData>
    <row r="1" spans="2:10" ht="12.5" x14ac:dyDescent="0.25">
      <c r="B1" s="22" t="s">
        <v>22</v>
      </c>
      <c r="J1" s="22" t="s">
        <v>21</v>
      </c>
    </row>
    <row r="17" spans="2:12" x14ac:dyDescent="0.25">
      <c r="J17" s="21" t="s">
        <v>121</v>
      </c>
    </row>
    <row r="18" spans="2:12" x14ac:dyDescent="0.25">
      <c r="J18" s="21" t="s">
        <v>20</v>
      </c>
    </row>
    <row r="26" spans="2:12" x14ac:dyDescent="0.25">
      <c r="B26" s="21" t="s">
        <v>121</v>
      </c>
    </row>
    <row r="27" spans="2:12" x14ac:dyDescent="0.25">
      <c r="B27" s="21" t="s">
        <v>20</v>
      </c>
    </row>
    <row r="30" spans="2:12" ht="23.25" customHeight="1" x14ac:dyDescent="0.25">
      <c r="D30" s="23"/>
      <c r="E30" s="24" t="s">
        <v>1</v>
      </c>
      <c r="F30" s="24" t="s">
        <v>11</v>
      </c>
      <c r="G30" s="24" t="s">
        <v>12</v>
      </c>
      <c r="H30" s="23" t="s">
        <v>13</v>
      </c>
      <c r="I30" s="17"/>
      <c r="J30" s="24" t="s">
        <v>14</v>
      </c>
      <c r="K30" s="24" t="s">
        <v>15</v>
      </c>
      <c r="L30" s="24" t="s">
        <v>1</v>
      </c>
    </row>
    <row r="31" spans="2:12" x14ac:dyDescent="0.25">
      <c r="D31" s="23" t="s">
        <v>16</v>
      </c>
      <c r="E31" s="142">
        <v>140914.65966812146</v>
      </c>
      <c r="F31" s="142">
        <v>1159822.3417625471</v>
      </c>
      <c r="G31" s="142">
        <v>91419.910418490297</v>
      </c>
      <c r="H31" s="142">
        <v>1392156.9118491588</v>
      </c>
      <c r="I31" s="143"/>
      <c r="J31" s="144">
        <v>6.5667820660431211E-2</v>
      </c>
      <c r="K31" s="144">
        <v>0.83311179357073417</v>
      </c>
      <c r="L31" s="144">
        <v>0.1012203857688347</v>
      </c>
    </row>
    <row r="32" spans="2:12" ht="23" x14ac:dyDescent="0.25">
      <c r="D32" s="24" t="s">
        <v>17</v>
      </c>
      <c r="E32" s="142">
        <v>115046.42724456039</v>
      </c>
      <c r="F32" s="142">
        <v>254101.31193656017</v>
      </c>
      <c r="G32" s="142">
        <v>8917.4397938189431</v>
      </c>
      <c r="H32" s="142">
        <v>378065.17897493951</v>
      </c>
      <c r="I32" s="143"/>
      <c r="J32" s="144">
        <v>2.3587043424620827E-2</v>
      </c>
      <c r="K32" s="144">
        <v>0.67210980028764711</v>
      </c>
      <c r="L32" s="144">
        <v>0.30430315628773197</v>
      </c>
    </row>
    <row r="33" spans="4:12" x14ac:dyDescent="0.25">
      <c r="D33" s="23" t="s">
        <v>13</v>
      </c>
      <c r="E33" s="145">
        <v>255961.08691268184</v>
      </c>
      <c r="F33" s="145">
        <v>1413923.6536991072</v>
      </c>
      <c r="G33" s="145">
        <v>100337.35021230925</v>
      </c>
      <c r="H33" s="142">
        <v>1770222.0908240983</v>
      </c>
      <c r="I33" s="143"/>
      <c r="J33" s="144">
        <v>5.6680656473786749E-2</v>
      </c>
      <c r="K33" s="144">
        <v>0.79872670272738366</v>
      </c>
      <c r="L33" s="144">
        <v>0.14459264079882952</v>
      </c>
    </row>
    <row r="34" spans="4:12" x14ac:dyDescent="0.25">
      <c r="E34" s="3"/>
      <c r="F34" s="3"/>
      <c r="G34" s="3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H32"/>
  <sheetViews>
    <sheetView workbookViewId="0"/>
  </sheetViews>
  <sheetFormatPr baseColWidth="10" defaultColWidth="11.453125" defaultRowHeight="14.5" x14ac:dyDescent="0.35"/>
  <cols>
    <col min="1" max="1" width="5.54296875" style="15" customWidth="1"/>
    <col min="2" max="2" width="37.7265625" style="15" customWidth="1"/>
    <col min="3" max="8" width="12.7265625" style="15" customWidth="1"/>
    <col min="9" max="16384" width="11.453125" style="15"/>
  </cols>
  <sheetData>
    <row r="1" spans="2:8" x14ac:dyDescent="0.35">
      <c r="B1" s="22" t="s">
        <v>158</v>
      </c>
    </row>
    <row r="2" spans="2:8" x14ac:dyDescent="0.35">
      <c r="B2" s="210" t="s">
        <v>19</v>
      </c>
      <c r="C2" s="211" t="s">
        <v>16</v>
      </c>
      <c r="D2" s="211"/>
      <c r="E2" s="211"/>
      <c r="F2" s="211" t="s">
        <v>154</v>
      </c>
      <c r="G2" s="211"/>
      <c r="H2" s="211"/>
    </row>
    <row r="3" spans="2:8" ht="29" x14ac:dyDescent="0.35">
      <c r="B3" s="210"/>
      <c r="C3" s="188" t="s">
        <v>155</v>
      </c>
      <c r="D3" s="4" t="s">
        <v>156</v>
      </c>
      <c r="E3" s="4" t="s">
        <v>157</v>
      </c>
      <c r="F3" s="188" t="s">
        <v>155</v>
      </c>
      <c r="G3" s="4" t="s">
        <v>156</v>
      </c>
      <c r="H3" s="4" t="s">
        <v>157</v>
      </c>
    </row>
    <row r="4" spans="2:8" x14ac:dyDescent="0.35">
      <c r="B4" s="73" t="s">
        <v>10</v>
      </c>
      <c r="C4" s="131">
        <v>5.6992008983946942E-2</v>
      </c>
      <c r="D4" s="132">
        <v>5.1336028441726397E-2</v>
      </c>
      <c r="E4" s="132">
        <v>5.4838489681381782E-2</v>
      </c>
      <c r="F4" s="132">
        <v>3.9000689619439789E-2</v>
      </c>
      <c r="G4" s="132">
        <v>2.5902730955695102E-2</v>
      </c>
      <c r="H4" s="132">
        <v>4.487031337036506E-2</v>
      </c>
    </row>
    <row r="5" spans="2:8" x14ac:dyDescent="0.35">
      <c r="B5" s="9" t="s">
        <v>9</v>
      </c>
      <c r="C5" s="10">
        <v>0.14311992703820511</v>
      </c>
      <c r="D5" s="11">
        <v>0.23237472453850605</v>
      </c>
      <c r="E5" s="11">
        <v>0.25859307521022817</v>
      </c>
      <c r="F5" s="11">
        <v>9.5585491468617098E-2</v>
      </c>
      <c r="G5" s="11">
        <v>0.25767404528094978</v>
      </c>
      <c r="H5" s="11">
        <v>0.24401922213584742</v>
      </c>
    </row>
    <row r="6" spans="2:8" x14ac:dyDescent="0.35">
      <c r="B6" s="9" t="s">
        <v>8</v>
      </c>
      <c r="C6" s="10">
        <v>3.8606156770900957E-2</v>
      </c>
      <c r="D6" s="11">
        <v>1.9069697433372224E-2</v>
      </c>
      <c r="E6" s="11">
        <v>1.3577144091915769E-2</v>
      </c>
      <c r="F6" s="11">
        <v>3.8338020591284364E-3</v>
      </c>
      <c r="G6" s="11">
        <v>1.7096669263317321E-3</v>
      </c>
      <c r="H6" s="11">
        <v>4.3630579347295161E-3</v>
      </c>
    </row>
    <row r="7" spans="2:8" x14ac:dyDescent="0.35">
      <c r="B7" s="9" t="s">
        <v>7</v>
      </c>
      <c r="C7" s="10">
        <v>4.688094192872019E-3</v>
      </c>
      <c r="D7" s="11">
        <v>8.1131910788542223E-3</v>
      </c>
      <c r="E7" s="11">
        <v>7.5762293598626096E-3</v>
      </c>
      <c r="F7" s="11">
        <v>4.6380509095132715E-3</v>
      </c>
      <c r="G7" s="11">
        <v>7.6189481797672397E-3</v>
      </c>
      <c r="H7" s="11">
        <v>1.2472453518067137E-2</v>
      </c>
    </row>
    <row r="8" spans="2:8" x14ac:dyDescent="0.35">
      <c r="B8" s="13" t="s">
        <v>54</v>
      </c>
      <c r="C8" s="14">
        <v>0.18641417800197843</v>
      </c>
      <c r="D8" s="127">
        <v>0.25955761305073205</v>
      </c>
      <c r="E8" s="127">
        <v>0.27974644866200699</v>
      </c>
      <c r="F8" s="127">
        <v>0.10405734443725452</v>
      </c>
      <c r="G8" s="127">
        <v>0.26700266038704895</v>
      </c>
      <c r="H8" s="127">
        <v>0.26085473358864425</v>
      </c>
    </row>
    <row r="9" spans="2:8" x14ac:dyDescent="0.35">
      <c r="B9" s="9" t="s">
        <v>99</v>
      </c>
      <c r="C9" s="10">
        <v>4.1630634886092831E-2</v>
      </c>
      <c r="D9" s="11">
        <v>8.2622004193874509E-3</v>
      </c>
      <c r="E9" s="11">
        <v>8.3186299678837585E-3</v>
      </c>
      <c r="F9" s="11">
        <v>6.6573355399460465E-2</v>
      </c>
      <c r="G9" s="11">
        <v>1.3744486512970094E-2</v>
      </c>
      <c r="H9" s="11">
        <v>7.926227110902696E-3</v>
      </c>
    </row>
    <row r="10" spans="2:8" x14ac:dyDescent="0.35">
      <c r="B10" s="9" t="s">
        <v>100</v>
      </c>
      <c r="C10" s="10">
        <v>3.4781088419618141E-2</v>
      </c>
      <c r="D10" s="11">
        <v>1.4860427042412467E-2</v>
      </c>
      <c r="E10" s="11">
        <v>1.4736705754920369E-2</v>
      </c>
      <c r="F10" s="11">
        <v>2.767818590322333E-2</v>
      </c>
      <c r="G10" s="11">
        <v>7.9030317152490523E-3</v>
      </c>
      <c r="H10" s="11">
        <v>8.9542939714970776E-3</v>
      </c>
    </row>
    <row r="11" spans="2:8" x14ac:dyDescent="0.35">
      <c r="B11" s="9" t="s">
        <v>101</v>
      </c>
      <c r="C11" s="10">
        <v>3.7568669714744901E-2</v>
      </c>
      <c r="D11" s="11">
        <v>2.1686614585502854E-2</v>
      </c>
      <c r="E11" s="11">
        <v>2.3807377233748785E-2</v>
      </c>
      <c r="F11" s="11">
        <v>2.6329513308388199E-2</v>
      </c>
      <c r="G11" s="11">
        <v>9.4160770422606222E-3</v>
      </c>
      <c r="H11" s="11">
        <v>1.286441813880196E-2</v>
      </c>
    </row>
    <row r="12" spans="2:8" x14ac:dyDescent="0.35">
      <c r="B12" s="9" t="s">
        <v>102</v>
      </c>
      <c r="C12" s="10">
        <v>3.0250444794842762E-2</v>
      </c>
      <c r="D12" s="11">
        <v>2.0080150514282347E-2</v>
      </c>
      <c r="E12" s="11">
        <v>2.0951558848712318E-2</v>
      </c>
      <c r="F12" s="11">
        <v>2.2631803591519135E-2</v>
      </c>
      <c r="G12" s="11">
        <v>1.1354293394553542E-2</v>
      </c>
      <c r="H12" s="11">
        <v>1.0724911484089328E-2</v>
      </c>
    </row>
    <row r="13" spans="2:8" x14ac:dyDescent="0.35">
      <c r="B13" s="9" t="s">
        <v>103</v>
      </c>
      <c r="C13" s="10">
        <v>6.8335515803654323E-2</v>
      </c>
      <c r="D13" s="11">
        <v>5.3933263480692321E-2</v>
      </c>
      <c r="E13" s="11">
        <v>5.6921185821420688E-2</v>
      </c>
      <c r="F13" s="11">
        <v>5.9865745123874735E-2</v>
      </c>
      <c r="G13" s="11">
        <v>2.7069721877053213E-2</v>
      </c>
      <c r="H13" s="11">
        <v>2.389794680762385E-2</v>
      </c>
    </row>
    <row r="14" spans="2:8" x14ac:dyDescent="0.35">
      <c r="B14" s="9" t="s">
        <v>104</v>
      </c>
      <c r="C14" s="10">
        <v>6.9066719222532713E-2</v>
      </c>
      <c r="D14" s="11">
        <v>6.2208611082655678E-2</v>
      </c>
      <c r="E14" s="11">
        <v>5.78023950317351E-2</v>
      </c>
      <c r="F14" s="11">
        <v>6.6828947061252239E-2</v>
      </c>
      <c r="G14" s="11">
        <v>3.7390939020322485E-2</v>
      </c>
      <c r="H14" s="11">
        <v>3.9256574981802475E-2</v>
      </c>
    </row>
    <row r="15" spans="2:8" x14ac:dyDescent="0.35">
      <c r="B15" s="9" t="s">
        <v>105</v>
      </c>
      <c r="C15" s="10">
        <v>7.2620918177503879E-2</v>
      </c>
      <c r="D15" s="11">
        <v>7.3864753882251694E-2</v>
      </c>
      <c r="E15" s="11">
        <v>5.6336388817211841E-2</v>
      </c>
      <c r="F15" s="11">
        <v>8.7492282159849971E-2</v>
      </c>
      <c r="G15" s="11">
        <v>8.8946176085867523E-2</v>
      </c>
      <c r="H15" s="11">
        <v>6.864004247420058E-2</v>
      </c>
    </row>
    <row r="16" spans="2:8" x14ac:dyDescent="0.35">
      <c r="B16" s="9" t="s">
        <v>106</v>
      </c>
      <c r="C16" s="10">
        <v>7.490076274719408E-2</v>
      </c>
      <c r="D16" s="11">
        <v>7.2422941945878991E-2</v>
      </c>
      <c r="E16" s="11">
        <v>5.8247156361975097E-2</v>
      </c>
      <c r="F16" s="11">
        <v>7.8200320488293257E-2</v>
      </c>
      <c r="G16" s="11">
        <v>7.5044578486795674E-2</v>
      </c>
      <c r="H16" s="11">
        <v>5.487291130207167E-2</v>
      </c>
    </row>
    <row r="17" spans="2:8" x14ac:dyDescent="0.35">
      <c r="B17" s="9" t="s">
        <v>107</v>
      </c>
      <c r="C17" s="10">
        <v>3.7009716023631928E-2</v>
      </c>
      <c r="D17" s="11">
        <v>3.5417427088561985E-2</v>
      </c>
      <c r="E17" s="11">
        <v>3.7699687323936026E-2</v>
      </c>
      <c r="F17" s="11">
        <v>4.4725182987677123E-2</v>
      </c>
      <c r="G17" s="11">
        <v>4.1982926649158619E-2</v>
      </c>
      <c r="H17" s="11">
        <v>3.8702034664548378E-2</v>
      </c>
    </row>
    <row r="18" spans="2:8" x14ac:dyDescent="0.35">
      <c r="B18" s="9" t="s">
        <v>108</v>
      </c>
      <c r="C18" s="10">
        <v>4.4733615476958706E-2</v>
      </c>
      <c r="D18" s="11">
        <v>6.0135638068418013E-2</v>
      </c>
      <c r="E18" s="11">
        <v>7.0722685307093636E-2</v>
      </c>
      <c r="F18" s="11">
        <v>3.4117909371547038E-2</v>
      </c>
      <c r="G18" s="11">
        <v>4.3067805539000026E-2</v>
      </c>
      <c r="H18" s="11">
        <v>4.2545317123749579E-2</v>
      </c>
    </row>
    <row r="19" spans="2:8" x14ac:dyDescent="0.35">
      <c r="B19" s="128" t="s">
        <v>109</v>
      </c>
      <c r="C19" s="129">
        <v>0.51089808526608071</v>
      </c>
      <c r="D19" s="130">
        <v>0.42287202811004471</v>
      </c>
      <c r="E19" s="130">
        <v>0.40554377046864565</v>
      </c>
      <c r="F19" s="130">
        <v>0.51444324539497122</v>
      </c>
      <c r="G19" s="130">
        <v>0.35592003632323044</v>
      </c>
      <c r="H19" s="130">
        <v>0.30838467805928732</v>
      </c>
    </row>
    <row r="20" spans="2:8" x14ac:dyDescent="0.35">
      <c r="B20" s="73" t="s">
        <v>6</v>
      </c>
      <c r="C20" s="131">
        <v>4.4461499799089782E-2</v>
      </c>
      <c r="D20" s="132">
        <v>6.3617749753145256E-2</v>
      </c>
      <c r="E20" s="132">
        <v>6.34207719870932E-2</v>
      </c>
      <c r="F20" s="132">
        <v>8.0853447582265522E-2</v>
      </c>
      <c r="G20" s="132">
        <v>8.2958412456299632E-2</v>
      </c>
      <c r="H20" s="132">
        <v>7.9099893015205425E-2</v>
      </c>
    </row>
    <row r="21" spans="2:8" x14ac:dyDescent="0.35">
      <c r="B21" s="6" t="s">
        <v>110</v>
      </c>
      <c r="C21" s="7">
        <v>4.3857527525665227E-2</v>
      </c>
      <c r="D21" s="8">
        <v>5.170010788534337E-2</v>
      </c>
      <c r="E21" s="8">
        <v>3.9164869157908504E-2</v>
      </c>
      <c r="F21" s="8">
        <v>7.2416255524588302E-2</v>
      </c>
      <c r="G21" s="8">
        <v>5.9973105791206918E-2</v>
      </c>
      <c r="H21" s="8">
        <v>6.6528336939537178E-2</v>
      </c>
    </row>
    <row r="22" spans="2:8" x14ac:dyDescent="0.35">
      <c r="B22" s="9" t="s">
        <v>111</v>
      </c>
      <c r="C22" s="10">
        <v>5.521601271063438E-2</v>
      </c>
      <c r="D22" s="11">
        <v>6.3667549863402159E-2</v>
      </c>
      <c r="E22" s="11">
        <v>5.9797145320595838E-2</v>
      </c>
      <c r="F22" s="11">
        <v>6.0359714350526936E-2</v>
      </c>
      <c r="G22" s="11">
        <v>7.8083738237771955E-2</v>
      </c>
      <c r="H22" s="11">
        <v>6.990172721166707E-2</v>
      </c>
    </row>
    <row r="23" spans="2:8" x14ac:dyDescent="0.35">
      <c r="B23" s="9" t="s">
        <v>5</v>
      </c>
      <c r="C23" s="10">
        <v>5.6181187442953501E-2</v>
      </c>
      <c r="D23" s="11">
        <v>5.0497054815532523E-2</v>
      </c>
      <c r="E23" s="11">
        <v>6.1842672437691253E-2</v>
      </c>
      <c r="F23" s="11">
        <v>4.079777259590802E-2</v>
      </c>
      <c r="G23" s="11">
        <v>4.9486326973137047E-2</v>
      </c>
      <c r="H23" s="11">
        <v>6.0974023812565128E-2</v>
      </c>
    </row>
    <row r="24" spans="2:8" x14ac:dyDescent="0.35">
      <c r="B24" s="13" t="s">
        <v>65</v>
      </c>
      <c r="C24" s="14">
        <v>0.15525472767919105</v>
      </c>
      <c r="D24" s="127">
        <v>0.16586471256427623</v>
      </c>
      <c r="E24" s="127">
        <v>0.16080468691619643</v>
      </c>
      <c r="F24" s="127">
        <v>0.17357374247103505</v>
      </c>
      <c r="G24" s="127">
        <v>0.18754317100211546</v>
      </c>
      <c r="H24" s="127">
        <v>0.19740408796376757</v>
      </c>
    </row>
    <row r="25" spans="2:8" x14ac:dyDescent="0.35">
      <c r="B25" s="9" t="s">
        <v>56</v>
      </c>
      <c r="C25" s="10">
        <v>1.1500811178436123E-2</v>
      </c>
      <c r="D25" s="11">
        <v>5.8016131197392365E-3</v>
      </c>
      <c r="E25" s="11">
        <v>4.7170223952025395E-3</v>
      </c>
      <c r="F25" s="11">
        <v>2.3547332853775478E-2</v>
      </c>
      <c r="G25" s="11">
        <v>1.0177383365424284E-2</v>
      </c>
      <c r="H25" s="11">
        <v>7.249423263788247E-3</v>
      </c>
    </row>
    <row r="26" spans="2:8" x14ac:dyDescent="0.35">
      <c r="B26" s="9" t="s">
        <v>4</v>
      </c>
      <c r="C26" s="10">
        <v>2.0065002970620478E-2</v>
      </c>
      <c r="D26" s="11">
        <v>1.4819975140333569E-2</v>
      </c>
      <c r="E26" s="11">
        <v>1.8585049006324707E-2</v>
      </c>
      <c r="F26" s="11">
        <v>2.9517952942612509E-2</v>
      </c>
      <c r="G26" s="11">
        <v>4.3947982180832089E-2</v>
      </c>
      <c r="H26" s="11">
        <v>7.1066168474307426E-2</v>
      </c>
    </row>
    <row r="27" spans="2:8" x14ac:dyDescent="0.35">
      <c r="B27" s="9" t="s">
        <v>66</v>
      </c>
      <c r="C27" s="10">
        <v>1.0729121249522303E-2</v>
      </c>
      <c r="D27" s="11">
        <v>1.2373322631450637E-2</v>
      </c>
      <c r="E27" s="11">
        <v>8.9002665869219264E-3</v>
      </c>
      <c r="F27" s="11">
        <v>2.0875540628336232E-2</v>
      </c>
      <c r="G27" s="11">
        <v>1.3462973987293148E-2</v>
      </c>
      <c r="H27" s="11">
        <v>9.1603833645116477E-3</v>
      </c>
    </row>
    <row r="28" spans="2:8" x14ac:dyDescent="0.35">
      <c r="B28" s="128" t="s">
        <v>67</v>
      </c>
      <c r="C28" s="129">
        <v>4.2294935398582728E-2</v>
      </c>
      <c r="D28" s="130">
        <v>3.2994910891523552E-2</v>
      </c>
      <c r="E28" s="130">
        <v>3.2202337988449181E-2</v>
      </c>
      <c r="F28" s="130">
        <v>7.3940826424724632E-2</v>
      </c>
      <c r="G28" s="130">
        <v>6.7588339533549507E-2</v>
      </c>
      <c r="H28" s="130">
        <v>8.7475975102607281E-2</v>
      </c>
    </row>
    <row r="29" spans="2:8" x14ac:dyDescent="0.35">
      <c r="B29" s="73" t="s">
        <v>2</v>
      </c>
      <c r="C29" s="131">
        <v>3.6845648714497149E-3</v>
      </c>
      <c r="D29" s="132">
        <v>3.7569571885170466E-3</v>
      </c>
      <c r="E29" s="132">
        <v>3.4434942962098146E-3</v>
      </c>
      <c r="F29" s="132">
        <v>1.413070407018599E-2</v>
      </c>
      <c r="G29" s="132">
        <v>1.3084649342063751E-2</v>
      </c>
      <c r="H29" s="132">
        <v>2.1910318900125569E-2</v>
      </c>
    </row>
    <row r="30" spans="2:8" x14ac:dyDescent="0.35">
      <c r="B30" s="13" t="s">
        <v>13</v>
      </c>
      <c r="C30" s="14">
        <v>1</v>
      </c>
      <c r="D30" s="127">
        <v>1</v>
      </c>
      <c r="E30" s="127">
        <v>1</v>
      </c>
      <c r="F30" s="127">
        <v>1</v>
      </c>
      <c r="G30" s="127">
        <v>1</v>
      </c>
      <c r="H30" s="127">
        <v>1</v>
      </c>
    </row>
    <row r="31" spans="2:8" x14ac:dyDescent="0.35">
      <c r="B31" s="21" t="s">
        <v>121</v>
      </c>
    </row>
    <row r="32" spans="2:8" x14ac:dyDescent="0.35">
      <c r="B32" s="21" t="s">
        <v>20</v>
      </c>
    </row>
  </sheetData>
  <mergeCells count="3">
    <mergeCell ref="B2:B3"/>
    <mergeCell ref="C2:E2"/>
    <mergeCell ref="F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E31"/>
  <sheetViews>
    <sheetView workbookViewId="0"/>
  </sheetViews>
  <sheetFormatPr baseColWidth="10" defaultColWidth="11.453125" defaultRowHeight="14.5" x14ac:dyDescent="0.35"/>
  <cols>
    <col min="1" max="1" width="5.54296875" style="15" customWidth="1"/>
    <col min="2" max="2" width="37.7265625" style="15" customWidth="1"/>
    <col min="3" max="3" width="10.54296875" style="15" bestFit="1" customWidth="1"/>
    <col min="4" max="4" width="9.54296875" style="15" customWidth="1"/>
    <col min="5" max="5" width="17.26953125" style="15" customWidth="1"/>
    <col min="6" max="6" width="1.54296875" style="15" customWidth="1"/>
    <col min="7" max="16384" width="11.453125" style="15"/>
  </cols>
  <sheetData>
    <row r="1" spans="2:5" x14ac:dyDescent="0.35">
      <c r="B1" s="22" t="s">
        <v>167</v>
      </c>
    </row>
    <row r="2" spans="2:5" ht="29" x14ac:dyDescent="0.35">
      <c r="B2" s="126" t="s">
        <v>19</v>
      </c>
      <c r="C2" s="4" t="s">
        <v>1</v>
      </c>
      <c r="D2" s="5" t="s">
        <v>0</v>
      </c>
      <c r="E2" s="5" t="s">
        <v>147</v>
      </c>
    </row>
    <row r="3" spans="2:5" x14ac:dyDescent="0.35">
      <c r="B3" s="73" t="s">
        <v>10</v>
      </c>
      <c r="C3" s="131">
        <v>2.4997919319207106E-4</v>
      </c>
      <c r="D3" s="132">
        <v>6.3382285369564292E-2</v>
      </c>
      <c r="E3" s="132">
        <v>4.4397435395202234E-4</v>
      </c>
    </row>
    <row r="4" spans="2:5" x14ac:dyDescent="0.35">
      <c r="B4" s="9" t="s">
        <v>9</v>
      </c>
      <c r="C4" s="10">
        <v>5.3433847081677359E-3</v>
      </c>
      <c r="D4" s="11">
        <v>0.15863629450320871</v>
      </c>
      <c r="E4" s="11">
        <v>3.7790646813806918E-3</v>
      </c>
    </row>
    <row r="5" spans="2:5" x14ac:dyDescent="0.35">
      <c r="B5" s="9" t="s">
        <v>8</v>
      </c>
      <c r="C5" s="10">
        <v>5.3137977404870264E-4</v>
      </c>
      <c r="D5" s="11">
        <v>4.2894130768797424E-2</v>
      </c>
      <c r="E5" s="11">
        <v>1.3932095348970438E-3</v>
      </c>
    </row>
    <row r="6" spans="2:5" x14ac:dyDescent="0.35">
      <c r="B6" s="9" t="s">
        <v>7</v>
      </c>
      <c r="C6" s="10">
        <v>1.1468590786225966E-3</v>
      </c>
      <c r="D6" s="11">
        <v>5.0869074043472622E-3</v>
      </c>
      <c r="E6" s="11">
        <v>2.4761771753036649E-2</v>
      </c>
    </row>
    <row r="7" spans="2:5" x14ac:dyDescent="0.35">
      <c r="B7" s="13" t="s">
        <v>54</v>
      </c>
      <c r="C7" s="14">
        <v>7.0216235608390656E-3</v>
      </c>
      <c r="D7" s="127">
        <v>0.20661733267635252</v>
      </c>
      <c r="E7" s="127">
        <v>3.8126469411779921E-3</v>
      </c>
    </row>
    <row r="8" spans="2:5" x14ac:dyDescent="0.35">
      <c r="B8" s="9" t="s">
        <v>99</v>
      </c>
      <c r="C8" s="10">
        <v>0.22087192551972201</v>
      </c>
      <c r="D8" s="11">
        <v>2.1444515512285354E-2</v>
      </c>
      <c r="E8" s="11">
        <v>0.53702619639985139</v>
      </c>
    </row>
    <row r="9" spans="2:5" x14ac:dyDescent="0.35">
      <c r="B9" s="9" t="s">
        <v>100</v>
      </c>
      <c r="C9" s="10">
        <v>0.10196872705870273</v>
      </c>
      <c r="D9" s="11">
        <v>2.7214429592177215E-2</v>
      </c>
      <c r="E9" s="11">
        <v>0.29675074467799822</v>
      </c>
    </row>
    <row r="10" spans="2:5" x14ac:dyDescent="0.35">
      <c r="B10" s="9" t="s">
        <v>101</v>
      </c>
      <c r="C10" s="10">
        <v>7.5334361743682896E-2</v>
      </c>
      <c r="D10" s="11">
        <v>3.331550480593725E-2</v>
      </c>
      <c r="E10" s="11">
        <v>0.20297160413820159</v>
      </c>
    </row>
    <row r="11" spans="2:5" x14ac:dyDescent="0.35">
      <c r="B11" s="9" t="s">
        <v>102</v>
      </c>
      <c r="C11" s="10">
        <v>4.5290189088346394E-2</v>
      </c>
      <c r="D11" s="11">
        <v>2.8556671710583029E-2</v>
      </c>
      <c r="E11" s="11">
        <v>0.15154456214297005</v>
      </c>
    </row>
    <row r="12" spans="2:5" x14ac:dyDescent="0.35">
      <c r="B12" s="9" t="s">
        <v>103</v>
      </c>
      <c r="C12" s="10">
        <v>8.6809408188702905E-2</v>
      </c>
      <c r="D12" s="11">
        <v>6.6254989627608354E-2</v>
      </c>
      <c r="E12" s="11">
        <v>0.12858440712542588</v>
      </c>
    </row>
    <row r="13" spans="2:5" x14ac:dyDescent="0.35">
      <c r="B13" s="9" t="s">
        <v>104</v>
      </c>
      <c r="C13" s="10">
        <v>5.9189196873914988E-2</v>
      </c>
      <c r="D13" s="11">
        <v>7.017912387290566E-2</v>
      </c>
      <c r="E13" s="11">
        <v>8.6744432171740535E-2</v>
      </c>
    </row>
    <row r="14" spans="2:5" x14ac:dyDescent="0.35">
      <c r="B14" s="9" t="s">
        <v>105</v>
      </c>
      <c r="C14" s="10">
        <v>3.7080933701509444E-2</v>
      </c>
      <c r="D14" s="11">
        <v>7.6623424333495505E-2</v>
      </c>
      <c r="E14" s="11">
        <v>5.1684094722682879E-2</v>
      </c>
    </row>
    <row r="15" spans="2:5" x14ac:dyDescent="0.35">
      <c r="B15" s="9" t="s">
        <v>106</v>
      </c>
      <c r="C15" s="10">
        <v>3.3866003729689738E-2</v>
      </c>
      <c r="D15" s="11">
        <v>7.9522089345926417E-2</v>
      </c>
      <c r="E15" s="11">
        <v>4.5766289103582582E-2</v>
      </c>
    </row>
    <row r="16" spans="2:5" x14ac:dyDescent="0.35">
      <c r="B16" s="9" t="s">
        <v>107</v>
      </c>
      <c r="C16" s="10">
        <v>1.5824603935785601E-2</v>
      </c>
      <c r="D16" s="11">
        <v>3.9395579236498557E-2</v>
      </c>
      <c r="E16" s="11">
        <v>4.327978398958731E-2</v>
      </c>
    </row>
    <row r="17" spans="2:5" x14ac:dyDescent="0.35">
      <c r="B17" s="9" t="s">
        <v>108</v>
      </c>
      <c r="C17" s="10">
        <v>1.2286834624894322E-2</v>
      </c>
      <c r="D17" s="11">
        <v>4.8387765640999572E-2</v>
      </c>
      <c r="E17" s="11">
        <v>2.7801869519128965E-2</v>
      </c>
    </row>
    <row r="18" spans="2:5" x14ac:dyDescent="0.35">
      <c r="B18" s="128" t="s">
        <v>109</v>
      </c>
      <c r="C18" s="129">
        <v>0.68852218446478985</v>
      </c>
      <c r="D18" s="130">
        <v>0.49089409367804548</v>
      </c>
      <c r="E18" s="130">
        <v>0.13641170936382993</v>
      </c>
    </row>
    <row r="19" spans="2:5" x14ac:dyDescent="0.35">
      <c r="B19" s="73" t="s">
        <v>6</v>
      </c>
      <c r="C19" s="131">
        <v>7.3147353754247163E-2</v>
      </c>
      <c r="D19" s="132">
        <v>4.1230904492414656E-2</v>
      </c>
      <c r="E19" s="132">
        <v>0.16652617204613743</v>
      </c>
    </row>
    <row r="20" spans="2:5" x14ac:dyDescent="0.35">
      <c r="B20" s="6" t="s">
        <v>110</v>
      </c>
      <c r="C20" s="7">
        <v>7.6902794829298987E-2</v>
      </c>
      <c r="D20" s="8">
        <v>4.0135975933521632E-2</v>
      </c>
      <c r="E20" s="8">
        <v>0.17748676221581441</v>
      </c>
    </row>
    <row r="21" spans="2:5" x14ac:dyDescent="0.35">
      <c r="B21" s="9" t="s">
        <v>111</v>
      </c>
      <c r="C21" s="10">
        <v>3.6338641180196495E-2</v>
      </c>
      <c r="D21" s="11">
        <v>5.7341978629674863E-2</v>
      </c>
      <c r="E21" s="11">
        <v>6.661493827614462E-2</v>
      </c>
    </row>
    <row r="22" spans="2:5" x14ac:dyDescent="0.35">
      <c r="B22" s="9" t="s">
        <v>5</v>
      </c>
      <c r="C22" s="10">
        <v>9.0702119932354955E-3</v>
      </c>
      <c r="D22" s="11">
        <v>6.1486816357351745E-2</v>
      </c>
      <c r="E22" s="11">
        <v>1.6341597583574674E-2</v>
      </c>
    </row>
    <row r="23" spans="2:5" x14ac:dyDescent="0.35">
      <c r="B23" s="13" t="s">
        <v>65</v>
      </c>
      <c r="C23" s="14">
        <v>0.12231164800274204</v>
      </c>
      <c r="D23" s="127">
        <v>0.15896477092050854</v>
      </c>
      <c r="E23" s="127">
        <v>7.97427065824107E-2</v>
      </c>
    </row>
    <row r="24" spans="2:5" x14ac:dyDescent="0.35">
      <c r="B24" s="9" t="s">
        <v>56</v>
      </c>
      <c r="C24" s="10">
        <v>5.6598846243008913E-2</v>
      </c>
      <c r="D24" s="11">
        <v>6.4218792196172646E-3</v>
      </c>
      <c r="E24" s="11">
        <v>0.4981350412506651</v>
      </c>
    </row>
    <row r="25" spans="2:5" x14ac:dyDescent="0.35">
      <c r="B25" s="9" t="s">
        <v>4</v>
      </c>
      <c r="C25" s="10">
        <v>1.1471204241132057E-2</v>
      </c>
      <c r="D25" s="11">
        <v>2.1032834916110417E-2</v>
      </c>
      <c r="E25" s="11">
        <v>5.7867906634266719E-2</v>
      </c>
    </row>
    <row r="26" spans="2:5" x14ac:dyDescent="0.35">
      <c r="B26" s="9" t="s">
        <v>3</v>
      </c>
      <c r="C26" s="10">
        <v>3.7632477998314554E-2</v>
      </c>
      <c r="D26" s="11">
        <v>7.6992704323992599E-3</v>
      </c>
      <c r="E26" s="11">
        <v>0.35503130702292729</v>
      </c>
    </row>
    <row r="27" spans="2:5" x14ac:dyDescent="0.35">
      <c r="B27" s="128" t="s">
        <v>112</v>
      </c>
      <c r="C27" s="129">
        <v>0.10570252848245293</v>
      </c>
      <c r="D27" s="130">
        <v>3.5153984568128613E-2</v>
      </c>
      <c r="E27" s="130">
        <v>0.25296765697604096</v>
      </c>
    </row>
    <row r="28" spans="2:5" x14ac:dyDescent="0.35">
      <c r="B28" s="73" t="s">
        <v>2</v>
      </c>
      <c r="C28" s="131">
        <v>3.0446825418233639E-3</v>
      </c>
      <c r="D28" s="132">
        <v>3.7566282952570039E-3</v>
      </c>
      <c r="E28" s="132">
        <v>8.3641882333216899E-2</v>
      </c>
    </row>
    <row r="29" spans="2:5" x14ac:dyDescent="0.35">
      <c r="B29" s="13" t="s">
        <v>13</v>
      </c>
      <c r="C29" s="14">
        <v>1</v>
      </c>
      <c r="D29" s="127">
        <v>1</v>
      </c>
      <c r="E29" s="127">
        <v>0.10122038576875682</v>
      </c>
    </row>
    <row r="30" spans="2:5" x14ac:dyDescent="0.35">
      <c r="B30" s="21" t="s">
        <v>121</v>
      </c>
    </row>
    <row r="31" spans="2:5" x14ac:dyDescent="0.35">
      <c r="B31" s="21" t="s"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E31"/>
  <sheetViews>
    <sheetView workbookViewId="0"/>
  </sheetViews>
  <sheetFormatPr baseColWidth="10" defaultColWidth="11.453125" defaultRowHeight="14.5" x14ac:dyDescent="0.35"/>
  <cols>
    <col min="1" max="1" width="5.54296875" style="15" customWidth="1"/>
    <col min="2" max="2" width="37.54296875" style="15" customWidth="1"/>
    <col min="3" max="3" width="10.54296875" style="15" customWidth="1"/>
    <col min="4" max="4" width="9.54296875" style="15" customWidth="1"/>
    <col min="5" max="5" width="17.26953125" style="15" customWidth="1"/>
    <col min="6" max="6" width="1.54296875" style="15" customWidth="1"/>
    <col min="7" max="16384" width="11.453125" style="15"/>
  </cols>
  <sheetData>
    <row r="1" spans="2:5" x14ac:dyDescent="0.35">
      <c r="B1" s="22" t="s">
        <v>168</v>
      </c>
    </row>
    <row r="2" spans="2:5" ht="29" x14ac:dyDescent="0.35">
      <c r="B2" s="126" t="s">
        <v>19</v>
      </c>
      <c r="C2" s="4" t="s">
        <v>1</v>
      </c>
      <c r="D2" s="5" t="s">
        <v>0</v>
      </c>
      <c r="E2" s="5" t="s">
        <v>147</v>
      </c>
    </row>
    <row r="3" spans="2:5" x14ac:dyDescent="0.35">
      <c r="B3" s="73" t="s">
        <v>10</v>
      </c>
      <c r="C3" s="131">
        <v>4.2325865036376244E-4</v>
      </c>
      <c r="D3" s="132">
        <v>5.5753687952825613E-2</v>
      </c>
      <c r="E3" s="132">
        <v>3.3096260826702383E-3</v>
      </c>
    </row>
    <row r="4" spans="2:5" x14ac:dyDescent="0.35">
      <c r="B4" s="9" t="s">
        <v>9</v>
      </c>
      <c r="C4" s="10">
        <v>9.0611145378501328E-3</v>
      </c>
      <c r="D4" s="11">
        <v>0.13313520105141294</v>
      </c>
      <c r="E4" s="11">
        <v>2.8909129649172166E-2</v>
      </c>
    </row>
    <row r="5" spans="2:5" x14ac:dyDescent="0.35">
      <c r="B5" s="9" t="s">
        <v>8</v>
      </c>
      <c r="C5" s="10">
        <v>6.8652431692205521E-4</v>
      </c>
      <c r="D5" s="11">
        <v>5.1985445833052108E-3</v>
      </c>
      <c r="E5" s="11">
        <v>5.4609929078013805E-2</v>
      </c>
    </row>
    <row r="6" spans="2:5" x14ac:dyDescent="0.35">
      <c r="B6" s="9" t="s">
        <v>7</v>
      </c>
      <c r="C6" s="10">
        <v>2.5620875746205762E-3</v>
      </c>
      <c r="D6" s="11">
        <v>5.5316956913465647E-3</v>
      </c>
      <c r="E6" s="11">
        <v>0.1684627295031568</v>
      </c>
    </row>
    <row r="7" spans="2:5" x14ac:dyDescent="0.35">
      <c r="B7" s="13" t="s">
        <v>54</v>
      </c>
      <c r="C7" s="14">
        <v>1.2309726429392737E-2</v>
      </c>
      <c r="D7" s="127">
        <v>0.14386544132606482</v>
      </c>
      <c r="E7" s="127">
        <v>3.6076220857710867E-2</v>
      </c>
    </row>
    <row r="8" spans="2:5" x14ac:dyDescent="0.35">
      <c r="B8" s="9" t="s">
        <v>99</v>
      </c>
      <c r="C8" s="10">
        <v>0.18242101630176766</v>
      </c>
      <c r="D8" s="11">
        <v>1.5844528420453231E-2</v>
      </c>
      <c r="E8" s="11">
        <v>0.83432617736314008</v>
      </c>
    </row>
    <row r="9" spans="2:5" x14ac:dyDescent="0.35">
      <c r="B9" s="9" t="s">
        <v>100</v>
      </c>
      <c r="C9" s="10">
        <v>5.5541475111155633E-2</v>
      </c>
      <c r="D9" s="11">
        <v>1.5449927466408851E-2</v>
      </c>
      <c r="E9" s="11">
        <v>0.61126582278480324</v>
      </c>
    </row>
    <row r="10" spans="2:5" x14ac:dyDescent="0.35">
      <c r="B10" s="9" t="s">
        <v>101</v>
      </c>
      <c r="C10" s="10">
        <v>4.3823280318252715E-2</v>
      </c>
      <c r="D10" s="11">
        <v>1.8719971876977382E-2</v>
      </c>
      <c r="E10" s="11">
        <v>0.50592088687326631</v>
      </c>
    </row>
    <row r="11" spans="2:5" x14ac:dyDescent="0.35">
      <c r="B11" s="9" t="s">
        <v>102</v>
      </c>
      <c r="C11" s="10">
        <v>3.1254078336260385E-2</v>
      </c>
      <c r="D11" s="11">
        <v>1.8812299980762625E-2</v>
      </c>
      <c r="E11" s="11">
        <v>0.42085839256423985</v>
      </c>
    </row>
    <row r="12" spans="2:5" x14ac:dyDescent="0.35">
      <c r="B12" s="9" t="s">
        <v>103</v>
      </c>
      <c r="C12" s="10">
        <v>8.1772730865911122E-2</v>
      </c>
      <c r="D12" s="11">
        <v>5.0281229078003281E-2</v>
      </c>
      <c r="E12" s="11">
        <v>0.41566918511328055</v>
      </c>
    </row>
    <row r="13" spans="2:5" x14ac:dyDescent="0.35">
      <c r="B13" s="9" t="s">
        <v>104</v>
      </c>
      <c r="C13" s="10">
        <v>7.4123957262793666E-2</v>
      </c>
      <c r="D13" s="11">
        <v>6.4276289498563191E-2</v>
      </c>
      <c r="E13" s="11">
        <v>0.3352929940893033</v>
      </c>
    </row>
    <row r="14" spans="2:5" x14ac:dyDescent="0.35">
      <c r="B14" s="9" t="s">
        <v>105</v>
      </c>
      <c r="C14" s="10">
        <v>6.5125051379954377E-2</v>
      </c>
      <c r="D14" s="11">
        <v>9.7004285171692073E-2</v>
      </c>
      <c r="E14" s="11">
        <v>0.22699887674869787</v>
      </c>
    </row>
    <row r="15" spans="2:5" x14ac:dyDescent="0.35">
      <c r="B15" s="9" t="s">
        <v>106</v>
      </c>
      <c r="C15" s="10">
        <v>4.8557113134050769E-2</v>
      </c>
      <c r="D15" s="11">
        <v>9.0923736042610809E-2</v>
      </c>
      <c r="E15" s="11">
        <v>0.18936063440454762</v>
      </c>
    </row>
    <row r="16" spans="2:5" x14ac:dyDescent="0.35">
      <c r="B16" s="9" t="s">
        <v>107</v>
      </c>
      <c r="C16" s="10">
        <v>3.6486241520173782E-2</v>
      </c>
      <c r="D16" s="11">
        <v>4.819012227708145E-2</v>
      </c>
      <c r="E16" s="11">
        <v>0.24878396013762077</v>
      </c>
    </row>
    <row r="17" spans="2:5" x14ac:dyDescent="0.35">
      <c r="B17" s="9" t="s">
        <v>108</v>
      </c>
      <c r="C17" s="10">
        <v>1.299772001455736E-2</v>
      </c>
      <c r="D17" s="11">
        <v>4.325013306477396E-2</v>
      </c>
      <c r="E17" s="11">
        <v>0.11617967050046618</v>
      </c>
    </row>
    <row r="18" spans="2:5" x14ac:dyDescent="0.35">
      <c r="B18" s="128" t="s">
        <v>109</v>
      </c>
      <c r="C18" s="129">
        <v>0.63210266424474759</v>
      </c>
      <c r="D18" s="130">
        <v>0.46275252287735119</v>
      </c>
      <c r="E18" s="130">
        <v>0.37401508421075874</v>
      </c>
    </row>
    <row r="19" spans="2:5" x14ac:dyDescent="0.35">
      <c r="B19" s="73" t="s">
        <v>6</v>
      </c>
      <c r="C19" s="131">
        <v>9.3397142092233237E-2</v>
      </c>
      <c r="D19" s="132">
        <v>7.5588498997097381E-2</v>
      </c>
      <c r="E19" s="132">
        <v>0.35084363894450649</v>
      </c>
    </row>
    <row r="20" spans="2:5" x14ac:dyDescent="0.35">
      <c r="B20" s="6" t="s">
        <v>110</v>
      </c>
      <c r="C20" s="7">
        <v>9.4811895672746713E-2</v>
      </c>
      <c r="D20" s="8">
        <v>6.2665523392811576E-2</v>
      </c>
      <c r="E20" s="8">
        <v>0.39823945890088641</v>
      </c>
    </row>
    <row r="21" spans="2:5" x14ac:dyDescent="0.35">
      <c r="B21" s="9" t="s">
        <v>111</v>
      </c>
      <c r="C21" s="10">
        <v>3.8427863579248024E-2</v>
      </c>
      <c r="D21" s="11">
        <v>7.0377291067414666E-2</v>
      </c>
      <c r="E21" s="11">
        <v>0.19279076976524306</v>
      </c>
    </row>
    <row r="22" spans="2:5" x14ac:dyDescent="0.35">
      <c r="B22" s="9" t="s">
        <v>5</v>
      </c>
      <c r="C22" s="10">
        <v>1.1831715167793294E-2</v>
      </c>
      <c r="D22" s="11">
        <v>5.3341103580543357E-2</v>
      </c>
      <c r="E22" s="11">
        <v>8.8441607429474309E-2</v>
      </c>
    </row>
    <row r="23" spans="2:5" x14ac:dyDescent="0.35">
      <c r="B23" s="13" t="s">
        <v>65</v>
      </c>
      <c r="C23" s="14">
        <v>0.14507147441979196</v>
      </c>
      <c r="D23" s="127">
        <v>0.18638391804077883</v>
      </c>
      <c r="E23" s="127">
        <v>0.25398478328345492</v>
      </c>
    </row>
    <row r="24" spans="2:5" x14ac:dyDescent="0.35">
      <c r="B24" s="9" t="s">
        <v>56</v>
      </c>
      <c r="C24" s="10">
        <v>5.4591889673641966E-2</v>
      </c>
      <c r="D24" s="11">
        <v>1.0010541924540593E-2</v>
      </c>
      <c r="E24" s="11">
        <v>0.70461189250335654</v>
      </c>
    </row>
    <row r="25" spans="2:5" x14ac:dyDescent="0.35">
      <c r="B25" s="9" t="s">
        <v>4</v>
      </c>
      <c r="C25" s="10">
        <v>1.310104841363993E-2</v>
      </c>
      <c r="D25" s="11">
        <v>3.6627797382987992E-2</v>
      </c>
      <c r="E25" s="11">
        <v>0.13528635194982264</v>
      </c>
    </row>
    <row r="26" spans="2:5" x14ac:dyDescent="0.35">
      <c r="B26" s="9" t="s">
        <v>3</v>
      </c>
      <c r="C26" s="10">
        <v>4.1117639483188737E-2</v>
      </c>
      <c r="D26" s="11">
        <v>1.2198901792925643E-2</v>
      </c>
      <c r="E26" s="11">
        <v>0.59584972425363403</v>
      </c>
    </row>
    <row r="27" spans="2:5" x14ac:dyDescent="0.35">
      <c r="B27" s="128" t="s">
        <v>112</v>
      </c>
      <c r="C27" s="129">
        <v>0.10881057757046968</v>
      </c>
      <c r="D27" s="130">
        <v>5.8837241100453588E-2</v>
      </c>
      <c r="E27" s="130">
        <v>0.44718376494811013</v>
      </c>
    </row>
    <row r="28" spans="2:5" x14ac:dyDescent="0.35">
      <c r="B28" s="73" t="s">
        <v>2</v>
      </c>
      <c r="C28" s="131">
        <v>7.8851565929380224E-3</v>
      </c>
      <c r="D28" s="132">
        <v>1.6818689705495441E-2</v>
      </c>
      <c r="E28" s="132">
        <v>0.1701734859229479</v>
      </c>
    </row>
    <row r="29" spans="2:5" x14ac:dyDescent="0.35">
      <c r="B29" s="13" t="s">
        <v>13</v>
      </c>
      <c r="C29" s="14">
        <v>1</v>
      </c>
      <c r="D29" s="127">
        <v>1</v>
      </c>
      <c r="E29" s="127">
        <v>0.30430315628774185</v>
      </c>
    </row>
    <row r="30" spans="2:5" x14ac:dyDescent="0.35">
      <c r="B30" s="21" t="s">
        <v>121</v>
      </c>
    </row>
    <row r="31" spans="2:5" x14ac:dyDescent="0.35">
      <c r="B31" s="21" t="s">
        <v>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G31"/>
  <sheetViews>
    <sheetView workbookViewId="0"/>
  </sheetViews>
  <sheetFormatPr baseColWidth="10" defaultColWidth="11.453125" defaultRowHeight="14.5" x14ac:dyDescent="0.35"/>
  <cols>
    <col min="1" max="1" width="5.54296875" style="15" customWidth="1"/>
    <col min="2" max="2" width="35.453125" style="15" customWidth="1"/>
    <col min="3" max="3" width="8.54296875" style="15" customWidth="1"/>
    <col min="4" max="4" width="13.453125" style="15" customWidth="1"/>
    <col min="5" max="6" width="8.54296875" style="15" customWidth="1"/>
    <col min="7" max="7" width="10.7265625" style="15" customWidth="1"/>
    <col min="8" max="16384" width="11.453125" style="15"/>
  </cols>
  <sheetData>
    <row r="1" spans="2:7" x14ac:dyDescent="0.35">
      <c r="B1" s="22" t="s">
        <v>169</v>
      </c>
    </row>
    <row r="2" spans="2:7" ht="30" customHeight="1" x14ac:dyDescent="0.35">
      <c r="B2" s="126" t="s">
        <v>19</v>
      </c>
      <c r="C2" s="4" t="s">
        <v>115</v>
      </c>
      <c r="D2" s="5" t="s">
        <v>114</v>
      </c>
      <c r="E2" s="176" t="s">
        <v>113</v>
      </c>
      <c r="F2" s="4" t="s">
        <v>61</v>
      </c>
      <c r="G2" s="177" t="s">
        <v>149</v>
      </c>
    </row>
    <row r="3" spans="2:7" x14ac:dyDescent="0.35">
      <c r="B3" s="73" t="s">
        <v>10</v>
      </c>
      <c r="C3" s="131">
        <v>5.8823529411764705E-2</v>
      </c>
      <c r="D3" s="132">
        <v>0.5</v>
      </c>
      <c r="E3" s="132">
        <v>0.44117647058823528</v>
      </c>
      <c r="F3" s="132">
        <v>1</v>
      </c>
      <c r="G3" s="182">
        <v>2.4997919319207106E-4</v>
      </c>
    </row>
    <row r="4" spans="2:7" x14ac:dyDescent="0.35">
      <c r="B4" s="9" t="s">
        <v>9</v>
      </c>
      <c r="C4" s="10">
        <v>9.8124591665532085E-2</v>
      </c>
      <c r="D4" s="11">
        <v>0.54842237533612537</v>
      </c>
      <c r="E4" s="11">
        <v>0.35345303299834252</v>
      </c>
      <c r="F4" s="11">
        <v>1</v>
      </c>
      <c r="G4" s="179">
        <v>5.3433847081677359E-3</v>
      </c>
    </row>
    <row r="5" spans="2:7" x14ac:dyDescent="0.35">
      <c r="B5" s="9" t="s">
        <v>8</v>
      </c>
      <c r="C5" s="10">
        <v>0</v>
      </c>
      <c r="D5" s="11">
        <v>0.73972602739726045</v>
      </c>
      <c r="E5" s="11">
        <v>0.26027397260273955</v>
      </c>
      <c r="F5" s="11">
        <v>1</v>
      </c>
      <c r="G5" s="179">
        <v>5.3137977404870264E-4</v>
      </c>
    </row>
    <row r="6" spans="2:7" x14ac:dyDescent="0.35">
      <c r="B6" s="9" t="s">
        <v>7</v>
      </c>
      <c r="C6" s="10">
        <v>0.20754716981132079</v>
      </c>
      <c r="D6" s="11">
        <v>0.45911949685534587</v>
      </c>
      <c r="E6" s="11">
        <v>0.33333333333333331</v>
      </c>
      <c r="F6" s="11">
        <v>1</v>
      </c>
      <c r="G6" s="179">
        <v>1.1468590786225966E-3</v>
      </c>
    </row>
    <row r="7" spans="2:7" x14ac:dyDescent="0.35">
      <c r="B7" s="13" t="s">
        <v>54</v>
      </c>
      <c r="C7" s="14">
        <v>0.10857101522688997</v>
      </c>
      <c r="D7" s="127">
        <v>0.54831372161533509</v>
      </c>
      <c r="E7" s="127">
        <v>0.34311526315777491</v>
      </c>
      <c r="F7" s="127">
        <v>1</v>
      </c>
      <c r="G7" s="180">
        <v>7.0216235608390656E-3</v>
      </c>
    </row>
    <row r="8" spans="2:7" x14ac:dyDescent="0.35">
      <c r="B8" s="9" t="s">
        <v>99</v>
      </c>
      <c r="C8" s="10">
        <v>0.40482354544213528</v>
      </c>
      <c r="D8" s="11">
        <v>0.38147794885769115</v>
      </c>
      <c r="E8" s="11">
        <v>0.2136985057001736</v>
      </c>
      <c r="F8" s="11">
        <v>1</v>
      </c>
      <c r="G8" s="179">
        <v>0.22087192551972201</v>
      </c>
    </row>
    <row r="9" spans="2:7" x14ac:dyDescent="0.35">
      <c r="B9" s="9" t="s">
        <v>100</v>
      </c>
      <c r="C9" s="10">
        <v>0.14209411548024631</v>
      </c>
      <c r="D9" s="11">
        <v>0.42536145133069336</v>
      </c>
      <c r="E9" s="11">
        <v>0.43254443318906033</v>
      </c>
      <c r="F9" s="11">
        <v>1</v>
      </c>
      <c r="G9" s="179">
        <v>0.10196872705870273</v>
      </c>
    </row>
    <row r="10" spans="2:7" x14ac:dyDescent="0.35">
      <c r="B10" s="9" t="s">
        <v>101</v>
      </c>
      <c r="C10" s="10">
        <v>0.12523651844843658</v>
      </c>
      <c r="D10" s="11">
        <v>0.38174077578050819</v>
      </c>
      <c r="E10" s="11">
        <v>0.49302270577105528</v>
      </c>
      <c r="F10" s="11">
        <v>1</v>
      </c>
      <c r="G10" s="179">
        <v>7.5334361743682896E-2</v>
      </c>
    </row>
    <row r="11" spans="2:7" x14ac:dyDescent="0.35">
      <c r="B11" s="9" t="s">
        <v>102</v>
      </c>
      <c r="C11" s="10">
        <v>0.11107044830741218</v>
      </c>
      <c r="D11" s="11">
        <v>0.36486733760292445</v>
      </c>
      <c r="E11" s="11">
        <v>0.52406221408966347</v>
      </c>
      <c r="F11" s="11">
        <v>1</v>
      </c>
      <c r="G11" s="179">
        <v>4.5290189088346394E-2</v>
      </c>
    </row>
    <row r="12" spans="2:7" x14ac:dyDescent="0.35">
      <c r="B12" s="9" t="s">
        <v>103</v>
      </c>
      <c r="C12" s="10">
        <v>0.12463577403891404</v>
      </c>
      <c r="D12" s="11">
        <v>0.3699595826675483</v>
      </c>
      <c r="E12" s="11">
        <v>0.50540464329353763</v>
      </c>
      <c r="F12" s="11">
        <v>1</v>
      </c>
      <c r="G12" s="179">
        <v>8.6809408188702905E-2</v>
      </c>
    </row>
    <row r="13" spans="2:7" x14ac:dyDescent="0.35">
      <c r="B13" s="9" t="s">
        <v>104</v>
      </c>
      <c r="C13" s="10">
        <v>0.14018052516411367</v>
      </c>
      <c r="D13" s="11">
        <v>0.36241794310722059</v>
      </c>
      <c r="E13" s="11">
        <v>0.49740153172866558</v>
      </c>
      <c r="F13" s="11">
        <v>1</v>
      </c>
      <c r="G13" s="179">
        <v>5.9189196873914988E-2</v>
      </c>
    </row>
    <row r="14" spans="2:7" x14ac:dyDescent="0.35">
      <c r="B14" s="9" t="s">
        <v>105</v>
      </c>
      <c r="C14" s="10">
        <v>0.13588475596645883</v>
      </c>
      <c r="D14" s="11">
        <v>0.36250268759406701</v>
      </c>
      <c r="E14" s="11">
        <v>0.50161255643947411</v>
      </c>
      <c r="F14" s="11">
        <v>1</v>
      </c>
      <c r="G14" s="179">
        <v>3.7080933701509444E-2</v>
      </c>
    </row>
    <row r="15" spans="2:7" x14ac:dyDescent="0.35">
      <c r="B15" s="9" t="s">
        <v>106</v>
      </c>
      <c r="C15" s="10">
        <v>0.16409691629955866</v>
      </c>
      <c r="D15" s="11">
        <v>0.34052863436123476</v>
      </c>
      <c r="E15" s="11">
        <v>0.49537444933920655</v>
      </c>
      <c r="F15" s="11">
        <v>1</v>
      </c>
      <c r="G15" s="179">
        <v>3.3866003729689738E-2</v>
      </c>
    </row>
    <row r="16" spans="2:7" x14ac:dyDescent="0.35">
      <c r="B16" s="9" t="s">
        <v>107</v>
      </c>
      <c r="C16" s="10">
        <v>0.14676840215439851</v>
      </c>
      <c r="D16" s="11">
        <v>0.37567324955116727</v>
      </c>
      <c r="E16" s="11">
        <v>0.47755834829443428</v>
      </c>
      <c r="F16" s="11">
        <v>1</v>
      </c>
      <c r="G16" s="179">
        <v>1.5824603935785601E-2</v>
      </c>
    </row>
    <row r="17" spans="2:7" x14ac:dyDescent="0.35">
      <c r="B17" s="9" t="s">
        <v>108</v>
      </c>
      <c r="C17" s="10">
        <v>0.17504332755632587</v>
      </c>
      <c r="D17" s="11">
        <v>0.47429231658001153</v>
      </c>
      <c r="E17" s="11">
        <v>0.35066435586366257</v>
      </c>
      <c r="F17" s="11">
        <v>1</v>
      </c>
      <c r="G17" s="179">
        <v>1.2286834624894322E-2</v>
      </c>
    </row>
    <row r="18" spans="2:7" x14ac:dyDescent="0.35">
      <c r="B18" s="128" t="s">
        <v>109</v>
      </c>
      <c r="C18" s="129">
        <v>0.22156784695097526</v>
      </c>
      <c r="D18" s="130">
        <v>0.38230918678287051</v>
      </c>
      <c r="E18" s="130">
        <v>0.39612296626615418</v>
      </c>
      <c r="F18" s="130">
        <v>1</v>
      </c>
      <c r="G18" s="181">
        <v>0.68852218446478985</v>
      </c>
    </row>
    <row r="19" spans="2:7" x14ac:dyDescent="0.35">
      <c r="B19" s="73" t="s">
        <v>6</v>
      </c>
      <c r="C19" s="131">
        <v>5.1235149567240505E-2</v>
      </c>
      <c r="D19" s="132">
        <v>0.37276651100826819</v>
      </c>
      <c r="E19" s="132">
        <v>0.57599833942449119</v>
      </c>
      <c r="F19" s="132">
        <v>1</v>
      </c>
      <c r="G19" s="182">
        <v>7.3147353754247163E-2</v>
      </c>
    </row>
    <row r="20" spans="2:7" x14ac:dyDescent="0.35">
      <c r="B20" s="6" t="s">
        <v>110</v>
      </c>
      <c r="C20" s="7">
        <v>0.18129673256171708</v>
      </c>
      <c r="D20" s="8">
        <v>0.40294991293659499</v>
      </c>
      <c r="E20" s="8">
        <v>0.41575335450168793</v>
      </c>
      <c r="F20" s="8">
        <v>1</v>
      </c>
      <c r="G20" s="178">
        <v>7.6902794829298987E-2</v>
      </c>
    </row>
    <row r="21" spans="2:7" x14ac:dyDescent="0.35">
      <c r="B21" s="9" t="s">
        <v>111</v>
      </c>
      <c r="C21" s="10">
        <v>0.18198090692124116</v>
      </c>
      <c r="D21" s="11">
        <v>0.39638027048528235</v>
      </c>
      <c r="E21" s="11">
        <v>0.42163882259347651</v>
      </c>
      <c r="F21" s="11">
        <v>1</v>
      </c>
      <c r="G21" s="179">
        <v>3.6338641180196495E-2</v>
      </c>
    </row>
    <row r="22" spans="2:7" x14ac:dyDescent="0.35">
      <c r="B22" s="9" t="s">
        <v>5</v>
      </c>
      <c r="C22" s="10">
        <v>0.20067880677763644</v>
      </c>
      <c r="D22" s="11">
        <v>0.49293095241620494</v>
      </c>
      <c r="E22" s="11">
        <v>0.30639024080615862</v>
      </c>
      <c r="F22" s="11">
        <v>1</v>
      </c>
      <c r="G22" s="179">
        <v>9.0702119932354955E-3</v>
      </c>
    </row>
    <row r="23" spans="2:7" x14ac:dyDescent="0.35">
      <c r="B23" s="13" t="s">
        <v>65</v>
      </c>
      <c r="C23" s="14">
        <v>0.18293730802479877</v>
      </c>
      <c r="D23" s="127">
        <v>0.40767076522793594</v>
      </c>
      <c r="E23" s="127">
        <v>0.40939192674726532</v>
      </c>
      <c r="F23" s="127">
        <v>1</v>
      </c>
      <c r="G23" s="180">
        <v>0.12231164800274204</v>
      </c>
    </row>
    <row r="24" spans="2:7" x14ac:dyDescent="0.35">
      <c r="B24" s="9" t="s">
        <v>56</v>
      </c>
      <c r="C24" s="10">
        <v>0.30645670775851891</v>
      </c>
      <c r="D24" s="11">
        <v>0.39086964704043997</v>
      </c>
      <c r="E24" s="11">
        <v>0.30267364520104117</v>
      </c>
      <c r="F24" s="11">
        <v>1</v>
      </c>
      <c r="G24" s="179">
        <v>5.6598846243008913E-2</v>
      </c>
    </row>
    <row r="25" spans="2:7" x14ac:dyDescent="0.35">
      <c r="B25" s="9" t="s">
        <v>4</v>
      </c>
      <c r="C25" s="10">
        <v>0.28123021807174414</v>
      </c>
      <c r="D25" s="11">
        <v>0.44783464158452474</v>
      </c>
      <c r="E25" s="11">
        <v>0.27093514034373117</v>
      </c>
      <c r="F25" s="11">
        <v>1</v>
      </c>
      <c r="G25" s="179">
        <v>1.1471204241132057E-2</v>
      </c>
    </row>
    <row r="26" spans="2:7" x14ac:dyDescent="0.35">
      <c r="B26" s="9" t="s">
        <v>3</v>
      </c>
      <c r="C26" s="10">
        <v>4.3642657332572755E-2</v>
      </c>
      <c r="D26" s="11">
        <v>0.39593697506391157</v>
      </c>
      <c r="E26" s="11">
        <v>0.56042036760351566</v>
      </c>
      <c r="F26" s="11">
        <v>1</v>
      </c>
      <c r="G26" s="179">
        <v>3.7632477998314554E-2</v>
      </c>
    </row>
    <row r="27" spans="2:7" x14ac:dyDescent="0.35">
      <c r="B27" s="128" t="s">
        <v>112</v>
      </c>
      <c r="C27" s="129">
        <v>0.21015132763248631</v>
      </c>
      <c r="D27" s="130">
        <v>0.39885576818137009</v>
      </c>
      <c r="E27" s="130">
        <v>0.39099290418614358</v>
      </c>
      <c r="F27" s="130">
        <v>1</v>
      </c>
      <c r="G27" s="181">
        <v>0.10570252848245293</v>
      </c>
    </row>
    <row r="28" spans="2:7" x14ac:dyDescent="0.35">
      <c r="B28" s="73" t="s">
        <v>2</v>
      </c>
      <c r="C28" s="131">
        <v>0.2301075536808799</v>
      </c>
      <c r="D28" s="132">
        <v>0.37563279122618215</v>
      </c>
      <c r="E28" s="132">
        <v>0.39425965509293803</v>
      </c>
      <c r="F28" s="132">
        <v>1</v>
      </c>
      <c r="G28" s="182">
        <v>3.0446825418233639E-3</v>
      </c>
    </row>
    <row r="29" spans="2:7" x14ac:dyDescent="0.35">
      <c r="B29" s="13" t="s">
        <v>13</v>
      </c>
      <c r="C29" s="14">
        <v>0.2023686378287026</v>
      </c>
      <c r="D29" s="127">
        <v>0.38763691135185813</v>
      </c>
      <c r="E29" s="127">
        <v>0.4099944508194393</v>
      </c>
      <c r="F29" s="127">
        <v>1</v>
      </c>
      <c r="G29" s="180">
        <v>1</v>
      </c>
    </row>
    <row r="30" spans="2:7" x14ac:dyDescent="0.35">
      <c r="B30" s="21" t="s">
        <v>121</v>
      </c>
    </row>
    <row r="31" spans="2:7" x14ac:dyDescent="0.35">
      <c r="B31" s="21" t="s">
        <v>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G15"/>
  <sheetViews>
    <sheetView workbookViewId="0"/>
  </sheetViews>
  <sheetFormatPr baseColWidth="10" defaultColWidth="11.453125" defaultRowHeight="14.5" x14ac:dyDescent="0.35"/>
  <cols>
    <col min="1" max="1" width="5.54296875" style="15" customWidth="1"/>
    <col min="2" max="2" width="35.453125" style="15" customWidth="1"/>
    <col min="3" max="6" width="8.7265625" style="15" customWidth="1"/>
    <col min="7" max="7" width="12.7265625" style="15" customWidth="1"/>
    <col min="8" max="16384" width="11.453125" style="15"/>
  </cols>
  <sheetData>
    <row r="1" spans="2:7" x14ac:dyDescent="0.35">
      <c r="B1" s="22" t="s">
        <v>170</v>
      </c>
    </row>
    <row r="2" spans="2:7" ht="15" customHeight="1" x14ac:dyDescent="0.35">
      <c r="C2" s="212" t="s">
        <v>16</v>
      </c>
      <c r="D2" s="213"/>
      <c r="E2" s="213"/>
      <c r="F2" s="214"/>
      <c r="G2" s="215" t="s">
        <v>166</v>
      </c>
    </row>
    <row r="3" spans="2:7" ht="29" x14ac:dyDescent="0.35">
      <c r="C3" s="187" t="s">
        <v>61</v>
      </c>
      <c r="D3" s="187" t="s">
        <v>171</v>
      </c>
      <c r="E3" s="187" t="s">
        <v>172</v>
      </c>
      <c r="F3" s="187" t="s">
        <v>173</v>
      </c>
      <c r="G3" s="216"/>
    </row>
    <row r="4" spans="2:7" x14ac:dyDescent="0.35">
      <c r="B4" s="44" t="s">
        <v>40</v>
      </c>
      <c r="C4" s="194">
        <v>25200</v>
      </c>
      <c r="D4" s="195">
        <v>0.36353369529956409</v>
      </c>
      <c r="E4" s="195">
        <v>0.3771282266160344</v>
      </c>
      <c r="F4" s="195">
        <v>0.25933807808440157</v>
      </c>
      <c r="G4" s="190">
        <v>11500</v>
      </c>
    </row>
    <row r="5" spans="2:7" x14ac:dyDescent="0.35">
      <c r="B5" s="44" t="s">
        <v>41</v>
      </c>
      <c r="C5" s="194">
        <v>62700</v>
      </c>
      <c r="D5" s="195">
        <v>0.18230877753943114</v>
      </c>
      <c r="E5" s="195">
        <v>0.41280996720908619</v>
      </c>
      <c r="F5" s="195">
        <v>0.40488125525148266</v>
      </c>
      <c r="G5" s="190">
        <v>43000</v>
      </c>
    </row>
    <row r="6" spans="2:7" x14ac:dyDescent="0.35">
      <c r="B6" s="44" t="s">
        <v>42</v>
      </c>
      <c r="C6" s="194">
        <v>200</v>
      </c>
      <c r="D6" s="195">
        <v>0.1817460416627564</v>
      </c>
      <c r="E6" s="195">
        <v>0.48348895473072018</v>
      </c>
      <c r="F6" s="195">
        <v>0.33476500360652345</v>
      </c>
      <c r="G6" s="190">
        <v>900</v>
      </c>
    </row>
    <row r="7" spans="2:7" x14ac:dyDescent="0.35">
      <c r="B7" s="44" t="s">
        <v>43</v>
      </c>
      <c r="C7" s="194">
        <v>9300</v>
      </c>
      <c r="D7" s="195">
        <v>0.46351234304159389</v>
      </c>
      <c r="E7" s="195">
        <v>0.35156115754027756</v>
      </c>
      <c r="F7" s="195">
        <v>0.18492649941812858</v>
      </c>
      <c r="G7" s="190">
        <v>14800</v>
      </c>
    </row>
    <row r="8" spans="2:7" x14ac:dyDescent="0.35">
      <c r="B8" s="116" t="s">
        <v>94</v>
      </c>
      <c r="C8" s="194">
        <v>3600</v>
      </c>
      <c r="D8" s="195">
        <v>3.3209301173191312E-2</v>
      </c>
      <c r="E8" s="195">
        <v>0.32342069759443315</v>
      </c>
      <c r="F8" s="195">
        <v>0.64337000123237542</v>
      </c>
      <c r="G8" s="190">
        <v>5900</v>
      </c>
    </row>
    <row r="9" spans="2:7" x14ac:dyDescent="0.35">
      <c r="B9" s="44" t="s">
        <v>45</v>
      </c>
      <c r="C9" s="194">
        <v>22100</v>
      </c>
      <c r="D9" s="195">
        <v>3.3271675342855113E-2</v>
      </c>
      <c r="E9" s="195">
        <v>0.35094514090569084</v>
      </c>
      <c r="F9" s="195">
        <v>0.61578318375145413</v>
      </c>
      <c r="G9" s="190">
        <v>14400</v>
      </c>
    </row>
    <row r="10" spans="2:7" x14ac:dyDescent="0.35">
      <c r="B10" s="44" t="s">
        <v>46</v>
      </c>
      <c r="C10" s="194">
        <v>100</v>
      </c>
      <c r="D10" s="195">
        <v>0.39532042910219156</v>
      </c>
      <c r="E10" s="195">
        <v>0.39478698485275066</v>
      </c>
      <c r="F10" s="195">
        <v>0.20989258604505776</v>
      </c>
      <c r="G10" s="190">
        <v>0</v>
      </c>
    </row>
    <row r="11" spans="2:7" x14ac:dyDescent="0.35">
      <c r="B11" s="44" t="s">
        <v>95</v>
      </c>
      <c r="C11" s="194">
        <v>0</v>
      </c>
      <c r="D11" s="195">
        <v>0</v>
      </c>
      <c r="E11" s="195">
        <v>0.50866450203657809</v>
      </c>
      <c r="F11" s="195">
        <v>0.49133549796342202</v>
      </c>
      <c r="G11" s="190">
        <v>100</v>
      </c>
    </row>
    <row r="12" spans="2:7" x14ac:dyDescent="0.35">
      <c r="B12" s="44" t="s">
        <v>48</v>
      </c>
      <c r="C12" s="194">
        <v>17600</v>
      </c>
      <c r="D12" s="195">
        <v>0.15192606629181682</v>
      </c>
      <c r="E12" s="195">
        <v>0.38990517574759648</v>
      </c>
      <c r="F12" s="195">
        <v>0.45816875796058681</v>
      </c>
      <c r="G12" s="190">
        <v>24500</v>
      </c>
    </row>
    <row r="13" spans="2:7" x14ac:dyDescent="0.35">
      <c r="B13" s="48" t="s">
        <v>13</v>
      </c>
      <c r="C13" s="196">
        <v>140900</v>
      </c>
      <c r="D13" s="197">
        <v>0.20236863782866271</v>
      </c>
      <c r="E13" s="197">
        <v>0.3876369113518815</v>
      </c>
      <c r="F13" s="197">
        <v>0.40999445081945574</v>
      </c>
      <c r="G13" s="192">
        <v>115000</v>
      </c>
    </row>
    <row r="14" spans="2:7" x14ac:dyDescent="0.35">
      <c r="B14" s="21" t="s">
        <v>121</v>
      </c>
    </row>
    <row r="15" spans="2:7" x14ac:dyDescent="0.35">
      <c r="B15" s="21" t="s">
        <v>20</v>
      </c>
    </row>
  </sheetData>
  <mergeCells count="2">
    <mergeCell ref="C2:F2"/>
    <mergeCell ref="G2:G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J15"/>
  <sheetViews>
    <sheetView workbookViewId="0"/>
  </sheetViews>
  <sheetFormatPr baseColWidth="10" defaultColWidth="11.453125" defaultRowHeight="14.5" x14ac:dyDescent="0.35"/>
  <cols>
    <col min="1" max="1" width="5.54296875" style="15" customWidth="1"/>
    <col min="2" max="2" width="35.453125" style="15" customWidth="1"/>
    <col min="3" max="10" width="8.7265625" style="15" customWidth="1"/>
    <col min="11" max="16384" width="11.453125" style="15"/>
  </cols>
  <sheetData>
    <row r="1" spans="2:10" x14ac:dyDescent="0.35">
      <c r="B1" s="22" t="s">
        <v>177</v>
      </c>
    </row>
    <row r="2" spans="2:10" ht="15" customHeight="1" x14ac:dyDescent="0.35">
      <c r="C2" s="211" t="s">
        <v>16</v>
      </c>
      <c r="D2" s="211"/>
      <c r="E2" s="211"/>
      <c r="F2" s="211"/>
      <c r="G2" s="211" t="s">
        <v>154</v>
      </c>
      <c r="H2" s="211"/>
      <c r="I2" s="211"/>
      <c r="J2" s="211"/>
    </row>
    <row r="3" spans="2:10" x14ac:dyDescent="0.35">
      <c r="C3" s="187" t="s">
        <v>61</v>
      </c>
      <c r="D3" s="187" t="s">
        <v>174</v>
      </c>
      <c r="E3" s="187" t="s">
        <v>175</v>
      </c>
      <c r="F3" s="187" t="s">
        <v>176</v>
      </c>
      <c r="G3" s="187" t="s">
        <v>61</v>
      </c>
      <c r="H3" s="187" t="s">
        <v>174</v>
      </c>
      <c r="I3" s="187" t="s">
        <v>175</v>
      </c>
      <c r="J3" s="187" t="s">
        <v>176</v>
      </c>
    </row>
    <row r="4" spans="2:10" x14ac:dyDescent="0.35">
      <c r="B4" s="44" t="s">
        <v>40</v>
      </c>
      <c r="C4" s="190">
        <v>25200</v>
      </c>
      <c r="D4" s="191">
        <v>5.0016657201857252E-2</v>
      </c>
      <c r="E4" s="191">
        <v>0.15113904672372114</v>
      </c>
      <c r="F4" s="191">
        <v>0.79884429607442153</v>
      </c>
      <c r="G4" s="190">
        <v>11500</v>
      </c>
      <c r="H4" s="191">
        <v>8.9437941150707176E-2</v>
      </c>
      <c r="I4" s="191">
        <v>0.1472637173769539</v>
      </c>
      <c r="J4" s="191">
        <v>0.76329834147233899</v>
      </c>
    </row>
    <row r="5" spans="2:10" x14ac:dyDescent="0.35">
      <c r="B5" s="44" t="s">
        <v>41</v>
      </c>
      <c r="C5" s="190">
        <v>62700</v>
      </c>
      <c r="D5" s="191">
        <v>1.4890787010341431E-3</v>
      </c>
      <c r="E5" s="191">
        <v>2.5070237356767779E-3</v>
      </c>
      <c r="F5" s="191">
        <v>0.99600389756328911</v>
      </c>
      <c r="G5" s="190">
        <v>43000</v>
      </c>
      <c r="H5" s="191">
        <v>4.6294961892793095E-3</v>
      </c>
      <c r="I5" s="191">
        <v>6.1335375551786362E-3</v>
      </c>
      <c r="J5" s="191">
        <v>0.98923696625554192</v>
      </c>
    </row>
    <row r="6" spans="2:10" x14ac:dyDescent="0.35">
      <c r="B6" s="44" t="s">
        <v>42</v>
      </c>
      <c r="C6" s="190">
        <v>200</v>
      </c>
      <c r="D6" s="191">
        <v>0</v>
      </c>
      <c r="E6" s="191">
        <v>0.90338729581972987</v>
      </c>
      <c r="F6" s="191">
        <v>9.6612704180270112E-2</v>
      </c>
      <c r="G6" s="190">
        <v>900</v>
      </c>
      <c r="H6" s="191">
        <v>9.7840730027839284E-3</v>
      </c>
      <c r="I6" s="191">
        <v>0.79626789781268392</v>
      </c>
      <c r="J6" s="191">
        <v>0.19394802918453216</v>
      </c>
    </row>
    <row r="7" spans="2:10" x14ac:dyDescent="0.35">
      <c r="B7" s="44" t="s">
        <v>43</v>
      </c>
      <c r="C7" s="190">
        <v>9300</v>
      </c>
      <c r="D7" s="191">
        <v>0.13031138595178018</v>
      </c>
      <c r="E7" s="191">
        <v>0.65111290224425178</v>
      </c>
      <c r="F7" s="191">
        <v>0.21857571180396801</v>
      </c>
      <c r="G7" s="190">
        <v>14800</v>
      </c>
      <c r="H7" s="191">
        <v>7.3999367048936532E-2</v>
      </c>
      <c r="I7" s="191">
        <v>0.86420949285997772</v>
      </c>
      <c r="J7" s="191">
        <v>6.1791140091085758E-2</v>
      </c>
    </row>
    <row r="8" spans="2:10" x14ac:dyDescent="0.35">
      <c r="B8" s="116" t="s">
        <v>94</v>
      </c>
      <c r="C8" s="190">
        <v>3600</v>
      </c>
      <c r="D8" s="191">
        <v>0.24130865374424285</v>
      </c>
      <c r="E8" s="191">
        <v>0.6906106081819704</v>
      </c>
      <c r="F8" s="191">
        <v>6.8080738073786742E-2</v>
      </c>
      <c r="G8" s="190">
        <v>5900</v>
      </c>
      <c r="H8" s="191">
        <v>0.5586650687027821</v>
      </c>
      <c r="I8" s="191">
        <v>0.39119283950836736</v>
      </c>
      <c r="J8" s="191">
        <v>5.0142091788850457E-2</v>
      </c>
    </row>
    <row r="9" spans="2:10" x14ac:dyDescent="0.35">
      <c r="B9" s="44" t="s">
        <v>45</v>
      </c>
      <c r="C9" s="190">
        <v>22100</v>
      </c>
      <c r="D9" s="191">
        <v>3.1769094709583549E-2</v>
      </c>
      <c r="E9" s="191">
        <v>3.1123828301803417E-4</v>
      </c>
      <c r="F9" s="191">
        <v>0.9679196670073984</v>
      </c>
      <c r="G9" s="190">
        <v>14400</v>
      </c>
      <c r="H9" s="191">
        <v>5.0783889716828998E-2</v>
      </c>
      <c r="I9" s="191">
        <v>1.6344528973076906E-3</v>
      </c>
      <c r="J9" s="191">
        <v>0.94758165738586331</v>
      </c>
    </row>
    <row r="10" spans="2:10" x14ac:dyDescent="0.35">
      <c r="B10" s="44" t="s">
        <v>46</v>
      </c>
      <c r="C10" s="190">
        <v>100</v>
      </c>
      <c r="D10" s="191">
        <v>2.5016550712123314E-2</v>
      </c>
      <c r="E10" s="191">
        <v>3.797623488504364E-2</v>
      </c>
      <c r="F10" s="191">
        <v>0.93700721440283308</v>
      </c>
      <c r="G10" s="190">
        <v>0</v>
      </c>
      <c r="H10" s="191">
        <v>0</v>
      </c>
      <c r="I10" s="191">
        <v>4.2284923680680563E-2</v>
      </c>
      <c r="J10" s="191">
        <v>0.9577150763193194</v>
      </c>
    </row>
    <row r="11" spans="2:10" x14ac:dyDescent="0.35">
      <c r="B11" s="44" t="s">
        <v>95</v>
      </c>
      <c r="C11" s="190">
        <v>0</v>
      </c>
      <c r="D11" s="191">
        <v>0.79653419918536883</v>
      </c>
      <c r="E11" s="191">
        <v>0</v>
      </c>
      <c r="F11" s="191">
        <v>0.20346580081463128</v>
      </c>
      <c r="G11" s="190">
        <v>100</v>
      </c>
      <c r="H11" s="191">
        <v>0.91327922762798619</v>
      </c>
      <c r="I11" s="191">
        <v>0</v>
      </c>
      <c r="J11" s="191">
        <v>8.6720772372013685E-2</v>
      </c>
    </row>
    <row r="12" spans="2:10" x14ac:dyDescent="0.35">
      <c r="B12" s="44" t="s">
        <v>48</v>
      </c>
      <c r="C12" s="190">
        <v>17600</v>
      </c>
      <c r="D12" s="191">
        <v>0</v>
      </c>
      <c r="E12" s="191">
        <v>1.5077691621059808E-2</v>
      </c>
      <c r="F12" s="191">
        <v>0.98492230837894013</v>
      </c>
      <c r="G12" s="190">
        <v>24500</v>
      </c>
      <c r="H12" s="191">
        <v>0</v>
      </c>
      <c r="I12" s="191">
        <v>3.2953753288568706E-2</v>
      </c>
      <c r="J12" s="191">
        <v>0.96704624671143136</v>
      </c>
    </row>
    <row r="13" spans="2:10" x14ac:dyDescent="0.35">
      <c r="B13" s="48" t="s">
        <v>13</v>
      </c>
      <c r="C13" s="192">
        <v>140900</v>
      </c>
      <c r="D13" s="193">
        <v>2.9485851332247293E-2</v>
      </c>
      <c r="E13" s="193">
        <v>9.2078181224846969E-2</v>
      </c>
      <c r="F13" s="193">
        <v>0.87843596744290586</v>
      </c>
      <c r="G13" s="192">
        <v>115000</v>
      </c>
      <c r="H13" s="193">
        <v>5.5788513822859612E-2</v>
      </c>
      <c r="I13" s="193">
        <v>0.1615231354267278</v>
      </c>
      <c r="J13" s="193">
        <v>0.78268835075041254</v>
      </c>
    </row>
    <row r="14" spans="2:10" x14ac:dyDescent="0.35">
      <c r="B14" s="21" t="s">
        <v>121</v>
      </c>
    </row>
    <row r="15" spans="2:10" x14ac:dyDescent="0.35">
      <c r="B15" s="21" t="s">
        <v>20</v>
      </c>
    </row>
  </sheetData>
  <mergeCells count="2">
    <mergeCell ref="C2:F2"/>
    <mergeCell ref="G2:J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J15"/>
  <sheetViews>
    <sheetView workbookViewId="0"/>
  </sheetViews>
  <sheetFormatPr baseColWidth="10" defaultColWidth="11.453125" defaultRowHeight="14.5" x14ac:dyDescent="0.35"/>
  <cols>
    <col min="1" max="1" width="5.54296875" style="15" customWidth="1"/>
    <col min="2" max="2" width="35.453125" style="15" customWidth="1"/>
    <col min="3" max="10" width="8.7265625" style="15" customWidth="1"/>
    <col min="11" max="16384" width="11.453125" style="15"/>
  </cols>
  <sheetData>
    <row r="1" spans="2:10" x14ac:dyDescent="0.35">
      <c r="B1" s="22" t="s">
        <v>178</v>
      </c>
    </row>
    <row r="2" spans="2:10" ht="15" customHeight="1" x14ac:dyDescent="0.35">
      <c r="C2" s="211" t="s">
        <v>16</v>
      </c>
      <c r="D2" s="211"/>
      <c r="E2" s="211"/>
      <c r="F2" s="211"/>
      <c r="G2" s="211" t="s">
        <v>154</v>
      </c>
      <c r="H2" s="211"/>
      <c r="I2" s="211"/>
      <c r="J2" s="211"/>
    </row>
    <row r="3" spans="2:10" x14ac:dyDescent="0.35">
      <c r="C3" s="187" t="s">
        <v>61</v>
      </c>
      <c r="D3" s="187" t="s">
        <v>174</v>
      </c>
      <c r="E3" s="187" t="s">
        <v>175</v>
      </c>
      <c r="F3" s="187" t="s">
        <v>176</v>
      </c>
      <c r="G3" s="187" t="s">
        <v>61</v>
      </c>
      <c r="H3" s="187" t="s">
        <v>174</v>
      </c>
      <c r="I3" s="187" t="s">
        <v>175</v>
      </c>
      <c r="J3" s="187" t="s">
        <v>176</v>
      </c>
    </row>
    <row r="4" spans="2:10" x14ac:dyDescent="0.35">
      <c r="B4" s="44" t="s">
        <v>40</v>
      </c>
      <c r="C4" s="191">
        <v>7.1221718676520218E-2</v>
      </c>
      <c r="D4" s="191">
        <v>1.8753474792328782E-2</v>
      </c>
      <c r="E4" s="191">
        <v>5.0887452992223622E-2</v>
      </c>
      <c r="F4" s="191">
        <v>9.5060506422549762E-2</v>
      </c>
      <c r="G4" s="191">
        <v>0.13655281829954752</v>
      </c>
      <c r="H4" s="191">
        <v>2.9526310854198729E-2</v>
      </c>
      <c r="I4" s="191">
        <v>8.1969622672144055E-2</v>
      </c>
      <c r="J4" s="191">
        <v>0.30562298920823472</v>
      </c>
    </row>
    <row r="5" spans="2:10" x14ac:dyDescent="0.35">
      <c r="B5" s="44" t="s">
        <v>41</v>
      </c>
      <c r="C5" s="191">
        <v>9.5451962983751804E-2</v>
      </c>
      <c r="D5" s="191">
        <v>3.1849696323875262E-3</v>
      </c>
      <c r="E5" s="191">
        <v>3.6631057268868561E-3</v>
      </c>
      <c r="F5" s="191">
        <v>0.10681531102205839</v>
      </c>
      <c r="G5" s="191">
        <v>0.27706388330034215</v>
      </c>
      <c r="H5" s="191">
        <v>1.4697815473957003E-2</v>
      </c>
      <c r="I5" s="191">
        <v>1.6700723731831749E-2</v>
      </c>
      <c r="J5" s="191">
        <v>0.33796547041040409</v>
      </c>
    </row>
    <row r="6" spans="2:10" x14ac:dyDescent="0.35">
      <c r="B6" s="44" t="s">
        <v>42</v>
      </c>
      <c r="C6" s="191">
        <v>2.104699616039923E-2</v>
      </c>
      <c r="D6" s="191">
        <v>0</v>
      </c>
      <c r="E6" s="191">
        <v>2.1437321204739155E-2</v>
      </c>
      <c r="F6" s="191">
        <v>3.0012102267132246E-2</v>
      </c>
      <c r="G6" s="191">
        <v>0.1750252603432044</v>
      </c>
      <c r="H6" s="191">
        <v>7.823661609127093E-2</v>
      </c>
      <c r="I6" s="191">
        <v>0.15609231210177665</v>
      </c>
      <c r="J6" s="191">
        <v>0.39813547710345287</v>
      </c>
    </row>
    <row r="7" spans="2:10" x14ac:dyDescent="0.35">
      <c r="B7" s="44" t="s">
        <v>43</v>
      </c>
      <c r="C7" s="191">
        <v>0.17732100718468533</v>
      </c>
      <c r="D7" s="191">
        <v>0.10400868566270995</v>
      </c>
      <c r="E7" s="191">
        <v>0.27563128228731043</v>
      </c>
      <c r="F7" s="191">
        <v>0.10797382872392165</v>
      </c>
      <c r="G7" s="191">
        <v>0.57343512943943153</v>
      </c>
      <c r="H7" s="191">
        <v>0.24469082191966129</v>
      </c>
      <c r="I7" s="191">
        <v>0.70178156979181139</v>
      </c>
      <c r="J7" s="191">
        <v>0.29423550672842091</v>
      </c>
    </row>
    <row r="8" spans="2:10" x14ac:dyDescent="0.35">
      <c r="B8" s="116" t="s">
        <v>94</v>
      </c>
      <c r="C8" s="191">
        <v>6.3981896908169814E-2</v>
      </c>
      <c r="D8" s="191">
        <v>4.2007596664039408E-2</v>
      </c>
      <c r="E8" s="191">
        <v>7.372918487781098E-2</v>
      </c>
      <c r="F8" s="191">
        <v>0.13138928749464529</v>
      </c>
      <c r="G8" s="191">
        <v>0.26146122049529252</v>
      </c>
      <c r="H8" s="191">
        <v>0.35850949376975005</v>
      </c>
      <c r="I8" s="191">
        <v>0.19038851017936048</v>
      </c>
      <c r="J8" s="191">
        <v>0.23690875242421569</v>
      </c>
    </row>
    <row r="9" spans="2:10" x14ac:dyDescent="0.35">
      <c r="B9" s="44" t="s">
        <v>45</v>
      </c>
      <c r="C9" s="191">
        <v>0.19575166510458197</v>
      </c>
      <c r="D9" s="191">
        <v>1.7611060642433882E-2</v>
      </c>
      <c r="E9" s="191">
        <v>2.0526032312130332E-2</v>
      </c>
      <c r="F9" s="191">
        <v>0.294252224455883</v>
      </c>
      <c r="G9" s="191">
        <v>0.34664144976877759</v>
      </c>
      <c r="H9" s="191">
        <v>5.3566461868538452E-2</v>
      </c>
      <c r="I9" s="191">
        <v>7.1043774846784924E-2</v>
      </c>
      <c r="J9" s="191">
        <v>0.49513999944482429</v>
      </c>
    </row>
    <row r="10" spans="2:10" x14ac:dyDescent="0.35">
      <c r="B10" s="44" t="s">
        <v>46</v>
      </c>
      <c r="C10" s="191">
        <v>4.5232084314501732E-3</v>
      </c>
      <c r="D10" s="191">
        <v>1.7723344197447703E-2</v>
      </c>
      <c r="E10" s="191">
        <v>1.8205964773719749E-3</v>
      </c>
      <c r="F10" s="191">
        <v>4.7130486007474198E-3</v>
      </c>
      <c r="G10" s="191">
        <v>0.59065244042434706</v>
      </c>
      <c r="H10" s="191">
        <v>0</v>
      </c>
      <c r="I10" s="191">
        <v>1</v>
      </c>
      <c r="J10" s="191">
        <v>0.59385922087505549</v>
      </c>
    </row>
    <row r="11" spans="2:10" x14ac:dyDescent="0.35">
      <c r="B11" s="44" t="s">
        <v>95</v>
      </c>
      <c r="C11" s="191">
        <v>4.643977389660997E-4</v>
      </c>
      <c r="D11" s="191">
        <v>4.2576296073496998E-3</v>
      </c>
      <c r="E11" s="191">
        <v>0</v>
      </c>
      <c r="F11" s="191">
        <v>1.176678237336E-4</v>
      </c>
      <c r="G11" s="191">
        <v>0.19174991172365968</v>
      </c>
      <c r="H11" s="191">
        <v>0.44870546767594049</v>
      </c>
      <c r="I11" s="191">
        <v>0</v>
      </c>
      <c r="J11" s="191">
        <v>2.7397260273972612E-2</v>
      </c>
    </row>
    <row r="12" spans="2:10" x14ac:dyDescent="0.35">
      <c r="B12" s="44" t="s">
        <v>48</v>
      </c>
      <c r="C12" s="191">
        <v>0.22474817215155082</v>
      </c>
      <c r="D12" s="183" t="s">
        <v>142</v>
      </c>
      <c r="E12" s="191">
        <v>2.1179323847246148E-2</v>
      </c>
      <c r="F12" s="191">
        <v>0.26352307940117614</v>
      </c>
      <c r="G12" s="191">
        <v>0.56381868061525076</v>
      </c>
      <c r="H12" s="183" t="s">
        <v>142</v>
      </c>
      <c r="I12" s="191">
        <v>0.20693397080255627</v>
      </c>
      <c r="J12" s="191">
        <v>0.59902311523087326</v>
      </c>
    </row>
    <row r="13" spans="2:10" x14ac:dyDescent="0.35">
      <c r="B13" s="48" t="s">
        <v>13</v>
      </c>
      <c r="C13" s="193">
        <v>0.10122091118768119</v>
      </c>
      <c r="D13" s="193">
        <v>2.3980839331958079E-2</v>
      </c>
      <c r="E13" s="193">
        <v>6.383879610954174E-2</v>
      </c>
      <c r="F13" s="193">
        <v>0.12187857768702125</v>
      </c>
      <c r="G13" s="193">
        <v>0.3042996122560489</v>
      </c>
      <c r="H13" s="193">
        <v>8.4540628463936979E-2</v>
      </c>
      <c r="I13" s="193">
        <v>0.24622609303700976</v>
      </c>
      <c r="J13" s="193">
        <v>0.39723560268221081</v>
      </c>
    </row>
    <row r="14" spans="2:10" x14ac:dyDescent="0.35">
      <c r="B14" s="21" t="s">
        <v>121</v>
      </c>
    </row>
    <row r="15" spans="2:10" x14ac:dyDescent="0.35">
      <c r="B15" s="21" t="s">
        <v>20</v>
      </c>
    </row>
  </sheetData>
  <mergeCells count="2">
    <mergeCell ref="C2:F2"/>
    <mergeCell ref="G2:J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E31"/>
  <sheetViews>
    <sheetView workbookViewId="0"/>
  </sheetViews>
  <sheetFormatPr baseColWidth="10" defaultColWidth="11.453125" defaultRowHeight="14.5" x14ac:dyDescent="0.35"/>
  <cols>
    <col min="1" max="1" width="5.54296875" style="15" customWidth="1"/>
    <col min="2" max="2" width="37.54296875" style="15" customWidth="1"/>
    <col min="3" max="3" width="10.54296875" style="15" customWidth="1"/>
    <col min="4" max="4" width="9.54296875" style="15" customWidth="1"/>
    <col min="5" max="5" width="17.26953125" style="15" customWidth="1"/>
    <col min="6" max="6" width="1.54296875" style="15" customWidth="1"/>
    <col min="7" max="16384" width="11.453125" style="15"/>
  </cols>
  <sheetData>
    <row r="1" spans="2:5" x14ac:dyDescent="0.35">
      <c r="B1" s="22" t="s">
        <v>148</v>
      </c>
    </row>
    <row r="2" spans="2:5" ht="29" x14ac:dyDescent="0.35">
      <c r="B2" s="126" t="s">
        <v>19</v>
      </c>
      <c r="C2" s="4" t="s">
        <v>1</v>
      </c>
      <c r="D2" s="5" t="s">
        <v>0</v>
      </c>
      <c r="E2" s="5" t="s">
        <v>147</v>
      </c>
    </row>
    <row r="3" spans="2:5" x14ac:dyDescent="0.35">
      <c r="B3" s="73" t="s">
        <v>10</v>
      </c>
      <c r="C3" s="131">
        <v>3.2786283833100048E-4</v>
      </c>
      <c r="D3" s="132">
        <v>6.205724023875777E-2</v>
      </c>
      <c r="E3" s="132">
        <v>8.9224736181180923E-4</v>
      </c>
    </row>
    <row r="4" spans="2:5" x14ac:dyDescent="0.35">
      <c r="B4" s="9" t="s">
        <v>9</v>
      </c>
      <c r="C4" s="10">
        <v>7.0143868887118472E-3</v>
      </c>
      <c r="D4" s="11">
        <v>0.15420689577331875</v>
      </c>
      <c r="E4" s="11">
        <v>7.6301432757438295E-3</v>
      </c>
    </row>
    <row r="5" spans="2:5" x14ac:dyDescent="0.35">
      <c r="B5" s="9" t="s">
        <v>8</v>
      </c>
      <c r="C5" s="10">
        <v>6.0111234777449139E-4</v>
      </c>
      <c r="D5" s="11">
        <v>3.634661617346862E-2</v>
      </c>
      <c r="E5" s="11">
        <v>2.7877413719404683E-3</v>
      </c>
    </row>
    <row r="6" spans="2:5" x14ac:dyDescent="0.35">
      <c r="B6" s="9" t="s">
        <v>7</v>
      </c>
      <c r="C6" s="10">
        <v>1.782959605320314E-3</v>
      </c>
      <c r="D6" s="11">
        <v>5.1641646669516586E-3</v>
      </c>
      <c r="E6" s="11">
        <v>5.5141839244268909E-2</v>
      </c>
    </row>
    <row r="7" spans="2:5" x14ac:dyDescent="0.35">
      <c r="B7" s="13" t="s">
        <v>54</v>
      </c>
      <c r="C7" s="14">
        <v>9.3984588418066575E-3</v>
      </c>
      <c r="D7" s="127">
        <v>0.19571767661373832</v>
      </c>
      <c r="E7" s="127">
        <v>8.0517230271713487E-3</v>
      </c>
    </row>
    <row r="8" spans="2:5" x14ac:dyDescent="0.35">
      <c r="B8" s="9" t="s">
        <v>99</v>
      </c>
      <c r="C8" s="10">
        <v>0.20358945581627014</v>
      </c>
      <c r="D8" s="11">
        <v>2.0471828762250538E-2</v>
      </c>
      <c r="E8" s="11">
        <v>0.62700707579262949</v>
      </c>
    </row>
    <row r="9" spans="2:5" x14ac:dyDescent="0.35">
      <c r="B9" s="9" t="s">
        <v>100</v>
      </c>
      <c r="C9" s="10">
        <v>8.1101143131107417E-2</v>
      </c>
      <c r="D9" s="11">
        <v>2.5171000714424664E-2</v>
      </c>
      <c r="E9" s="11">
        <v>0.35259479019176282</v>
      </c>
    </row>
    <row r="10" spans="2:5" x14ac:dyDescent="0.35">
      <c r="B10" s="9" t="s">
        <v>101</v>
      </c>
      <c r="C10" s="10">
        <v>6.1171125525494564E-2</v>
      </c>
      <c r="D10" s="11">
        <v>3.0780341553435651E-2</v>
      </c>
      <c r="E10" s="11">
        <v>0.25145668259444531</v>
      </c>
    </row>
    <row r="11" spans="2:5" x14ac:dyDescent="0.35">
      <c r="B11" s="9" t="s">
        <v>102</v>
      </c>
      <c r="C11" s="10">
        <v>3.8981400459911261E-2</v>
      </c>
      <c r="D11" s="11">
        <v>2.6864128296896481E-2</v>
      </c>
      <c r="E11" s="11">
        <v>0.19696620406656973</v>
      </c>
    </row>
    <row r="12" spans="2:5" x14ac:dyDescent="0.35">
      <c r="B12" s="9" t="s">
        <v>103</v>
      </c>
      <c r="C12" s="10">
        <v>8.4545580752430821E-2</v>
      </c>
      <c r="D12" s="11">
        <v>6.3480435868816326E-2</v>
      </c>
      <c r="E12" s="11">
        <v>0.18375692985366276</v>
      </c>
    </row>
    <row r="13" spans="2:5" x14ac:dyDescent="0.35">
      <c r="B13" s="9" t="s">
        <v>104</v>
      </c>
      <c r="C13" s="10">
        <v>6.5901900141503447E-2</v>
      </c>
      <c r="D13" s="11">
        <v>6.9153834226801408E-2</v>
      </c>
      <c r="E13" s="11">
        <v>0.13873655170305685</v>
      </c>
    </row>
    <row r="14" spans="2:5" x14ac:dyDescent="0.35">
      <c r="B14" s="9" t="s">
        <v>105</v>
      </c>
      <c r="C14" s="10">
        <v>4.9685879176022449E-2</v>
      </c>
      <c r="D14" s="11">
        <v>8.0163467009760236E-2</v>
      </c>
      <c r="E14" s="11">
        <v>9.4832786006292483E-2</v>
      </c>
    </row>
    <row r="15" spans="2:5" x14ac:dyDescent="0.35">
      <c r="B15" s="9" t="s">
        <v>106</v>
      </c>
      <c r="C15" s="10">
        <v>4.0469193572399906E-2</v>
      </c>
      <c r="D15" s="11">
        <v>8.1502492244822158E-2</v>
      </c>
      <c r="E15" s="11">
        <v>7.7432785995102393E-2</v>
      </c>
    </row>
    <row r="16" spans="2:5" x14ac:dyDescent="0.35">
      <c r="B16" s="9" t="s">
        <v>107</v>
      </c>
      <c r="C16" s="10">
        <v>2.5111357691120838E-2</v>
      </c>
      <c r="D16" s="11">
        <v>4.0923142666182674E-2</v>
      </c>
      <c r="E16" s="11">
        <v>9.3975445220011639E-2</v>
      </c>
    </row>
    <row r="17" spans="2:5" x14ac:dyDescent="0.35">
      <c r="B17" s="9" t="s">
        <v>108</v>
      </c>
      <c r="C17" s="10">
        <v>1.2606355163143164E-2</v>
      </c>
      <c r="D17" s="11">
        <v>4.7495387310211856E-2</v>
      </c>
      <c r="E17" s="11">
        <v>4.2938905896446319E-2</v>
      </c>
    </row>
    <row r="18" spans="2:5" x14ac:dyDescent="0.35">
      <c r="B18" s="128" t="s">
        <v>109</v>
      </c>
      <c r="C18" s="129">
        <v>0.66316339142925684</v>
      </c>
      <c r="D18" s="130">
        <v>0.48600605865329927</v>
      </c>
      <c r="E18" s="130">
        <v>0.18742079365756217</v>
      </c>
    </row>
    <row r="19" spans="2:5" x14ac:dyDescent="0.35">
      <c r="B19" s="73" t="s">
        <v>6</v>
      </c>
      <c r="C19" s="131">
        <v>8.2248994276420934E-2</v>
      </c>
      <c r="D19" s="132">
        <v>4.7198628415656821E-2</v>
      </c>
      <c r="E19" s="132">
        <v>0.2275370339826015</v>
      </c>
    </row>
    <row r="20" spans="2:5" x14ac:dyDescent="0.35">
      <c r="B20" s="6" t="s">
        <v>110</v>
      </c>
      <c r="C20" s="7">
        <v>8.4952370223953771E-2</v>
      </c>
      <c r="D20" s="8">
        <v>4.404923357832851E-2</v>
      </c>
      <c r="E20" s="8">
        <v>0.24584909244769199</v>
      </c>
    </row>
    <row r="21" spans="2:5" x14ac:dyDescent="0.35">
      <c r="B21" s="9" t="s">
        <v>111</v>
      </c>
      <c r="C21" s="10">
        <v>3.7277680686667293E-2</v>
      </c>
      <c r="D21" s="11">
        <v>5.9606140221984058E-2</v>
      </c>
      <c r="E21" s="11">
        <v>9.5606719776705637E-2</v>
      </c>
    </row>
    <row r="22" spans="2:5" x14ac:dyDescent="0.35">
      <c r="B22" s="9" t="s">
        <v>5</v>
      </c>
      <c r="C22" s="10">
        <v>1.0311420482734526E-2</v>
      </c>
      <c r="D22" s="11">
        <v>6.0071951151832385E-2</v>
      </c>
      <c r="E22" s="11">
        <v>2.8196703286188965E-2</v>
      </c>
    </row>
    <row r="23" spans="2:5" x14ac:dyDescent="0.35">
      <c r="B23" s="13" t="s">
        <v>65</v>
      </c>
      <c r="C23" s="14">
        <v>0.13254147139336345</v>
      </c>
      <c r="D23" s="127">
        <v>0.16372732495211376</v>
      </c>
      <c r="E23" s="127">
        <v>0.12036648953716964</v>
      </c>
    </row>
    <row r="24" spans="2:5" x14ac:dyDescent="0.35">
      <c r="B24" s="9" t="s">
        <v>56</v>
      </c>
      <c r="C24" s="10">
        <v>5.5696782629646245E-2</v>
      </c>
      <c r="D24" s="11">
        <v>7.0452100605962213E-3</v>
      </c>
      <c r="E24" s="11">
        <v>0.57197582205420672</v>
      </c>
    </row>
    <row r="25" spans="2:5" x14ac:dyDescent="0.35">
      <c r="B25" s="9" t="s">
        <v>4</v>
      </c>
      <c r="C25" s="10">
        <v>1.2203767738474853E-2</v>
      </c>
      <c r="D25" s="11">
        <v>2.3741593545384201E-2</v>
      </c>
      <c r="E25" s="11">
        <v>7.9941571857690422E-2</v>
      </c>
    </row>
    <row r="26" spans="2:5" x14ac:dyDescent="0.35">
      <c r="B26" s="9" t="s">
        <v>3</v>
      </c>
      <c r="C26" s="10">
        <v>3.9198948050623503E-2</v>
      </c>
      <c r="D26" s="11">
        <v>8.4808314847111196E-3</v>
      </c>
      <c r="E26" s="11">
        <v>0.43860735181101163</v>
      </c>
    </row>
    <row r="27" spans="2:5" x14ac:dyDescent="0.35">
      <c r="B27" s="128" t="s">
        <v>112</v>
      </c>
      <c r="C27" s="129">
        <v>0.10709949841874274</v>
      </c>
      <c r="D27" s="130">
        <v>3.926763509069281E-2</v>
      </c>
      <c r="E27" s="130">
        <v>0.31554972205708465</v>
      </c>
    </row>
    <row r="28" spans="2:5" x14ac:dyDescent="0.35">
      <c r="B28" s="73" t="s">
        <v>2</v>
      </c>
      <c r="C28" s="131">
        <v>5.2203228020976759E-3</v>
      </c>
      <c r="D28" s="132">
        <v>6.0254360359768616E-3</v>
      </c>
      <c r="E28" s="132">
        <v>0.1277402901443242</v>
      </c>
    </row>
    <row r="29" spans="2:5" x14ac:dyDescent="0.35">
      <c r="B29" s="13" t="s">
        <v>13</v>
      </c>
      <c r="C29" s="14">
        <v>1</v>
      </c>
      <c r="D29" s="127">
        <v>1</v>
      </c>
      <c r="E29" s="127">
        <v>0.14459264079874948</v>
      </c>
    </row>
    <row r="30" spans="2:5" x14ac:dyDescent="0.35">
      <c r="B30" s="21" t="s">
        <v>121</v>
      </c>
    </row>
    <row r="31" spans="2:5" x14ac:dyDescent="0.35">
      <c r="B31" s="21" t="s">
        <v>20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N23"/>
  <sheetViews>
    <sheetView workbookViewId="0"/>
  </sheetViews>
  <sheetFormatPr baseColWidth="10" defaultColWidth="11.453125" defaultRowHeight="14.5" x14ac:dyDescent="0.35"/>
  <cols>
    <col min="1" max="1" width="5.54296875" style="15" customWidth="1"/>
    <col min="2" max="2" width="44.26953125" style="15" customWidth="1"/>
    <col min="3" max="5" width="12.7265625" style="15" customWidth="1"/>
    <col min="6" max="6" width="11.453125" style="15"/>
    <col min="7" max="7" width="39" style="15" customWidth="1"/>
    <col min="8" max="16384" width="11.453125" style="15"/>
  </cols>
  <sheetData>
    <row r="1" spans="2:10" ht="30.75" customHeight="1" x14ac:dyDescent="0.35">
      <c r="B1" s="217" t="s">
        <v>125</v>
      </c>
      <c r="C1" s="217"/>
      <c r="D1" s="217"/>
      <c r="E1" s="217"/>
      <c r="G1" s="217" t="s">
        <v>126</v>
      </c>
      <c r="H1" s="217"/>
      <c r="I1" s="217"/>
      <c r="J1" s="217"/>
    </row>
    <row r="13" spans="2:10" x14ac:dyDescent="0.35">
      <c r="G13" s="21" t="s">
        <v>121</v>
      </c>
    </row>
    <row r="14" spans="2:10" x14ac:dyDescent="0.35">
      <c r="G14" s="21" t="s">
        <v>20</v>
      </c>
    </row>
    <row r="15" spans="2:10" x14ac:dyDescent="0.35">
      <c r="B15" s="21" t="s">
        <v>121</v>
      </c>
    </row>
    <row r="16" spans="2:10" x14ac:dyDescent="0.35">
      <c r="B16" s="21" t="s">
        <v>20</v>
      </c>
    </row>
    <row r="19" spans="2:14" x14ac:dyDescent="0.35">
      <c r="B19" s="218" t="s">
        <v>68</v>
      </c>
      <c r="C19" s="219"/>
      <c r="D19" s="219"/>
      <c r="E19" s="220"/>
      <c r="G19" s="218" t="s">
        <v>69</v>
      </c>
      <c r="H19" s="219"/>
      <c r="I19" s="219"/>
      <c r="J19" s="220"/>
    </row>
    <row r="20" spans="2:14" x14ac:dyDescent="0.35">
      <c r="B20" s="25"/>
      <c r="C20" s="26" t="s">
        <v>37</v>
      </c>
      <c r="D20" s="26" t="s">
        <v>38</v>
      </c>
      <c r="E20" s="26" t="s">
        <v>13</v>
      </c>
      <c r="G20" s="25"/>
      <c r="H20" s="26" t="s">
        <v>37</v>
      </c>
      <c r="I20" s="26" t="s">
        <v>38</v>
      </c>
      <c r="J20" s="26" t="s">
        <v>13</v>
      </c>
      <c r="L20" s="51"/>
      <c r="M20" s="51"/>
      <c r="N20" s="51"/>
    </row>
    <row r="21" spans="2:14" x14ac:dyDescent="0.35">
      <c r="B21" s="25" t="s">
        <v>59</v>
      </c>
      <c r="C21" s="81">
        <v>18.203477674942576</v>
      </c>
      <c r="D21" s="81">
        <v>12.921920421560376</v>
      </c>
      <c r="E21" s="81">
        <v>17.39302070530718</v>
      </c>
      <c r="G21" s="25" t="s">
        <v>60</v>
      </c>
      <c r="H21" s="81">
        <v>8.8715381592400764</v>
      </c>
      <c r="I21" s="81">
        <v>28.197580708220514</v>
      </c>
      <c r="J21" s="81">
        <v>17.126886406779477</v>
      </c>
      <c r="L21" s="52"/>
      <c r="M21" s="52"/>
      <c r="N21" s="52"/>
    </row>
    <row r="22" spans="2:14" x14ac:dyDescent="0.35">
      <c r="B22" s="25" t="s">
        <v>60</v>
      </c>
      <c r="C22" s="81">
        <v>22.447469485615141</v>
      </c>
      <c r="D22" s="81">
        <v>16.409842175561181</v>
      </c>
      <c r="E22" s="81">
        <v>21.52099327817395</v>
      </c>
    </row>
    <row r="23" spans="2:14" x14ac:dyDescent="0.35">
      <c r="B23" s="26" t="s">
        <v>61</v>
      </c>
      <c r="C23" s="81">
        <v>40.650947160557713</v>
      </c>
      <c r="D23" s="81">
        <v>29.331762597121557</v>
      </c>
      <c r="E23" s="81">
        <v>38.914013983481134</v>
      </c>
      <c r="G23" s="51"/>
      <c r="H23" s="52"/>
      <c r="I23" s="52"/>
      <c r="J23" s="52"/>
    </row>
  </sheetData>
  <mergeCells count="4">
    <mergeCell ref="B1:E1"/>
    <mergeCell ref="G1:J1"/>
    <mergeCell ref="B19:E19"/>
    <mergeCell ref="G19:J19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43"/>
  <sheetViews>
    <sheetView workbookViewId="0"/>
  </sheetViews>
  <sheetFormatPr baseColWidth="10" defaultColWidth="11.453125" defaultRowHeight="14.5" x14ac:dyDescent="0.35"/>
  <cols>
    <col min="1" max="1" width="5.54296875" style="15" customWidth="1"/>
    <col min="2" max="2" width="44.26953125" style="15" customWidth="1"/>
    <col min="3" max="5" width="12.7265625" style="15" customWidth="1"/>
    <col min="6" max="6" width="11.453125" style="15"/>
    <col min="7" max="7" width="12.54296875" style="15" customWidth="1"/>
    <col min="8" max="16384" width="11.453125" style="15"/>
  </cols>
  <sheetData>
    <row r="1" spans="1:12" ht="15" customHeight="1" x14ac:dyDescent="0.35">
      <c r="A1" s="16"/>
      <c r="B1" s="58" t="s">
        <v>127</v>
      </c>
      <c r="C1" s="56"/>
      <c r="D1" s="56"/>
      <c r="E1" s="54"/>
    </row>
    <row r="2" spans="1:12" x14ac:dyDescent="0.35">
      <c r="A2" s="16"/>
      <c r="C2" s="221"/>
      <c r="D2" s="221"/>
      <c r="E2" s="221"/>
      <c r="F2" s="221"/>
      <c r="G2" s="221"/>
      <c r="H2" s="221"/>
      <c r="I2" s="221"/>
      <c r="J2" s="221"/>
      <c r="K2" s="221"/>
    </row>
    <row r="3" spans="1:12" x14ac:dyDescent="0.35">
      <c r="A3" s="16"/>
      <c r="C3" s="53"/>
      <c r="D3" s="53"/>
      <c r="E3" s="53"/>
      <c r="F3" s="53"/>
      <c r="G3" s="53"/>
      <c r="H3" s="53"/>
      <c r="I3" s="53"/>
      <c r="J3" s="53"/>
      <c r="K3" s="53"/>
    </row>
    <row r="4" spans="1:12" x14ac:dyDescent="0.35">
      <c r="A4" s="16"/>
      <c r="B4" s="54"/>
      <c r="C4" s="59"/>
      <c r="D4" s="59"/>
      <c r="E4" s="59"/>
      <c r="F4" s="60"/>
      <c r="G4" s="60"/>
      <c r="H4" s="60"/>
      <c r="I4" s="60"/>
      <c r="J4" s="60"/>
      <c r="K4" s="60"/>
      <c r="L4" s="37"/>
    </row>
    <row r="5" spans="1:12" x14ac:dyDescent="0.35">
      <c r="A5" s="16"/>
      <c r="B5" s="54"/>
      <c r="C5" s="59"/>
      <c r="D5" s="59"/>
      <c r="E5" s="59"/>
      <c r="F5" s="60"/>
      <c r="G5" s="60"/>
      <c r="H5" s="60"/>
      <c r="I5" s="60"/>
      <c r="J5" s="60"/>
      <c r="K5" s="60"/>
      <c r="L5" s="37"/>
    </row>
    <row r="6" spans="1:12" x14ac:dyDescent="0.35">
      <c r="A6" s="16"/>
      <c r="B6" s="54"/>
      <c r="C6" s="59"/>
      <c r="D6" s="59"/>
      <c r="E6" s="59"/>
      <c r="F6" s="60"/>
      <c r="G6" s="60"/>
      <c r="H6" s="60"/>
      <c r="I6" s="60"/>
      <c r="J6" s="60"/>
      <c r="K6" s="60"/>
      <c r="L6" s="37"/>
    </row>
    <row r="7" spans="1:12" x14ac:dyDescent="0.35">
      <c r="A7" s="16"/>
      <c r="B7" s="54"/>
      <c r="C7" s="59"/>
      <c r="D7" s="59"/>
      <c r="E7" s="59"/>
      <c r="F7" s="60"/>
      <c r="G7" s="60"/>
      <c r="H7" s="60"/>
      <c r="I7" s="60"/>
      <c r="J7" s="60"/>
      <c r="K7" s="60"/>
      <c r="L7" s="37"/>
    </row>
    <row r="8" spans="1:12" x14ac:dyDescent="0.35">
      <c r="A8" s="16"/>
      <c r="B8" s="54"/>
      <c r="C8" s="59"/>
      <c r="D8" s="59"/>
      <c r="E8" s="59"/>
      <c r="F8" s="60"/>
      <c r="G8" s="60"/>
      <c r="H8" s="60"/>
      <c r="I8" s="60"/>
      <c r="J8" s="60"/>
      <c r="K8" s="60"/>
      <c r="L8" s="37"/>
    </row>
    <row r="9" spans="1:12" x14ac:dyDescent="0.35">
      <c r="A9" s="16"/>
      <c r="B9" s="54"/>
      <c r="C9" s="59"/>
      <c r="D9" s="59"/>
      <c r="E9" s="59"/>
      <c r="F9" s="60"/>
      <c r="G9" s="60"/>
      <c r="H9" s="60"/>
      <c r="I9" s="60"/>
      <c r="J9" s="60"/>
      <c r="K9" s="60"/>
      <c r="L9" s="37"/>
    </row>
    <row r="10" spans="1:12" x14ac:dyDescent="0.35">
      <c r="A10" s="16"/>
      <c r="B10" s="54"/>
      <c r="C10" s="59"/>
      <c r="D10" s="59"/>
      <c r="E10" s="59"/>
      <c r="F10" s="60"/>
      <c r="G10" s="60"/>
      <c r="H10" s="60"/>
      <c r="I10" s="60"/>
      <c r="J10" s="60"/>
      <c r="K10" s="60"/>
      <c r="L10" s="37"/>
    </row>
    <row r="11" spans="1:12" x14ac:dyDescent="0.35">
      <c r="A11" s="16"/>
      <c r="B11" s="54"/>
      <c r="C11" s="59"/>
      <c r="D11" s="59"/>
      <c r="E11" s="59"/>
      <c r="F11" s="60"/>
      <c r="G11" s="60"/>
      <c r="H11" s="60"/>
      <c r="I11" s="60"/>
      <c r="J11" s="60"/>
      <c r="K11" s="60"/>
      <c r="L11" s="37"/>
    </row>
    <row r="12" spans="1:12" x14ac:dyDescent="0.35">
      <c r="A12" s="16"/>
      <c r="B12" s="54"/>
      <c r="C12" s="59"/>
      <c r="D12" s="59"/>
      <c r="E12" s="59"/>
      <c r="F12" s="60"/>
      <c r="G12" s="60"/>
      <c r="H12" s="60"/>
      <c r="I12" s="60"/>
      <c r="J12" s="60"/>
      <c r="K12" s="60"/>
      <c r="L12" s="37"/>
    </row>
    <row r="13" spans="1:12" x14ac:dyDescent="0.35">
      <c r="A13" s="16"/>
      <c r="B13" s="54"/>
      <c r="C13" s="56"/>
      <c r="D13" s="56"/>
      <c r="E13" s="57"/>
      <c r="L13" s="37"/>
    </row>
    <row r="14" spans="1:12" x14ac:dyDescent="0.35">
      <c r="A14" s="16"/>
      <c r="B14" s="54"/>
      <c r="C14" s="59"/>
      <c r="D14" s="59"/>
      <c r="E14" s="59"/>
      <c r="F14" s="59"/>
      <c r="G14" s="59"/>
      <c r="H14" s="59"/>
      <c r="I14" s="59"/>
      <c r="J14" s="59"/>
      <c r="K14" s="59"/>
      <c r="L14" s="37"/>
    </row>
    <row r="15" spans="1:12" x14ac:dyDescent="0.35">
      <c r="A15" s="16"/>
    </row>
    <row r="16" spans="1:12" x14ac:dyDescent="0.35">
      <c r="A16" s="16"/>
      <c r="B16" s="54"/>
    </row>
    <row r="17" spans="1:12" x14ac:dyDescent="0.35">
      <c r="A17" s="16"/>
      <c r="B17" s="54"/>
    </row>
    <row r="18" spans="1:12" x14ac:dyDescent="0.35">
      <c r="A18" s="16"/>
      <c r="B18" s="54"/>
    </row>
    <row r="19" spans="1:12" x14ac:dyDescent="0.35">
      <c r="A19" s="16"/>
      <c r="B19" s="54"/>
    </row>
    <row r="20" spans="1:12" x14ac:dyDescent="0.35">
      <c r="A20" s="16"/>
      <c r="B20" s="54"/>
    </row>
    <row r="21" spans="1:12" x14ac:dyDescent="0.35">
      <c r="B21" s="21" t="s">
        <v>121</v>
      </c>
    </row>
    <row r="22" spans="1:12" x14ac:dyDescent="0.35">
      <c r="B22" s="21" t="s">
        <v>20</v>
      </c>
    </row>
    <row r="24" spans="1:12" x14ac:dyDescent="0.35">
      <c r="B24" s="16"/>
    </row>
    <row r="25" spans="1:12" x14ac:dyDescent="0.35">
      <c r="B25" s="54"/>
    </row>
    <row r="26" spans="1:12" x14ac:dyDescent="0.35">
      <c r="A26" s="16"/>
      <c r="B26" s="25"/>
      <c r="C26" s="82" t="s">
        <v>13</v>
      </c>
      <c r="D26" s="82" t="s">
        <v>37</v>
      </c>
      <c r="E26" s="82" t="s">
        <v>38</v>
      </c>
    </row>
    <row r="27" spans="1:12" ht="15" customHeight="1" x14ac:dyDescent="0.35">
      <c r="A27" s="54"/>
      <c r="B27" s="83" t="s">
        <v>40</v>
      </c>
      <c r="C27" s="84">
        <v>10.398693530353478</v>
      </c>
      <c r="D27" s="84">
        <v>10.418794833664805</v>
      </c>
      <c r="E27" s="84">
        <v>10.294986630907802</v>
      </c>
      <c r="G27" s="54"/>
      <c r="L27" s="55"/>
    </row>
    <row r="28" spans="1:12" ht="15" customHeight="1" x14ac:dyDescent="0.35">
      <c r="A28" s="54"/>
      <c r="B28" s="83" t="s">
        <v>41</v>
      </c>
      <c r="C28" s="84">
        <v>23.684370050504572</v>
      </c>
      <c r="D28" s="84">
        <v>16.165286306226214</v>
      </c>
      <c r="E28" s="84">
        <v>29.09231724116264</v>
      </c>
      <c r="G28" s="54"/>
      <c r="L28" s="55"/>
    </row>
    <row r="29" spans="1:12" ht="15" customHeight="1" x14ac:dyDescent="0.35">
      <c r="A29" s="54"/>
      <c r="B29" s="83" t="s">
        <v>42</v>
      </c>
      <c r="C29" s="84">
        <v>19.467737035172533</v>
      </c>
      <c r="D29" s="84">
        <v>18.065941436459852</v>
      </c>
      <c r="E29" s="84">
        <v>20.051173047384893</v>
      </c>
      <c r="G29" s="54"/>
      <c r="L29" s="55"/>
    </row>
    <row r="30" spans="1:12" ht="15" customHeight="1" x14ac:dyDescent="0.35">
      <c r="A30" s="54"/>
      <c r="B30" s="83" t="s">
        <v>43</v>
      </c>
      <c r="C30" s="84">
        <v>9.1324175169667718</v>
      </c>
      <c r="D30" s="84">
        <v>8.4595833359406729</v>
      </c>
      <c r="E30" s="84">
        <v>10.281639501098894</v>
      </c>
      <c r="G30" s="54"/>
      <c r="L30" s="55"/>
    </row>
    <row r="31" spans="1:12" ht="15" customHeight="1" x14ac:dyDescent="0.35">
      <c r="A31" s="54"/>
      <c r="B31" s="83" t="s">
        <v>62</v>
      </c>
      <c r="C31" s="84">
        <v>7.7037426366596389</v>
      </c>
      <c r="D31" s="84">
        <v>7.4517794225886549</v>
      </c>
      <c r="E31" s="84">
        <v>12.728834026157159</v>
      </c>
      <c r="G31" s="54"/>
      <c r="L31" s="55"/>
    </row>
    <row r="32" spans="1:12" ht="15" customHeight="1" x14ac:dyDescent="0.35">
      <c r="A32" s="54"/>
      <c r="B32" s="83" t="s">
        <v>45</v>
      </c>
      <c r="C32" s="84">
        <v>18.639065581563482</v>
      </c>
      <c r="D32" s="84">
        <v>18.568259645159362</v>
      </c>
      <c r="E32" s="84">
        <v>20.256904147638281</v>
      </c>
      <c r="G32" s="54"/>
      <c r="L32" s="55"/>
    </row>
    <row r="33" spans="1:12" ht="15" customHeight="1" x14ac:dyDescent="0.35">
      <c r="A33" s="54"/>
      <c r="B33" s="83" t="s">
        <v>46</v>
      </c>
      <c r="C33" s="84">
        <v>111.07704541647608</v>
      </c>
      <c r="D33" s="84">
        <v>100.37918525183987</v>
      </c>
      <c r="E33" s="84">
        <v>113.94424673385782</v>
      </c>
      <c r="G33" s="54"/>
      <c r="L33" s="55"/>
    </row>
    <row r="34" spans="1:12" ht="15" customHeight="1" x14ac:dyDescent="0.35">
      <c r="A34" s="54"/>
      <c r="B34" s="83" t="s">
        <v>63</v>
      </c>
      <c r="C34" s="84">
        <v>21.468733900796146</v>
      </c>
      <c r="D34" s="84">
        <v>16.230360599293274</v>
      </c>
      <c r="E34" s="84">
        <v>21.863003569157005</v>
      </c>
      <c r="G34" s="54"/>
      <c r="L34" s="55"/>
    </row>
    <row r="35" spans="1:12" ht="15" customHeight="1" x14ac:dyDescent="0.35">
      <c r="A35" s="54"/>
      <c r="B35" s="83" t="s">
        <v>48</v>
      </c>
      <c r="C35" s="84">
        <v>29.743597713400685</v>
      </c>
      <c r="D35" s="84">
        <v>30.052054875334466</v>
      </c>
      <c r="E35" s="84">
        <v>28.8435496288206</v>
      </c>
      <c r="G35" s="54"/>
      <c r="L35" s="55"/>
    </row>
    <row r="36" spans="1:12" ht="15" customHeight="1" x14ac:dyDescent="0.35">
      <c r="A36" s="16"/>
      <c r="B36" s="54"/>
      <c r="C36" s="56"/>
      <c r="D36" s="56"/>
      <c r="E36" s="57"/>
      <c r="G36" s="16"/>
      <c r="L36" s="55"/>
    </row>
    <row r="37" spans="1:12" ht="15" customHeight="1" x14ac:dyDescent="0.35">
      <c r="A37" s="16"/>
      <c r="B37" s="54" t="s">
        <v>61</v>
      </c>
      <c r="C37" s="175">
        <v>20.258583276945508</v>
      </c>
      <c r="D37" s="175">
        <v>15.208077143823052</v>
      </c>
      <c r="E37" s="175">
        <v>28.22739319542486</v>
      </c>
      <c r="L37" s="55"/>
    </row>
    <row r="38" spans="1:12" ht="15" customHeight="1" x14ac:dyDescent="0.35">
      <c r="A38" s="16"/>
      <c r="B38" s="54"/>
      <c r="C38" s="56"/>
      <c r="D38" s="56"/>
      <c r="E38" s="57"/>
      <c r="L38" s="55"/>
    </row>
    <row r="39" spans="1:12" x14ac:dyDescent="0.35">
      <c r="B39" s="54"/>
    </row>
    <row r="40" spans="1:12" x14ac:dyDescent="0.35">
      <c r="B40" s="54"/>
    </row>
    <row r="41" spans="1:12" x14ac:dyDescent="0.35">
      <c r="B41" s="54"/>
    </row>
    <row r="42" spans="1:12" x14ac:dyDescent="0.35">
      <c r="B42" s="54"/>
    </row>
    <row r="43" spans="1:12" x14ac:dyDescent="0.35">
      <c r="B43" s="16"/>
    </row>
  </sheetData>
  <mergeCells count="3">
    <mergeCell ref="C2:E2"/>
    <mergeCell ref="F2:H2"/>
    <mergeCell ref="I2:K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AA40"/>
  <sheetViews>
    <sheetView zoomScale="85" zoomScaleNormal="85" workbookViewId="0"/>
  </sheetViews>
  <sheetFormatPr baseColWidth="10" defaultColWidth="11.453125" defaultRowHeight="14.5" x14ac:dyDescent="0.35"/>
  <cols>
    <col min="1" max="1" width="5.54296875" style="16" customWidth="1"/>
    <col min="2" max="8" width="11.453125" style="16"/>
    <col min="9" max="9" width="14.1796875" style="16" bestFit="1" customWidth="1"/>
    <col min="10" max="18" width="11.453125" style="16"/>
    <col min="19" max="19" width="19.453125" style="16" customWidth="1"/>
    <col min="20" max="16384" width="11.453125" style="16"/>
  </cols>
  <sheetData>
    <row r="1" spans="2:27" x14ac:dyDescent="0.35">
      <c r="B1" s="22" t="s">
        <v>122</v>
      </c>
    </row>
    <row r="3" spans="2:27" x14ac:dyDescent="0.35">
      <c r="I3" s="26" t="s">
        <v>16</v>
      </c>
      <c r="J3" s="26">
        <v>2013</v>
      </c>
      <c r="K3" s="26">
        <v>2015</v>
      </c>
      <c r="L3" s="26">
        <v>2017</v>
      </c>
      <c r="M3" s="26">
        <v>2019</v>
      </c>
      <c r="N3" s="26">
        <v>2021</v>
      </c>
      <c r="O3" s="26">
        <v>2022</v>
      </c>
      <c r="P3" s="26">
        <v>2023</v>
      </c>
      <c r="Q3" s="26">
        <v>2024</v>
      </c>
      <c r="S3" s="26" t="s">
        <v>16</v>
      </c>
      <c r="T3" s="26">
        <v>2013</v>
      </c>
      <c r="U3" s="26">
        <v>2015</v>
      </c>
      <c r="V3" s="26">
        <v>2017</v>
      </c>
      <c r="W3" s="26">
        <v>2019</v>
      </c>
      <c r="X3" s="26">
        <v>2021</v>
      </c>
      <c r="Y3" s="26">
        <v>2022</v>
      </c>
      <c r="Z3" s="26">
        <v>2023</v>
      </c>
      <c r="AA3" s="26">
        <v>2024</v>
      </c>
    </row>
    <row r="4" spans="2:27" ht="24" x14ac:dyDescent="0.35">
      <c r="I4" s="24" t="s">
        <v>1</v>
      </c>
      <c r="J4" s="146">
        <v>0.11548573538434874</v>
      </c>
      <c r="K4" s="146">
        <v>0.11525691762070482</v>
      </c>
      <c r="L4" s="147">
        <v>0.11525691762070482</v>
      </c>
      <c r="M4" s="146">
        <v>0.11434176744999131</v>
      </c>
      <c r="N4" s="146">
        <v>0.10924659165953259</v>
      </c>
      <c r="O4" s="146">
        <v>0.10617812473438761</v>
      </c>
      <c r="P4" s="146">
        <v>0.10293614837029003</v>
      </c>
      <c r="Q4" s="146">
        <v>0.1012203857688347</v>
      </c>
      <c r="S4" s="24" t="s">
        <v>1</v>
      </c>
      <c r="T4" s="148">
        <v>167171.65672062716</v>
      </c>
      <c r="U4" s="148">
        <v>167144.29292380845</v>
      </c>
      <c r="V4" s="149">
        <v>167144.29292380845</v>
      </c>
      <c r="W4" s="148">
        <v>163595.84668042432</v>
      </c>
      <c r="X4" s="148">
        <v>154173.77571770042</v>
      </c>
      <c r="Y4" s="148">
        <v>149944.87230522488</v>
      </c>
      <c r="Z4" s="148">
        <v>143646.6959638198</v>
      </c>
      <c r="AA4" s="148">
        <v>140914.65966812146</v>
      </c>
    </row>
    <row r="5" spans="2:27" ht="24" x14ac:dyDescent="0.35">
      <c r="I5" s="24" t="s">
        <v>11</v>
      </c>
      <c r="J5" s="146">
        <v>0.80197012778384358</v>
      </c>
      <c r="K5" s="146">
        <v>0.80521448248284866</v>
      </c>
      <c r="L5" s="147">
        <v>0.80521448248284866</v>
      </c>
      <c r="M5" s="146">
        <v>0.80989655047362741</v>
      </c>
      <c r="N5" s="146">
        <v>0.82000932811292038</v>
      </c>
      <c r="O5" s="146">
        <v>0.82588118483544837</v>
      </c>
      <c r="P5" s="146">
        <v>0.83033327496968412</v>
      </c>
      <c r="Q5" s="146">
        <v>0.83311179357073417</v>
      </c>
      <c r="S5" s="24" t="s">
        <v>11</v>
      </c>
      <c r="T5" s="148">
        <v>1160893.8061128512</v>
      </c>
      <c r="U5" s="148">
        <v>1175007.3390429898</v>
      </c>
      <c r="V5" s="149">
        <v>1175007.3390429898</v>
      </c>
      <c r="W5" s="148">
        <v>1166106.0452691694</v>
      </c>
      <c r="X5" s="148">
        <v>1157234.5857059255</v>
      </c>
      <c r="Y5" s="148">
        <v>1166310.3780484505</v>
      </c>
      <c r="Z5" s="148">
        <v>1158724.4460434725</v>
      </c>
      <c r="AA5" s="148">
        <v>1159822.3417625471</v>
      </c>
    </row>
    <row r="6" spans="2:27" ht="24" x14ac:dyDescent="0.35">
      <c r="I6" s="24" t="s">
        <v>12</v>
      </c>
      <c r="J6" s="146">
        <v>8.2544136831807738E-2</v>
      </c>
      <c r="K6" s="146">
        <v>8.2528599896446592E-2</v>
      </c>
      <c r="L6" s="147">
        <v>8.2528599896446592E-2</v>
      </c>
      <c r="M6" s="146">
        <v>7.8761682076381262E-2</v>
      </c>
      <c r="N6" s="146">
        <v>7.0744080227547093E-2</v>
      </c>
      <c r="O6" s="146">
        <v>6.7940690430164111E-2</v>
      </c>
      <c r="P6" s="146">
        <v>6.6730576660025895E-2</v>
      </c>
      <c r="Q6" s="146">
        <v>6.5667820660431211E-2</v>
      </c>
      <c r="S6" s="24" t="s">
        <v>12</v>
      </c>
      <c r="T6" s="148">
        <v>119486.96573496956</v>
      </c>
      <c r="U6" s="148">
        <v>120729.53448189095</v>
      </c>
      <c r="V6" s="149">
        <v>120729.53448189095</v>
      </c>
      <c r="W6" s="148">
        <v>113683.45805040631</v>
      </c>
      <c r="X6" s="148">
        <v>99837.274487685514</v>
      </c>
      <c r="Y6" s="148">
        <v>95945.922725271317</v>
      </c>
      <c r="Z6" s="148">
        <v>93122.066530903583</v>
      </c>
      <c r="AA6" s="148">
        <v>91419.910418490297</v>
      </c>
    </row>
    <row r="9" spans="2:27" x14ac:dyDescent="0.35">
      <c r="U9" s="2"/>
      <c r="V9" s="2"/>
      <c r="W9" s="2"/>
      <c r="X9" s="2"/>
      <c r="Y9" s="2"/>
      <c r="Z9" s="2"/>
      <c r="AA9" s="2"/>
    </row>
    <row r="10" spans="2:27" x14ac:dyDescent="0.35">
      <c r="U10" s="2"/>
      <c r="V10" s="2"/>
      <c r="W10" s="2"/>
      <c r="X10" s="2"/>
      <c r="Y10" s="2"/>
      <c r="Z10" s="2"/>
      <c r="AA10" s="2"/>
    </row>
    <row r="11" spans="2:27" x14ac:dyDescent="0.35">
      <c r="U11" s="2"/>
      <c r="V11" s="2"/>
      <c r="W11" s="2"/>
      <c r="X11" s="2"/>
      <c r="Y11" s="2"/>
      <c r="Z11" s="2"/>
      <c r="AA11" s="2"/>
    </row>
    <row r="12" spans="2:27" x14ac:dyDescent="0.35">
      <c r="U12" s="2"/>
    </row>
    <row r="13" spans="2:27" x14ac:dyDescent="0.35">
      <c r="U13" s="2"/>
    </row>
    <row r="19" spans="2:27" x14ac:dyDescent="0.35">
      <c r="B19" s="21" t="s">
        <v>121</v>
      </c>
    </row>
    <row r="20" spans="2:27" x14ac:dyDescent="0.35">
      <c r="B20" s="21" t="s">
        <v>20</v>
      </c>
    </row>
    <row r="22" spans="2:27" x14ac:dyDescent="0.35">
      <c r="B22" s="22" t="s">
        <v>123</v>
      </c>
    </row>
    <row r="25" spans="2:27" x14ac:dyDescent="0.35">
      <c r="I25" s="26" t="s">
        <v>18</v>
      </c>
      <c r="J25" s="26">
        <v>2013</v>
      </c>
      <c r="K25" s="26">
        <v>2015</v>
      </c>
      <c r="L25" s="26">
        <v>2017</v>
      </c>
      <c r="M25" s="26">
        <v>2019</v>
      </c>
      <c r="N25" s="26">
        <v>2021</v>
      </c>
      <c r="O25" s="26">
        <v>2022</v>
      </c>
      <c r="P25" s="26">
        <v>2023</v>
      </c>
      <c r="Q25" s="26">
        <v>2024</v>
      </c>
      <c r="S25" s="26" t="s">
        <v>18</v>
      </c>
      <c r="T25" s="26">
        <v>2013</v>
      </c>
      <c r="U25" s="26">
        <v>2015</v>
      </c>
      <c r="V25" s="26">
        <v>2017</v>
      </c>
      <c r="W25" s="26">
        <v>2019</v>
      </c>
      <c r="X25" s="26">
        <v>2021</v>
      </c>
      <c r="Y25" s="26">
        <v>2022</v>
      </c>
      <c r="Z25" s="26">
        <v>2023</v>
      </c>
      <c r="AA25" s="26">
        <v>2024</v>
      </c>
    </row>
    <row r="26" spans="2:27" ht="24" x14ac:dyDescent="0.35">
      <c r="I26" s="24" t="s">
        <v>1</v>
      </c>
      <c r="J26" s="147">
        <v>0.40842176477128123</v>
      </c>
      <c r="K26" s="147">
        <v>0.42735618468635073</v>
      </c>
      <c r="L26" s="147">
        <v>0.40264678297436429</v>
      </c>
      <c r="M26" s="147">
        <v>0.3603828255065411</v>
      </c>
      <c r="N26" s="147">
        <v>0.32482620943254836</v>
      </c>
      <c r="O26" s="147">
        <v>0.31635949260399299</v>
      </c>
      <c r="P26" s="147">
        <v>0.31296842679537401</v>
      </c>
      <c r="Q26" s="147">
        <v>0.30430315628773197</v>
      </c>
      <c r="S26" s="24" t="s">
        <v>1</v>
      </c>
      <c r="T26" s="148">
        <v>99533.837106041043</v>
      </c>
      <c r="U26" s="148">
        <v>108000.78652076355</v>
      </c>
      <c r="V26" s="149">
        <v>103262.52118940048</v>
      </c>
      <c r="W26" s="148">
        <v>99125.851269806997</v>
      </c>
      <c r="X26" s="148">
        <v>98844.837508780009</v>
      </c>
      <c r="Y26" s="148">
        <v>103512.79360525122</v>
      </c>
      <c r="Z26" s="148">
        <v>111246.53182386783</v>
      </c>
      <c r="AA26" s="148">
        <v>115046.42724456039</v>
      </c>
    </row>
    <row r="27" spans="2:27" ht="24" x14ac:dyDescent="0.35">
      <c r="I27" s="24" t="s">
        <v>11</v>
      </c>
      <c r="J27" s="147">
        <v>0.5551312096089277</v>
      </c>
      <c r="K27" s="147">
        <v>0.54053530228493896</v>
      </c>
      <c r="L27" s="147">
        <v>0.57437146107218062</v>
      </c>
      <c r="M27" s="147">
        <v>0.61734621351467112</v>
      </c>
      <c r="N27" s="147">
        <v>0.65174148058483716</v>
      </c>
      <c r="O27" s="147">
        <v>0.66030001152923401</v>
      </c>
      <c r="P27" s="147">
        <v>0.66455185253697713</v>
      </c>
      <c r="Q27" s="147">
        <v>0.67210980028764711</v>
      </c>
      <c r="S27" s="24" t="s">
        <v>11</v>
      </c>
      <c r="T27" s="148">
        <v>135287.45075727615</v>
      </c>
      <c r="U27" s="148">
        <v>136603.23608480731</v>
      </c>
      <c r="V27" s="149">
        <v>147302.91579984926</v>
      </c>
      <c r="W27" s="148">
        <v>169805.45301186416</v>
      </c>
      <c r="X27" s="148">
        <v>198325.37792649181</v>
      </c>
      <c r="Y27" s="148">
        <v>216050.09620029945</v>
      </c>
      <c r="Z27" s="148">
        <v>236219.00000859096</v>
      </c>
      <c r="AA27" s="148">
        <v>254101.31193656017</v>
      </c>
    </row>
    <row r="28" spans="2:27" ht="24" x14ac:dyDescent="0.35">
      <c r="I28" s="24" t="s">
        <v>12</v>
      </c>
      <c r="J28" s="147">
        <v>3.6447025619791219E-2</v>
      </c>
      <c r="K28" s="147">
        <v>3.2108513028710386E-2</v>
      </c>
      <c r="L28" s="147">
        <v>2.2981755953455099E-2</v>
      </c>
      <c r="M28" s="147">
        <v>2.2270960978787606E-2</v>
      </c>
      <c r="N28" s="147">
        <v>2.3432309982614405E-2</v>
      </c>
      <c r="O28" s="147">
        <v>2.3340495866773007E-2</v>
      </c>
      <c r="P28" s="147">
        <v>2.2479720667648903E-2</v>
      </c>
      <c r="Q28" s="147">
        <v>2.3587043424620827E-2</v>
      </c>
      <c r="S28" s="24" t="s">
        <v>12</v>
      </c>
      <c r="T28" s="148">
        <v>8882.2698101594706</v>
      </c>
      <c r="U28" s="148">
        <v>8114.4131882822403</v>
      </c>
      <c r="V28" s="149">
        <v>5893.8855628815036</v>
      </c>
      <c r="W28" s="148">
        <v>6125.7857183288725</v>
      </c>
      <c r="X28" s="148">
        <v>7130.4679407892618</v>
      </c>
      <c r="Y28" s="148">
        <v>7637.007859049143</v>
      </c>
      <c r="Z28" s="148">
        <v>7990.5535080710815</v>
      </c>
      <c r="AA28" s="148">
        <v>8917.4397938189431</v>
      </c>
    </row>
    <row r="29" spans="2:27" x14ac:dyDescent="0.35">
      <c r="V29" s="2"/>
      <c r="W29" s="2"/>
      <c r="X29" s="2"/>
      <c r="Y29" s="2"/>
      <c r="Z29" s="2"/>
    </row>
    <row r="39" spans="2:2" x14ac:dyDescent="0.35">
      <c r="B39" s="21" t="s">
        <v>121</v>
      </c>
    </row>
    <row r="40" spans="2:2" x14ac:dyDescent="0.35">
      <c r="B40" s="21" t="s">
        <v>20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M32"/>
  <sheetViews>
    <sheetView workbookViewId="0"/>
  </sheetViews>
  <sheetFormatPr baseColWidth="10" defaultColWidth="9.1796875" defaultRowHeight="14.5" x14ac:dyDescent="0.35"/>
  <cols>
    <col min="1" max="1" width="5.54296875" style="15" customWidth="1"/>
    <col min="2" max="2" width="37.453125" style="15" customWidth="1"/>
    <col min="3" max="4" width="8.7265625" style="15" customWidth="1"/>
    <col min="5" max="5" width="9.7265625" style="15" bestFit="1" customWidth="1"/>
    <col min="6" max="7" width="8.7265625" style="15" customWidth="1"/>
    <col min="8" max="8" width="9.7265625" style="15" bestFit="1" customWidth="1"/>
    <col min="9" max="10" width="8.7265625" style="15" customWidth="1"/>
    <col min="11" max="11" width="9.7265625" style="15" bestFit="1" customWidth="1"/>
    <col min="12" max="16384" width="9.1796875" style="15"/>
  </cols>
  <sheetData>
    <row r="1" spans="2:13" x14ac:dyDescent="0.35">
      <c r="B1" s="58" t="s">
        <v>64</v>
      </c>
    </row>
    <row r="2" spans="2:13" x14ac:dyDescent="0.35">
      <c r="B2" s="16"/>
      <c r="C2" s="222" t="s">
        <v>60</v>
      </c>
      <c r="D2" s="222"/>
      <c r="E2" s="222"/>
      <c r="F2" s="222" t="s">
        <v>59</v>
      </c>
      <c r="G2" s="222"/>
      <c r="H2" s="222"/>
      <c r="I2" s="222" t="s">
        <v>61</v>
      </c>
      <c r="J2" s="222"/>
      <c r="K2" s="222"/>
    </row>
    <row r="3" spans="2:13" ht="15" customHeight="1" x14ac:dyDescent="0.35">
      <c r="B3" s="61"/>
      <c r="C3" s="62" t="s">
        <v>37</v>
      </c>
      <c r="D3" s="62" t="s">
        <v>38</v>
      </c>
      <c r="E3" s="63" t="s">
        <v>13</v>
      </c>
      <c r="F3" s="62" t="s">
        <v>37</v>
      </c>
      <c r="G3" s="62" t="s">
        <v>38</v>
      </c>
      <c r="H3" s="63" t="s">
        <v>13</v>
      </c>
      <c r="I3" s="62" t="s">
        <v>37</v>
      </c>
      <c r="J3" s="62" t="s">
        <v>38</v>
      </c>
      <c r="K3" s="63" t="s">
        <v>13</v>
      </c>
    </row>
    <row r="4" spans="2:13" x14ac:dyDescent="0.35">
      <c r="B4" s="6" t="s">
        <v>10</v>
      </c>
      <c r="C4" s="64">
        <v>1.3773696454948294</v>
      </c>
      <c r="D4" s="65">
        <v>5.619319480093937</v>
      </c>
      <c r="E4" s="66">
        <v>3.0885974973012149</v>
      </c>
      <c r="F4" s="64">
        <v>2.5849335302806484E-4</v>
      </c>
      <c r="G4" s="65">
        <v>3.1948009393260915E-3</v>
      </c>
      <c r="H4" s="66">
        <v>1.4430173382388527E-3</v>
      </c>
      <c r="I4" s="64">
        <v>1.3776281388478577</v>
      </c>
      <c r="J4" s="65">
        <v>5.6225142810332631</v>
      </c>
      <c r="K4" s="66">
        <v>3.0900405146394534</v>
      </c>
      <c r="M4" s="52"/>
    </row>
    <row r="5" spans="2:13" x14ac:dyDescent="0.35">
      <c r="B5" s="6" t="s">
        <v>9</v>
      </c>
      <c r="C5" s="67">
        <v>1.9292629971155173</v>
      </c>
      <c r="D5" s="68">
        <v>22.42027891192604</v>
      </c>
      <c r="E5" s="69">
        <v>9.0721312131927156</v>
      </c>
      <c r="F5" s="67">
        <v>1.5228159130054101E-2</v>
      </c>
      <c r="G5" s="68">
        <v>2.1050205973234676E-2</v>
      </c>
      <c r="H5" s="69">
        <v>1.725763944091609E-2</v>
      </c>
      <c r="I5" s="67">
        <v>1.9444911562455716</v>
      </c>
      <c r="J5" s="68">
        <v>22.441329117899276</v>
      </c>
      <c r="K5" s="69">
        <v>9.0893888526336308</v>
      </c>
      <c r="M5" s="52"/>
    </row>
    <row r="6" spans="2:13" x14ac:dyDescent="0.35">
      <c r="B6" s="9" t="s">
        <v>8</v>
      </c>
      <c r="C6" s="64">
        <v>8.2212776007909625</v>
      </c>
      <c r="D6" s="65">
        <v>20.946430453650638</v>
      </c>
      <c r="E6" s="66">
        <v>18.793605237236893</v>
      </c>
      <c r="F6" s="64">
        <v>9.8868504888498538E-3</v>
      </c>
      <c r="G6" s="65">
        <v>6.1316660701503109E-3</v>
      </c>
      <c r="H6" s="66">
        <v>6.766963406248298E-3</v>
      </c>
      <c r="I6" s="64">
        <v>8.2311644512798114</v>
      </c>
      <c r="J6" s="65">
        <v>20.952562119720788</v>
      </c>
      <c r="K6" s="66">
        <v>18.800372200643139</v>
      </c>
      <c r="M6" s="52"/>
    </row>
    <row r="7" spans="2:13" x14ac:dyDescent="0.35">
      <c r="B7" s="9" t="s">
        <v>7</v>
      </c>
      <c r="C7" s="64">
        <v>3.1629418789183754</v>
      </c>
      <c r="D7" s="65">
        <v>4.7774673313172924</v>
      </c>
      <c r="E7" s="66">
        <v>3.5425990210402656</v>
      </c>
      <c r="F7" s="64">
        <v>0.44106118938005273</v>
      </c>
      <c r="G7" s="65">
        <v>0.38330357395032366</v>
      </c>
      <c r="H7" s="66">
        <v>0.42747943309542025</v>
      </c>
      <c r="I7" s="64">
        <v>3.6040030682984279</v>
      </c>
      <c r="J7" s="65">
        <v>5.1607709052676158</v>
      </c>
      <c r="K7" s="66">
        <v>3.9700784541356855</v>
      </c>
      <c r="M7" s="52"/>
    </row>
    <row r="8" spans="2:13" x14ac:dyDescent="0.35">
      <c r="B8" s="12" t="s">
        <v>54</v>
      </c>
      <c r="C8" s="70">
        <v>2.3232288934184453</v>
      </c>
      <c r="D8" s="71">
        <v>21.635229150643497</v>
      </c>
      <c r="E8" s="72">
        <v>10.714798005626816</v>
      </c>
      <c r="F8" s="70">
        <v>3.0887893034680237E-2</v>
      </c>
      <c r="G8" s="71">
        <v>2.1211348350805452E-2</v>
      </c>
      <c r="H8" s="72">
        <v>2.6683181332083406E-2</v>
      </c>
      <c r="I8" s="70">
        <v>2.3541167864531256</v>
      </c>
      <c r="J8" s="71">
        <v>21.6564404989943</v>
      </c>
      <c r="K8" s="72">
        <v>10.7414811869589</v>
      </c>
      <c r="M8" s="52"/>
    </row>
    <row r="9" spans="2:13" x14ac:dyDescent="0.35">
      <c r="B9" s="9" t="s">
        <v>99</v>
      </c>
      <c r="C9" s="64">
        <v>7.8390236048821258</v>
      </c>
      <c r="D9" s="65">
        <v>9.6451288135601807</v>
      </c>
      <c r="E9" s="66">
        <v>8.4223665339361062</v>
      </c>
      <c r="F9" s="64">
        <v>8.7621081013365814</v>
      </c>
      <c r="G9" s="65">
        <v>2.5770692266951412</v>
      </c>
      <c r="H9" s="66">
        <v>6.7783764719926571</v>
      </c>
      <c r="I9" s="64">
        <v>16.601131706218709</v>
      </c>
      <c r="J9" s="65">
        <v>12.22219804025532</v>
      </c>
      <c r="K9" s="66">
        <v>15.200743005928762</v>
      </c>
      <c r="M9" s="52"/>
    </row>
    <row r="10" spans="2:13" x14ac:dyDescent="0.35">
      <c r="B10" s="9" t="s">
        <v>100</v>
      </c>
      <c r="C10" s="64">
        <v>12.823717255997526</v>
      </c>
      <c r="D10" s="65">
        <v>15.935678493094555</v>
      </c>
      <c r="E10" s="66">
        <v>13.860291131646704</v>
      </c>
      <c r="F10" s="64">
        <v>9.3719265148204549</v>
      </c>
      <c r="G10" s="65">
        <v>1.2644005551042099</v>
      </c>
      <c r="H10" s="66">
        <v>6.6819417498444924</v>
      </c>
      <c r="I10" s="64">
        <v>22.195643770817981</v>
      </c>
      <c r="J10" s="65">
        <v>17.200079048198763</v>
      </c>
      <c r="K10" s="66">
        <v>20.542232881491195</v>
      </c>
      <c r="M10" s="52"/>
    </row>
    <row r="11" spans="2:13" x14ac:dyDescent="0.35">
      <c r="B11" s="9" t="s">
        <v>101</v>
      </c>
      <c r="C11" s="64">
        <v>14.286533613364879</v>
      </c>
      <c r="D11" s="65">
        <v>18.985775841881448</v>
      </c>
      <c r="E11" s="66">
        <v>15.994258755779727</v>
      </c>
      <c r="F11" s="64">
        <v>7.5372344376712492</v>
      </c>
      <c r="G11" s="65">
        <v>1.4949155330061841</v>
      </c>
      <c r="H11" s="66">
        <v>5.3550170253986984</v>
      </c>
      <c r="I11" s="64">
        <v>21.823768051036126</v>
      </c>
      <c r="J11" s="65">
        <v>20.48069137488763</v>
      </c>
      <c r="K11" s="66">
        <v>21.349275781178427</v>
      </c>
      <c r="M11" s="52"/>
    </row>
    <row r="12" spans="2:13" x14ac:dyDescent="0.35">
      <c r="B12" s="9" t="s">
        <v>102</v>
      </c>
      <c r="C12" s="64">
        <v>14.833921541352547</v>
      </c>
      <c r="D12" s="65">
        <v>21.866399928476969</v>
      </c>
      <c r="E12" s="66">
        <v>17.55600883037653</v>
      </c>
      <c r="F12" s="64">
        <v>6.4279392105260689</v>
      </c>
      <c r="G12" s="65">
        <v>1.1923560615090956</v>
      </c>
      <c r="H12" s="66">
        <v>4.4033968828531052</v>
      </c>
      <c r="I12" s="64">
        <v>21.261860751878615</v>
      </c>
      <c r="J12" s="65">
        <v>23.058755989986064</v>
      </c>
      <c r="K12" s="66">
        <v>21.959405713229636</v>
      </c>
      <c r="M12" s="52"/>
    </row>
    <row r="13" spans="2:13" x14ac:dyDescent="0.35">
      <c r="B13" s="9" t="s">
        <v>103</v>
      </c>
      <c r="C13" s="64">
        <v>15.741232053041186</v>
      </c>
      <c r="D13" s="65">
        <v>25.956363042082472</v>
      </c>
      <c r="E13" s="66">
        <v>19.633497433016039</v>
      </c>
      <c r="F13" s="64">
        <v>5.9605291548380794</v>
      </c>
      <c r="G13" s="65">
        <v>1.2617952681682802</v>
      </c>
      <c r="H13" s="66">
        <v>4.1755888524237887</v>
      </c>
      <c r="I13" s="64">
        <v>21.701761207879265</v>
      </c>
      <c r="J13" s="65">
        <v>27.218158310250754</v>
      </c>
      <c r="K13" s="66">
        <v>23.809086285439825</v>
      </c>
      <c r="M13" s="52"/>
    </row>
    <row r="14" spans="2:13" x14ac:dyDescent="0.35">
      <c r="B14" s="9" t="s">
        <v>104</v>
      </c>
      <c r="C14" s="64">
        <v>16.845902543777822</v>
      </c>
      <c r="D14" s="65">
        <v>33.677889556103338</v>
      </c>
      <c r="E14" s="66">
        <v>23.486232585185409</v>
      </c>
      <c r="F14" s="64">
        <v>2.9393790392064734</v>
      </c>
      <c r="G14" s="65">
        <v>0.86715932048733957</v>
      </c>
      <c r="H14" s="66">
        <v>2.1310629927290976</v>
      </c>
      <c r="I14" s="64">
        <v>19.785281582984293</v>
      </c>
      <c r="J14" s="65">
        <v>34.545048876590677</v>
      </c>
      <c r="K14" s="66">
        <v>25.617295577914508</v>
      </c>
      <c r="M14" s="52"/>
    </row>
    <row r="15" spans="2:13" x14ac:dyDescent="0.35">
      <c r="B15" s="9" t="s">
        <v>105</v>
      </c>
      <c r="C15" s="64">
        <v>17.569530557494264</v>
      </c>
      <c r="D15" s="65">
        <v>43.678068021334724</v>
      </c>
      <c r="E15" s="66">
        <v>27.698377999125956</v>
      </c>
      <c r="F15" s="64">
        <v>0.9059840950464515</v>
      </c>
      <c r="G15" s="65">
        <v>0.45408257574121308</v>
      </c>
      <c r="H15" s="66">
        <v>0.73066820253327058</v>
      </c>
      <c r="I15" s="64">
        <v>18.475514652540713</v>
      </c>
      <c r="J15" s="65">
        <v>44.132150597075942</v>
      </c>
      <c r="K15" s="66">
        <v>28.429046201659226</v>
      </c>
      <c r="M15" s="52"/>
    </row>
    <row r="16" spans="2:13" x14ac:dyDescent="0.35">
      <c r="B16" s="9" t="s">
        <v>106</v>
      </c>
      <c r="C16" s="64">
        <v>16.870787278201092</v>
      </c>
      <c r="D16" s="65">
        <v>47.923672478881009</v>
      </c>
      <c r="E16" s="66">
        <v>29.402941459003237</v>
      </c>
      <c r="F16" s="64">
        <v>0.39409158534581684</v>
      </c>
      <c r="G16" s="65">
        <v>0.23307070442260913</v>
      </c>
      <c r="H16" s="66">
        <v>0.3291076557361487</v>
      </c>
      <c r="I16" s="64">
        <v>17.264878863546908</v>
      </c>
      <c r="J16" s="65">
        <v>48.156743183303618</v>
      </c>
      <c r="K16" s="66">
        <v>29.732049114739386</v>
      </c>
      <c r="M16" s="52"/>
    </row>
    <row r="17" spans="2:13" x14ac:dyDescent="0.35">
      <c r="B17" s="9" t="s">
        <v>107</v>
      </c>
      <c r="C17" s="64">
        <v>16.36847283677481</v>
      </c>
      <c r="D17" s="65">
        <v>49.263043894854825</v>
      </c>
      <c r="E17" s="66">
        <v>29.681394851983086</v>
      </c>
      <c r="F17" s="64">
        <v>0.27531637168141598</v>
      </c>
      <c r="G17" s="65">
        <v>0.46388798495860034</v>
      </c>
      <c r="H17" s="66">
        <v>0.35163410743813234</v>
      </c>
      <c r="I17" s="64">
        <v>16.643789208456226</v>
      </c>
      <c r="J17" s="65">
        <v>49.726931879813421</v>
      </c>
      <c r="K17" s="66">
        <v>30.03302895942122</v>
      </c>
      <c r="M17" s="52"/>
    </row>
    <row r="18" spans="2:13" x14ac:dyDescent="0.35">
      <c r="B18" s="9" t="s">
        <v>108</v>
      </c>
      <c r="C18" s="64">
        <v>10.679396076975449</v>
      </c>
      <c r="D18" s="65">
        <v>34.086087739708056</v>
      </c>
      <c r="E18" s="66">
        <v>18.981247703979914</v>
      </c>
      <c r="F18" s="64">
        <v>0.23329558814429824</v>
      </c>
      <c r="G18" s="65">
        <v>0.20681352497466887</v>
      </c>
      <c r="H18" s="66">
        <v>0.22390296818847477</v>
      </c>
      <c r="I18" s="64">
        <v>10.912691665119747</v>
      </c>
      <c r="J18" s="65">
        <v>34.292901264682719</v>
      </c>
      <c r="K18" s="66">
        <v>19.20515067216839</v>
      </c>
      <c r="M18" s="52"/>
    </row>
    <row r="19" spans="2:13" x14ac:dyDescent="0.35">
      <c r="B19" s="9" t="s">
        <v>109</v>
      </c>
      <c r="C19" s="64">
        <v>14.776523941839047</v>
      </c>
      <c r="D19" s="65">
        <v>33.195455595796631</v>
      </c>
      <c r="E19" s="66">
        <v>21.722688866198691</v>
      </c>
      <c r="F19" s="64">
        <v>3.7957027940645403</v>
      </c>
      <c r="G19" s="65">
        <v>0.88795078278441797</v>
      </c>
      <c r="H19" s="66">
        <v>2.7015403315962687</v>
      </c>
      <c r="I19" s="64">
        <v>18.572226735903588</v>
      </c>
      <c r="J19" s="65">
        <v>34.083406378581046</v>
      </c>
      <c r="K19" s="66">
        <v>24.424229197794961</v>
      </c>
      <c r="M19" s="52"/>
    </row>
    <row r="20" spans="2:13" x14ac:dyDescent="0.35">
      <c r="B20" s="73" t="s">
        <v>6</v>
      </c>
      <c r="C20" s="74">
        <v>14.676096853956404</v>
      </c>
      <c r="D20" s="75">
        <v>15.008123158200132</v>
      </c>
      <c r="E20" s="76">
        <v>14.738345777533771</v>
      </c>
      <c r="F20" s="74">
        <v>5.9853244135535402</v>
      </c>
      <c r="G20" s="75">
        <v>2.8192477975875465</v>
      </c>
      <c r="H20" s="76">
        <v>5.5881213671588004</v>
      </c>
      <c r="I20" s="74">
        <v>20.661421267509944</v>
      </c>
      <c r="J20" s="75">
        <v>17.827370955787678</v>
      </c>
      <c r="K20" s="76">
        <v>20.326467144692572</v>
      </c>
      <c r="M20" s="52"/>
    </row>
    <row r="21" spans="2:13" x14ac:dyDescent="0.35">
      <c r="B21" s="9" t="s">
        <v>110</v>
      </c>
      <c r="C21" s="64">
        <v>13.133495432064191</v>
      </c>
      <c r="D21" s="65">
        <v>15.269038630069778</v>
      </c>
      <c r="E21" s="66">
        <v>13.869779064496596</v>
      </c>
      <c r="F21" s="64">
        <v>7.1968721365524644</v>
      </c>
      <c r="G21" s="65">
        <v>2.414565970160639</v>
      </c>
      <c r="H21" s="66">
        <v>5.5774750686574111</v>
      </c>
      <c r="I21" s="64">
        <v>20.330367568616655</v>
      </c>
      <c r="J21" s="65">
        <v>17.683604600230417</v>
      </c>
      <c r="K21" s="66">
        <v>19.447254133154004</v>
      </c>
      <c r="M21" s="52"/>
    </row>
    <row r="22" spans="2:13" x14ac:dyDescent="0.35">
      <c r="B22" s="9" t="s">
        <v>111</v>
      </c>
      <c r="C22" s="64">
        <v>11.155800105490668</v>
      </c>
      <c r="D22" s="65">
        <v>25.554006361886636</v>
      </c>
      <c r="E22" s="66">
        <v>17.658419945555103</v>
      </c>
      <c r="F22" s="64">
        <v>0.9186082018940418</v>
      </c>
      <c r="G22" s="65">
        <v>0.31699584365755751</v>
      </c>
      <c r="H22" s="66">
        <v>0.64914002505916879</v>
      </c>
      <c r="I22" s="64">
        <v>12.07440830738471</v>
      </c>
      <c r="J22" s="65">
        <v>25.871002205544194</v>
      </c>
      <c r="K22" s="66">
        <v>18.307559970614271</v>
      </c>
      <c r="M22" s="52"/>
    </row>
    <row r="23" spans="2:13" x14ac:dyDescent="0.35">
      <c r="B23" s="9" t="s">
        <v>5</v>
      </c>
      <c r="C23" s="64">
        <v>8.0672514719712893</v>
      </c>
      <c r="D23" s="65">
        <v>37.311655292996655</v>
      </c>
      <c r="E23" s="66">
        <v>25.223580607058782</v>
      </c>
      <c r="F23" s="64">
        <v>0.21332633940721341</v>
      </c>
      <c r="G23" s="65">
        <v>0.11300996782596584</v>
      </c>
      <c r="H23" s="66">
        <v>0.1544753982487462</v>
      </c>
      <c r="I23" s="64">
        <v>8.2805778113785014</v>
      </c>
      <c r="J23" s="65">
        <v>37.424665260822621</v>
      </c>
      <c r="K23" s="66">
        <v>25.378056005307528</v>
      </c>
      <c r="M23" s="52"/>
    </row>
    <row r="24" spans="2:13" x14ac:dyDescent="0.35">
      <c r="B24" s="9" t="s">
        <v>65</v>
      </c>
      <c r="C24" s="64">
        <v>11.129659553136861</v>
      </c>
      <c r="D24" s="65">
        <v>28.148045585810607</v>
      </c>
      <c r="E24" s="66">
        <v>18.983988302623004</v>
      </c>
      <c r="F24" s="64">
        <v>3.1513817823420833</v>
      </c>
      <c r="G24" s="65">
        <v>0.71596346774557973</v>
      </c>
      <c r="H24" s="66">
        <v>2.0312944347897712</v>
      </c>
      <c r="I24" s="64">
        <v>14.281041335478943</v>
      </c>
      <c r="J24" s="65">
        <v>28.864009053556188</v>
      </c>
      <c r="K24" s="66">
        <v>21.015282737412772</v>
      </c>
      <c r="M24" s="52"/>
    </row>
    <row r="25" spans="2:13" x14ac:dyDescent="0.35">
      <c r="B25" s="6" t="s">
        <v>56</v>
      </c>
      <c r="C25" s="67">
        <v>11.717638913993641</v>
      </c>
      <c r="D25" s="68">
        <v>20.842675100419118</v>
      </c>
      <c r="E25" s="69">
        <v>13.69857089757801</v>
      </c>
      <c r="F25" s="67">
        <v>15.440906915787902</v>
      </c>
      <c r="G25" s="68">
        <v>3.4477504928044391</v>
      </c>
      <c r="H25" s="69">
        <v>12.87693674693049</v>
      </c>
      <c r="I25" s="67">
        <v>27.158545829781545</v>
      </c>
      <c r="J25" s="68">
        <v>24.290425593223556</v>
      </c>
      <c r="K25" s="69">
        <v>26.575507644508498</v>
      </c>
      <c r="M25" s="52"/>
    </row>
    <row r="26" spans="2:13" x14ac:dyDescent="0.35">
      <c r="B26" s="9" t="s">
        <v>4</v>
      </c>
      <c r="C26" s="64">
        <v>6.1211451467277458</v>
      </c>
      <c r="D26" s="65">
        <v>20.086901913620082</v>
      </c>
      <c r="E26" s="66">
        <v>14.281642228938704</v>
      </c>
      <c r="F26" s="64">
        <v>1.9459198729127933</v>
      </c>
      <c r="G26" s="65">
        <v>0.65990254420154637</v>
      </c>
      <c r="H26" s="66">
        <v>1.1948197633142734</v>
      </c>
      <c r="I26" s="64">
        <v>8.0670650196405393</v>
      </c>
      <c r="J26" s="65">
        <v>20.746804457821629</v>
      </c>
      <c r="K26" s="66">
        <v>15.476461992252975</v>
      </c>
      <c r="M26" s="52"/>
    </row>
    <row r="27" spans="2:13" x14ac:dyDescent="0.35">
      <c r="B27" s="9" t="s">
        <v>66</v>
      </c>
      <c r="C27" s="64">
        <v>25.503482094578541</v>
      </c>
      <c r="D27" s="65">
        <v>25.953574610665807</v>
      </c>
      <c r="E27" s="66">
        <v>25.639973677324253</v>
      </c>
      <c r="F27" s="64">
        <v>24.401257580537607</v>
      </c>
      <c r="G27" s="65">
        <v>9.0725790252042753</v>
      </c>
      <c r="H27" s="66">
        <v>22.24658514883734</v>
      </c>
      <c r="I27" s="64">
        <v>49.904739675116147</v>
      </c>
      <c r="J27" s="65">
        <v>35.026153635870081</v>
      </c>
      <c r="K27" s="66">
        <v>47.886558826161597</v>
      </c>
      <c r="M27" s="52"/>
    </row>
    <row r="28" spans="2:13" x14ac:dyDescent="0.35">
      <c r="B28" s="12" t="s">
        <v>67</v>
      </c>
      <c r="C28" s="70">
        <v>14.946764849817678</v>
      </c>
      <c r="D28" s="71">
        <v>20.831718664668312</v>
      </c>
      <c r="E28" s="72">
        <v>17.100302073801792</v>
      </c>
      <c r="F28" s="70">
        <v>14.647568790110675</v>
      </c>
      <c r="G28" s="71">
        <v>2.0181100476784168</v>
      </c>
      <c r="H28" s="72">
        <v>10.080378867098625</v>
      </c>
      <c r="I28" s="70">
        <v>29.594333639928351</v>
      </c>
      <c r="J28" s="71">
        <v>22.849828712346728</v>
      </c>
      <c r="K28" s="72">
        <v>27.18068094090042</v>
      </c>
      <c r="M28" s="52"/>
    </row>
    <row r="29" spans="2:13" x14ac:dyDescent="0.35">
      <c r="B29" s="9" t="s">
        <v>2</v>
      </c>
      <c r="C29" s="64">
        <v>5.6397877233254414</v>
      </c>
      <c r="D29" s="65">
        <v>9.5232319750841263</v>
      </c>
      <c r="E29" s="66">
        <v>7.3723706070230488</v>
      </c>
      <c r="F29" s="64">
        <v>2.7163488506086724</v>
      </c>
      <c r="G29" s="65">
        <v>2.3483590005647166</v>
      </c>
      <c r="H29" s="66">
        <v>2.5521716732816775</v>
      </c>
      <c r="I29" s="64">
        <v>8.3561365739341138</v>
      </c>
      <c r="J29" s="65">
        <v>11.871590975648843</v>
      </c>
      <c r="K29" s="66">
        <v>9.9245422803047258</v>
      </c>
      <c r="M29" s="52"/>
    </row>
    <row r="30" spans="2:13" x14ac:dyDescent="0.35">
      <c r="B30" s="77" t="s">
        <v>13</v>
      </c>
      <c r="C30" s="78">
        <v>11.581470166224037</v>
      </c>
      <c r="D30" s="79">
        <v>27.490907786345836</v>
      </c>
      <c r="E30" s="80">
        <v>17.761287664464117</v>
      </c>
      <c r="F30" s="78">
        <v>3.6336502891570568</v>
      </c>
      <c r="G30" s="79">
        <v>0.73771725129526289</v>
      </c>
      <c r="H30" s="80">
        <v>2.5114024621230149</v>
      </c>
      <c r="I30" s="78">
        <v>15.215120455381095</v>
      </c>
      <c r="J30" s="79">
        <v>28.228625037641098</v>
      </c>
      <c r="K30" s="80">
        <v>20.272690126587133</v>
      </c>
      <c r="M30" s="52"/>
    </row>
    <row r="31" spans="2:13" x14ac:dyDescent="0.35">
      <c r="B31" s="21" t="s">
        <v>121</v>
      </c>
    </row>
    <row r="32" spans="2:13" x14ac:dyDescent="0.35">
      <c r="B32" s="21" t="s">
        <v>20</v>
      </c>
    </row>
  </sheetData>
  <mergeCells count="3">
    <mergeCell ref="C2:E2"/>
    <mergeCell ref="F2:H2"/>
    <mergeCell ref="I2:K2"/>
  </mergeCell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P83"/>
  <sheetViews>
    <sheetView workbookViewId="0"/>
  </sheetViews>
  <sheetFormatPr baseColWidth="10" defaultColWidth="11.453125" defaultRowHeight="14.5" x14ac:dyDescent="0.35"/>
  <cols>
    <col min="1" max="1" width="5.54296875" style="15" customWidth="1"/>
    <col min="2" max="2" width="14" style="15" customWidth="1"/>
    <col min="3" max="3" width="14.81640625" style="15" customWidth="1"/>
    <col min="4" max="7" width="11.453125" style="15"/>
    <col min="8" max="8" width="11.54296875" style="15" customWidth="1"/>
    <col min="9" max="14" width="8.54296875" style="15" customWidth="1"/>
    <col min="15" max="16384" width="11.453125" style="15"/>
  </cols>
  <sheetData>
    <row r="1" spans="2:16" x14ac:dyDescent="0.35">
      <c r="B1" s="22" t="s">
        <v>70</v>
      </c>
    </row>
    <row r="2" spans="2:16" x14ac:dyDescent="0.35">
      <c r="H2" s="223" t="s">
        <v>71</v>
      </c>
      <c r="I2" s="224"/>
      <c r="J2" s="224"/>
      <c r="K2" s="224"/>
      <c r="L2" s="224"/>
      <c r="M2" s="224"/>
      <c r="N2" s="225"/>
    </row>
    <row r="3" spans="2:16" x14ac:dyDescent="0.35">
      <c r="H3" s="25"/>
      <c r="I3" s="114">
        <v>2017</v>
      </c>
      <c r="J3" s="114">
        <v>2019</v>
      </c>
      <c r="K3" s="114">
        <v>2021</v>
      </c>
      <c r="L3" s="114">
        <v>2022</v>
      </c>
      <c r="M3" s="114">
        <v>2023</v>
      </c>
      <c r="N3" s="114">
        <v>2024</v>
      </c>
    </row>
    <row r="4" spans="2:16" x14ac:dyDescent="0.35">
      <c r="C4" s="88"/>
      <c r="D4" s="88"/>
      <c r="E4" s="89"/>
      <c r="F4" s="89"/>
      <c r="H4" s="25" t="s">
        <v>37</v>
      </c>
      <c r="I4" s="28">
        <v>36.7842019294294</v>
      </c>
      <c r="J4" s="28">
        <v>37.159936449200458</v>
      </c>
      <c r="K4" s="27">
        <v>41.674405118489119</v>
      </c>
      <c r="L4" s="27">
        <v>44.283605100984879</v>
      </c>
      <c r="M4" s="27">
        <v>46.772437261334282</v>
      </c>
      <c r="N4" s="27">
        <v>47.99232555341586</v>
      </c>
      <c r="O4" s="87"/>
      <c r="P4" s="29"/>
    </row>
    <row r="5" spans="2:16" x14ac:dyDescent="0.35">
      <c r="C5" s="88"/>
      <c r="D5" s="88"/>
      <c r="E5" s="89"/>
      <c r="F5" s="89"/>
      <c r="H5" s="25" t="s">
        <v>72</v>
      </c>
      <c r="I5" s="28">
        <v>39.839941965897474</v>
      </c>
      <c r="J5" s="28">
        <v>40.327643648561931</v>
      </c>
      <c r="K5" s="27">
        <v>44.58463906987793</v>
      </c>
      <c r="L5" s="27">
        <v>47.35583356007546</v>
      </c>
      <c r="M5" s="27">
        <v>50.615215540231198</v>
      </c>
      <c r="N5" s="27">
        <v>51.621012236749998</v>
      </c>
      <c r="O5" s="87"/>
      <c r="P5" s="29"/>
    </row>
    <row r="6" spans="2:16" x14ac:dyDescent="0.35">
      <c r="C6" s="89"/>
      <c r="D6" s="89"/>
      <c r="E6" s="89"/>
      <c r="F6" s="89"/>
      <c r="H6" s="123"/>
      <c r="I6" s="124"/>
      <c r="J6" s="124"/>
      <c r="K6" s="124"/>
      <c r="L6" s="124"/>
      <c r="M6" s="124"/>
      <c r="N6" s="125"/>
      <c r="O6" s="87"/>
      <c r="P6" s="29"/>
    </row>
    <row r="7" spans="2:16" x14ac:dyDescent="0.35">
      <c r="C7" s="88"/>
      <c r="D7" s="88"/>
      <c r="E7" s="89"/>
      <c r="F7" s="89"/>
      <c r="H7" s="25" t="s">
        <v>73</v>
      </c>
      <c r="I7" s="28">
        <v>32.302017687062168</v>
      </c>
      <c r="J7" s="28">
        <v>33.367020699920609</v>
      </c>
      <c r="K7" s="27">
        <v>37.62874503226346</v>
      </c>
      <c r="L7" s="27">
        <v>40.426184118570482</v>
      </c>
      <c r="M7" s="27">
        <v>42.907459439146095</v>
      </c>
      <c r="N7" s="27">
        <v>44.006166635376651</v>
      </c>
      <c r="O7" s="87"/>
      <c r="P7" s="29"/>
    </row>
    <row r="8" spans="2:16" x14ac:dyDescent="0.35">
      <c r="C8" s="88"/>
      <c r="D8" s="88"/>
      <c r="E8" s="89"/>
      <c r="F8" s="89"/>
      <c r="H8" s="25" t="s">
        <v>74</v>
      </c>
      <c r="I8" s="28">
        <v>50.095976627461781</v>
      </c>
      <c r="J8" s="28">
        <v>48.442947409377091</v>
      </c>
      <c r="K8" s="27">
        <v>53.032116112018265</v>
      </c>
      <c r="L8" s="27">
        <v>53.063259632645114</v>
      </c>
      <c r="M8" s="27">
        <v>55.641210345877369</v>
      </c>
      <c r="N8" s="27">
        <v>56.264217576343874</v>
      </c>
      <c r="O8" s="87"/>
      <c r="P8" s="29"/>
    </row>
    <row r="9" spans="2:16" x14ac:dyDescent="0.35">
      <c r="C9" s="88"/>
      <c r="D9" s="88"/>
      <c r="E9" s="89"/>
      <c r="F9" s="89"/>
      <c r="H9" s="25" t="s">
        <v>75</v>
      </c>
      <c r="I9" s="28">
        <v>61.515207155765651</v>
      </c>
      <c r="J9" s="28">
        <v>57.014786828565768</v>
      </c>
      <c r="K9" s="27">
        <v>62.724861562711531</v>
      </c>
      <c r="L9" s="27">
        <v>63.75465796003067</v>
      </c>
      <c r="M9" s="27">
        <v>68.119221966656696</v>
      </c>
      <c r="N9" s="27">
        <v>68.601168120833393</v>
      </c>
      <c r="O9" s="87"/>
      <c r="P9" s="29"/>
    </row>
    <row r="10" spans="2:16" x14ac:dyDescent="0.35">
      <c r="C10" s="89"/>
      <c r="D10" s="89"/>
      <c r="E10" s="89"/>
      <c r="F10" s="89"/>
      <c r="H10" s="123"/>
      <c r="I10" s="124"/>
      <c r="J10" s="124"/>
      <c r="K10" s="124"/>
      <c r="L10" s="124"/>
      <c r="M10" s="124"/>
      <c r="N10" s="125"/>
      <c r="O10" s="87"/>
    </row>
    <row r="11" spans="2:16" x14ac:dyDescent="0.35">
      <c r="C11" s="89"/>
      <c r="D11" s="89"/>
      <c r="E11" s="89"/>
      <c r="F11" s="89"/>
      <c r="H11" s="26" t="s">
        <v>13</v>
      </c>
      <c r="I11" s="28">
        <v>37.999439520513256</v>
      </c>
      <c r="J11" s="28">
        <v>38.398592453218356</v>
      </c>
      <c r="K11" s="27">
        <v>42.842293526945291</v>
      </c>
      <c r="L11" s="27">
        <v>45.473616559394415</v>
      </c>
      <c r="M11" s="27">
        <v>48.263179457986716</v>
      </c>
      <c r="N11" s="27">
        <v>49.398959154178868</v>
      </c>
      <c r="O11" s="87"/>
    </row>
    <row r="13" spans="2:16" x14ac:dyDescent="0.35">
      <c r="I13" s="85"/>
      <c r="J13" s="85"/>
      <c r="K13" s="85"/>
      <c r="L13" s="85"/>
      <c r="M13" s="85"/>
      <c r="N13" s="85"/>
    </row>
    <row r="14" spans="2:16" x14ac:dyDescent="0.35">
      <c r="J14" s="85"/>
      <c r="K14" s="85"/>
      <c r="L14" s="85"/>
      <c r="M14" s="85"/>
      <c r="N14" s="85"/>
    </row>
    <row r="15" spans="2:16" x14ac:dyDescent="0.35">
      <c r="J15" s="85"/>
      <c r="K15" s="85"/>
      <c r="L15" s="85"/>
      <c r="M15" s="85"/>
      <c r="N15" s="85"/>
    </row>
    <row r="16" spans="2:16" x14ac:dyDescent="0.35">
      <c r="J16" s="85"/>
      <c r="K16" s="85"/>
      <c r="L16" s="85"/>
      <c r="M16" s="85"/>
      <c r="N16" s="85"/>
    </row>
    <row r="17" spans="2:15" x14ac:dyDescent="0.35">
      <c r="B17" s="21" t="s">
        <v>121</v>
      </c>
      <c r="I17" s="86"/>
      <c r="J17" s="86"/>
      <c r="K17" s="86"/>
      <c r="L17" s="86"/>
      <c r="M17" s="86"/>
      <c r="N17" s="29"/>
    </row>
    <row r="18" spans="2:15" x14ac:dyDescent="0.35">
      <c r="B18" s="21" t="s">
        <v>20</v>
      </c>
      <c r="I18" s="86"/>
      <c r="J18" s="86"/>
      <c r="K18" s="86"/>
      <c r="L18" s="86"/>
      <c r="M18" s="86"/>
      <c r="N18" s="29"/>
    </row>
    <row r="20" spans="2:15" x14ac:dyDescent="0.35">
      <c r="B20" s="22" t="s">
        <v>77</v>
      </c>
      <c r="H20" s="223" t="s">
        <v>76</v>
      </c>
      <c r="I20" s="224"/>
      <c r="J20" s="224"/>
      <c r="K20" s="224"/>
      <c r="L20" s="224"/>
      <c r="M20" s="224"/>
      <c r="N20" s="225"/>
    </row>
    <row r="21" spans="2:15" x14ac:dyDescent="0.35">
      <c r="H21" s="25"/>
      <c r="I21" s="114">
        <v>2017</v>
      </c>
      <c r="J21" s="114">
        <v>2019</v>
      </c>
      <c r="K21" s="114">
        <v>2021</v>
      </c>
      <c r="L21" s="114">
        <v>2022</v>
      </c>
      <c r="M21" s="114">
        <v>2023</v>
      </c>
      <c r="N21" s="114">
        <v>2024</v>
      </c>
    </row>
    <row r="22" spans="2:15" x14ac:dyDescent="0.35">
      <c r="H22" s="25" t="s">
        <v>37</v>
      </c>
      <c r="I22" s="28">
        <v>15.402997313809111</v>
      </c>
      <c r="J22" s="28">
        <v>16.041287636043304</v>
      </c>
      <c r="K22" s="27">
        <v>18.331673289226902</v>
      </c>
      <c r="L22" s="27">
        <v>17.669036451916163</v>
      </c>
      <c r="M22" s="27">
        <v>18.136274532804528</v>
      </c>
      <c r="N22" s="27">
        <v>18.50580735999317</v>
      </c>
      <c r="O22" s="87"/>
    </row>
    <row r="23" spans="2:15" x14ac:dyDescent="0.35">
      <c r="H23" s="25" t="s">
        <v>72</v>
      </c>
      <c r="I23" s="28">
        <v>19.822811293767543</v>
      </c>
      <c r="J23" s="28">
        <v>20.644255870463216</v>
      </c>
      <c r="K23" s="27">
        <v>22.002292385622297</v>
      </c>
      <c r="L23" s="27">
        <v>21.200336190229898</v>
      </c>
      <c r="M23" s="27">
        <v>21.437243100796231</v>
      </c>
      <c r="N23" s="27">
        <v>22.054063538790327</v>
      </c>
      <c r="O23" s="87"/>
    </row>
    <row r="24" spans="2:15" x14ac:dyDescent="0.35">
      <c r="H24" s="123"/>
      <c r="I24" s="124"/>
      <c r="J24" s="124"/>
      <c r="K24" s="124"/>
      <c r="L24" s="124"/>
      <c r="M24" s="124"/>
      <c r="N24" s="125"/>
      <c r="O24" s="87"/>
    </row>
    <row r="25" spans="2:15" x14ac:dyDescent="0.35">
      <c r="H25" s="25" t="s">
        <v>73</v>
      </c>
      <c r="I25" s="28">
        <v>15.375267364504252</v>
      </c>
      <c r="J25" s="28">
        <v>16.012408575437785</v>
      </c>
      <c r="K25" s="27">
        <v>17.332502860366173</v>
      </c>
      <c r="L25" s="27">
        <v>16.815040176161325</v>
      </c>
      <c r="M25" s="27">
        <v>17.347829406565481</v>
      </c>
      <c r="N25" s="27">
        <v>17.616785891267558</v>
      </c>
      <c r="O25" s="87"/>
    </row>
    <row r="26" spans="2:15" x14ac:dyDescent="0.35">
      <c r="H26" s="25" t="s">
        <v>74</v>
      </c>
      <c r="I26" s="28">
        <v>19.567729102285085</v>
      </c>
      <c r="J26" s="28">
        <v>20.378603236690829</v>
      </c>
      <c r="K26" s="27">
        <v>23.6116966287785</v>
      </c>
      <c r="L26" s="27">
        <v>21.440820577271914</v>
      </c>
      <c r="M26" s="27">
        <v>21.711050610975438</v>
      </c>
      <c r="N26" s="27">
        <v>22.252639745422286</v>
      </c>
      <c r="O26" s="87"/>
    </row>
    <row r="27" spans="2:15" x14ac:dyDescent="0.35">
      <c r="H27" s="25" t="s">
        <v>78</v>
      </c>
      <c r="I27" s="28">
        <v>21.356725211628312</v>
      </c>
      <c r="J27" s="28">
        <v>22.241734196533876</v>
      </c>
      <c r="K27" s="27">
        <v>25.161083133795824</v>
      </c>
      <c r="L27" s="27">
        <v>24.570787079059038</v>
      </c>
      <c r="M27" s="27">
        <v>24.403048567087588</v>
      </c>
      <c r="N27" s="27">
        <v>25.262650726690062</v>
      </c>
      <c r="O27" s="87"/>
    </row>
    <row r="28" spans="2:15" x14ac:dyDescent="0.35">
      <c r="H28" s="123"/>
      <c r="I28" s="124"/>
      <c r="J28" s="124"/>
      <c r="K28" s="124"/>
      <c r="L28" s="124"/>
      <c r="M28" s="124"/>
      <c r="N28" s="125"/>
      <c r="O28" s="87"/>
    </row>
    <row r="29" spans="2:15" x14ac:dyDescent="0.35">
      <c r="H29" s="26" t="s">
        <v>13</v>
      </c>
      <c r="I29" s="28">
        <v>17.218082559643683</v>
      </c>
      <c r="J29" s="28">
        <v>17.931588849448524</v>
      </c>
      <c r="K29" s="27">
        <v>19.824141594918295</v>
      </c>
      <c r="L29" s="27">
        <v>19.093483165612518</v>
      </c>
      <c r="M29" s="27">
        <v>19.479236669183081</v>
      </c>
      <c r="N29" s="27">
        <v>19.943133096825783</v>
      </c>
      <c r="O29" s="87"/>
    </row>
    <row r="31" spans="2:15" x14ac:dyDescent="0.35">
      <c r="H31" s="16"/>
      <c r="I31" s="16"/>
      <c r="J31" s="16"/>
      <c r="K31" s="16"/>
      <c r="L31" s="16"/>
      <c r="M31" s="16"/>
      <c r="N31" s="16"/>
    </row>
    <row r="32" spans="2:15" x14ac:dyDescent="0.35">
      <c r="H32" s="16"/>
      <c r="I32" s="90"/>
      <c r="J32" s="90"/>
      <c r="K32" s="90"/>
      <c r="L32" s="90"/>
      <c r="M32" s="90"/>
      <c r="N32" s="90"/>
    </row>
    <row r="33" spans="2:14" x14ac:dyDescent="0.35">
      <c r="H33" s="16"/>
      <c r="I33" s="19"/>
      <c r="J33" s="18"/>
      <c r="K33" s="18"/>
      <c r="L33" s="18"/>
      <c r="M33" s="18"/>
      <c r="N33" s="18"/>
    </row>
    <row r="34" spans="2:14" x14ac:dyDescent="0.35">
      <c r="H34" s="16"/>
      <c r="I34" s="19"/>
      <c r="J34" s="18"/>
      <c r="K34" s="18"/>
      <c r="L34" s="18"/>
      <c r="M34" s="18"/>
      <c r="N34" s="18"/>
    </row>
    <row r="35" spans="2:14" x14ac:dyDescent="0.35">
      <c r="H35" s="41"/>
      <c r="I35" s="19"/>
      <c r="J35" s="16"/>
      <c r="K35" s="16"/>
      <c r="L35" s="16"/>
      <c r="M35" s="16"/>
      <c r="N35" s="18"/>
    </row>
    <row r="36" spans="2:14" x14ac:dyDescent="0.35">
      <c r="H36" s="16"/>
      <c r="I36" s="19"/>
      <c r="J36" s="18"/>
      <c r="K36" s="18"/>
      <c r="L36" s="18"/>
      <c r="M36" s="18"/>
      <c r="N36" s="18"/>
    </row>
    <row r="37" spans="2:14" x14ac:dyDescent="0.35">
      <c r="H37" s="16"/>
      <c r="I37" s="19"/>
      <c r="J37" s="18"/>
      <c r="K37" s="18"/>
      <c r="L37" s="18"/>
      <c r="M37" s="18"/>
      <c r="N37" s="18"/>
    </row>
    <row r="38" spans="2:14" x14ac:dyDescent="0.35">
      <c r="B38" s="21" t="s">
        <v>121</v>
      </c>
      <c r="H38" s="16"/>
      <c r="I38" s="19"/>
      <c r="J38" s="18"/>
      <c r="K38" s="18"/>
      <c r="L38" s="18"/>
      <c r="M38" s="18"/>
      <c r="N38" s="18"/>
    </row>
    <row r="39" spans="2:14" x14ac:dyDescent="0.35">
      <c r="B39" s="21" t="s">
        <v>20</v>
      </c>
      <c r="H39" s="91"/>
      <c r="I39" s="19"/>
      <c r="J39" s="16"/>
      <c r="K39" s="16"/>
      <c r="L39" s="16"/>
      <c r="M39" s="16"/>
      <c r="N39" s="18"/>
    </row>
    <row r="40" spans="2:14" x14ac:dyDescent="0.35">
      <c r="H40" s="91"/>
      <c r="I40" s="19"/>
      <c r="J40" s="18"/>
      <c r="K40" s="18"/>
      <c r="L40" s="18"/>
      <c r="M40" s="18"/>
      <c r="N40" s="18"/>
    </row>
    <row r="41" spans="2:14" x14ac:dyDescent="0.35">
      <c r="H41" s="16"/>
      <c r="I41" s="16"/>
      <c r="J41" s="16"/>
      <c r="K41" s="16"/>
      <c r="L41" s="16"/>
      <c r="M41" s="16"/>
      <c r="N41" s="16"/>
    </row>
    <row r="42" spans="2:14" x14ac:dyDescent="0.35">
      <c r="H42" s="16"/>
      <c r="I42" s="16"/>
      <c r="J42" s="16"/>
      <c r="K42" s="16"/>
      <c r="L42" s="16"/>
      <c r="M42" s="16"/>
      <c r="N42" s="16"/>
    </row>
    <row r="43" spans="2:14" x14ac:dyDescent="0.35">
      <c r="H43" s="16"/>
      <c r="I43" s="16"/>
      <c r="J43" s="16"/>
      <c r="K43" s="16"/>
      <c r="L43" s="16"/>
      <c r="M43" s="16"/>
      <c r="N43" s="16"/>
    </row>
    <row r="44" spans="2:14" x14ac:dyDescent="0.35">
      <c r="H44" s="16"/>
      <c r="I44" s="40"/>
      <c r="J44" s="40"/>
      <c r="K44" s="40"/>
      <c r="L44" s="40"/>
      <c r="M44" s="40"/>
      <c r="N44" s="16"/>
    </row>
    <row r="45" spans="2:14" x14ac:dyDescent="0.35">
      <c r="H45" s="16"/>
      <c r="I45" s="40"/>
      <c r="J45" s="40"/>
      <c r="K45" s="40"/>
      <c r="L45" s="40"/>
      <c r="M45" s="40"/>
      <c r="N45" s="16"/>
    </row>
    <row r="46" spans="2:14" x14ac:dyDescent="0.35">
      <c r="H46" s="16"/>
      <c r="I46" s="40"/>
      <c r="J46" s="40"/>
      <c r="K46" s="40"/>
      <c r="L46" s="40"/>
      <c r="M46" s="40"/>
      <c r="N46" s="16"/>
    </row>
    <row r="47" spans="2:14" x14ac:dyDescent="0.35">
      <c r="H47" s="16"/>
      <c r="I47" s="16"/>
      <c r="J47" s="16"/>
      <c r="K47" s="16"/>
      <c r="L47" s="16"/>
      <c r="M47" s="16"/>
      <c r="N47" s="16"/>
    </row>
    <row r="48" spans="2:14" x14ac:dyDescent="0.35">
      <c r="H48" s="92"/>
      <c r="I48" s="93"/>
      <c r="J48" s="93"/>
      <c r="K48" s="93"/>
      <c r="L48" s="93"/>
      <c r="M48" s="93"/>
      <c r="N48" s="16"/>
    </row>
    <row r="49" spans="8:14" x14ac:dyDescent="0.35">
      <c r="H49" s="92"/>
      <c r="I49" s="93"/>
      <c r="J49" s="93"/>
      <c r="K49" s="93"/>
      <c r="L49" s="93"/>
      <c r="M49" s="93"/>
      <c r="N49" s="16"/>
    </row>
    <row r="50" spans="8:14" x14ac:dyDescent="0.35">
      <c r="H50" s="92"/>
      <c r="I50" s="93"/>
      <c r="J50" s="93"/>
      <c r="K50" s="93"/>
      <c r="L50" s="93"/>
      <c r="M50" s="93"/>
      <c r="N50" s="16"/>
    </row>
    <row r="51" spans="8:14" x14ac:dyDescent="0.35">
      <c r="H51" s="16"/>
      <c r="I51" s="16"/>
      <c r="J51" s="16"/>
      <c r="K51" s="16"/>
      <c r="L51" s="16"/>
      <c r="M51" s="16"/>
      <c r="N51" s="16"/>
    </row>
    <row r="52" spans="8:14" x14ac:dyDescent="0.35">
      <c r="H52" s="92"/>
      <c r="I52" s="93"/>
      <c r="J52" s="40"/>
      <c r="K52" s="40"/>
      <c r="L52" s="40"/>
      <c r="M52" s="40"/>
      <c r="N52" s="16"/>
    </row>
    <row r="53" spans="8:14" x14ac:dyDescent="0.35">
      <c r="H53" s="92"/>
      <c r="I53" s="93"/>
      <c r="J53" s="40"/>
      <c r="K53" s="40"/>
      <c r="L53" s="40"/>
      <c r="M53" s="40"/>
      <c r="N53" s="16"/>
    </row>
    <row r="54" spans="8:14" x14ac:dyDescent="0.35">
      <c r="H54" s="92"/>
      <c r="I54" s="93"/>
      <c r="J54" s="40"/>
      <c r="K54" s="40"/>
      <c r="L54" s="40"/>
      <c r="M54" s="40"/>
      <c r="N54" s="16"/>
    </row>
    <row r="55" spans="8:14" x14ac:dyDescent="0.35">
      <c r="H55" s="92"/>
      <c r="I55" s="93"/>
      <c r="J55" s="40"/>
      <c r="K55" s="40"/>
      <c r="L55" s="40"/>
      <c r="M55" s="40"/>
      <c r="N55" s="16"/>
    </row>
    <row r="56" spans="8:14" x14ac:dyDescent="0.35">
      <c r="H56" s="16"/>
      <c r="I56" s="16"/>
      <c r="J56" s="16"/>
      <c r="K56" s="16"/>
      <c r="L56" s="16"/>
      <c r="M56" s="16"/>
      <c r="N56" s="16"/>
    </row>
    <row r="57" spans="8:14" x14ac:dyDescent="0.35">
      <c r="H57" s="16"/>
      <c r="I57" s="16"/>
      <c r="J57" s="16"/>
      <c r="K57" s="16"/>
      <c r="L57" s="16"/>
      <c r="M57" s="16"/>
      <c r="N57" s="16"/>
    </row>
    <row r="58" spans="8:14" x14ac:dyDescent="0.35">
      <c r="H58" s="16"/>
      <c r="I58" s="16"/>
      <c r="J58" s="16"/>
      <c r="K58" s="16"/>
      <c r="L58" s="16"/>
      <c r="M58" s="16"/>
      <c r="N58" s="16"/>
    </row>
    <row r="59" spans="8:14" x14ac:dyDescent="0.35">
      <c r="H59" s="16"/>
      <c r="I59" s="16"/>
      <c r="J59" s="16"/>
      <c r="K59" s="16"/>
      <c r="L59" s="16"/>
      <c r="M59" s="16"/>
      <c r="N59" s="16"/>
    </row>
    <row r="60" spans="8:14" x14ac:dyDescent="0.35">
      <c r="H60" s="16"/>
      <c r="I60" s="16"/>
      <c r="J60" s="16"/>
      <c r="K60" s="16"/>
      <c r="L60" s="16"/>
      <c r="M60" s="16"/>
      <c r="N60" s="16"/>
    </row>
    <row r="61" spans="8:14" x14ac:dyDescent="0.35">
      <c r="H61" s="16"/>
      <c r="I61" s="16"/>
      <c r="J61" s="16"/>
      <c r="K61" s="16"/>
      <c r="L61" s="16"/>
      <c r="M61" s="16"/>
      <c r="N61" s="16"/>
    </row>
    <row r="62" spans="8:14" x14ac:dyDescent="0.35">
      <c r="H62" s="16"/>
      <c r="I62" s="16"/>
      <c r="J62" s="16"/>
      <c r="K62" s="16"/>
      <c r="L62" s="16"/>
      <c r="M62" s="16"/>
      <c r="N62" s="16"/>
    </row>
    <row r="63" spans="8:14" x14ac:dyDescent="0.35">
      <c r="H63" s="16"/>
      <c r="I63" s="16"/>
      <c r="J63" s="16"/>
      <c r="K63" s="16"/>
      <c r="L63" s="16"/>
      <c r="M63" s="16"/>
      <c r="N63" s="16"/>
    </row>
    <row r="64" spans="8:14" x14ac:dyDescent="0.35">
      <c r="H64" s="16"/>
      <c r="I64" s="16"/>
      <c r="J64" s="16"/>
      <c r="K64" s="16"/>
      <c r="L64" s="16"/>
      <c r="M64" s="16"/>
      <c r="N64" s="16"/>
    </row>
    <row r="65" spans="8:14" x14ac:dyDescent="0.35">
      <c r="H65" s="16"/>
      <c r="I65" s="16"/>
      <c r="J65" s="16"/>
      <c r="K65" s="16"/>
      <c r="L65" s="16"/>
      <c r="M65" s="16"/>
      <c r="N65" s="16"/>
    </row>
    <row r="66" spans="8:14" x14ac:dyDescent="0.35">
      <c r="H66" s="16"/>
      <c r="I66" s="16"/>
      <c r="J66" s="16"/>
      <c r="K66" s="16"/>
      <c r="L66" s="16"/>
      <c r="M66" s="16"/>
      <c r="N66" s="16"/>
    </row>
    <row r="67" spans="8:14" x14ac:dyDescent="0.35">
      <c r="H67" s="16"/>
      <c r="I67" s="16"/>
      <c r="J67" s="16"/>
      <c r="K67" s="16"/>
      <c r="L67" s="16"/>
      <c r="M67" s="16"/>
      <c r="N67" s="16"/>
    </row>
    <row r="68" spans="8:14" x14ac:dyDescent="0.35">
      <c r="H68" s="16"/>
      <c r="I68" s="16"/>
      <c r="J68" s="16"/>
      <c r="K68" s="16"/>
      <c r="L68" s="16"/>
      <c r="M68" s="16"/>
      <c r="N68" s="16"/>
    </row>
    <row r="69" spans="8:14" x14ac:dyDescent="0.35">
      <c r="H69" s="16"/>
      <c r="I69" s="16"/>
      <c r="J69" s="16"/>
      <c r="K69" s="16"/>
      <c r="L69" s="16"/>
      <c r="M69" s="16"/>
      <c r="N69" s="16"/>
    </row>
    <row r="70" spans="8:14" x14ac:dyDescent="0.35">
      <c r="H70" s="16"/>
      <c r="I70" s="16"/>
      <c r="J70" s="16"/>
      <c r="K70" s="16"/>
      <c r="L70" s="16"/>
      <c r="M70" s="16"/>
      <c r="N70" s="16"/>
    </row>
    <row r="71" spans="8:14" x14ac:dyDescent="0.35">
      <c r="H71" s="16"/>
      <c r="I71" s="16"/>
      <c r="J71" s="16"/>
      <c r="K71" s="16"/>
      <c r="L71" s="16"/>
      <c r="M71" s="16"/>
      <c r="N71" s="16"/>
    </row>
    <row r="72" spans="8:14" x14ac:dyDescent="0.35">
      <c r="H72" s="16"/>
      <c r="I72" s="16"/>
      <c r="J72" s="16"/>
      <c r="K72" s="16"/>
      <c r="L72" s="16"/>
      <c r="M72" s="16"/>
      <c r="N72" s="16"/>
    </row>
    <row r="73" spans="8:14" x14ac:dyDescent="0.35">
      <c r="H73" s="16"/>
      <c r="I73" s="16"/>
      <c r="J73" s="16"/>
      <c r="K73" s="16"/>
      <c r="L73" s="16"/>
      <c r="M73" s="16"/>
      <c r="N73" s="16"/>
    </row>
    <row r="74" spans="8:14" x14ac:dyDescent="0.35">
      <c r="H74" s="16"/>
      <c r="I74" s="16"/>
      <c r="J74" s="16"/>
      <c r="K74" s="16"/>
      <c r="L74" s="16"/>
      <c r="M74" s="16"/>
      <c r="N74" s="16"/>
    </row>
    <row r="75" spans="8:14" x14ac:dyDescent="0.35">
      <c r="H75" s="16"/>
      <c r="I75" s="16"/>
      <c r="J75" s="16"/>
      <c r="K75" s="16"/>
      <c r="L75" s="16"/>
      <c r="M75" s="16"/>
      <c r="N75" s="16"/>
    </row>
    <row r="76" spans="8:14" x14ac:dyDescent="0.35">
      <c r="H76" s="16"/>
      <c r="I76" s="16"/>
      <c r="J76" s="16"/>
      <c r="K76" s="16"/>
      <c r="L76" s="16"/>
      <c r="M76" s="16"/>
      <c r="N76" s="16"/>
    </row>
    <row r="77" spans="8:14" x14ac:dyDescent="0.35">
      <c r="H77" s="16"/>
      <c r="I77" s="16"/>
      <c r="J77" s="16"/>
      <c r="K77" s="16"/>
      <c r="L77" s="16"/>
      <c r="M77" s="16"/>
      <c r="N77" s="16"/>
    </row>
    <row r="78" spans="8:14" x14ac:dyDescent="0.35">
      <c r="H78" s="16"/>
      <c r="I78" s="16"/>
      <c r="J78" s="16"/>
      <c r="K78" s="16"/>
      <c r="L78" s="16"/>
      <c r="M78" s="16"/>
      <c r="N78" s="16"/>
    </row>
    <row r="79" spans="8:14" x14ac:dyDescent="0.35">
      <c r="H79" s="16"/>
      <c r="I79" s="16"/>
      <c r="J79" s="16"/>
      <c r="K79" s="16"/>
      <c r="L79" s="16"/>
      <c r="M79" s="16"/>
      <c r="N79" s="16"/>
    </row>
    <row r="80" spans="8:14" x14ac:dyDescent="0.35">
      <c r="H80" s="16"/>
      <c r="I80" s="16"/>
      <c r="J80" s="16"/>
      <c r="K80" s="16"/>
      <c r="L80" s="16"/>
      <c r="M80" s="16"/>
      <c r="N80" s="16"/>
    </row>
    <row r="81" spans="8:14" x14ac:dyDescent="0.35">
      <c r="H81" s="16"/>
      <c r="I81" s="16"/>
      <c r="J81" s="16"/>
      <c r="K81" s="16"/>
      <c r="L81" s="16"/>
      <c r="M81" s="16"/>
      <c r="N81" s="16"/>
    </row>
    <row r="82" spans="8:14" x14ac:dyDescent="0.35">
      <c r="H82" s="16"/>
      <c r="I82" s="16"/>
      <c r="J82" s="16"/>
      <c r="K82" s="16"/>
      <c r="L82" s="16"/>
      <c r="M82" s="16"/>
      <c r="N82" s="16"/>
    </row>
    <row r="83" spans="8:14" x14ac:dyDescent="0.35">
      <c r="H83" s="16"/>
      <c r="I83" s="16"/>
      <c r="J83" s="16"/>
      <c r="K83" s="16"/>
      <c r="L83" s="16"/>
      <c r="M83" s="16"/>
      <c r="N83" s="16"/>
    </row>
  </sheetData>
  <mergeCells count="2">
    <mergeCell ref="H2:N2"/>
    <mergeCell ref="H20:N20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8"/>
  <sheetViews>
    <sheetView workbookViewId="0"/>
  </sheetViews>
  <sheetFormatPr baseColWidth="10" defaultColWidth="11.453125" defaultRowHeight="14.5" x14ac:dyDescent="0.35"/>
  <cols>
    <col min="1" max="1" width="5.54296875" style="15" customWidth="1"/>
    <col min="2" max="3" width="10.54296875" style="15" customWidth="1"/>
    <col min="4" max="4" width="14.54296875" style="15" bestFit="1" customWidth="1"/>
    <col min="5" max="5" width="10.54296875" style="15" customWidth="1"/>
    <col min="6" max="6" width="13.54296875" style="15" bestFit="1" customWidth="1"/>
    <col min="7" max="16384" width="11.453125" style="15"/>
  </cols>
  <sheetData>
    <row r="1" spans="2:6" x14ac:dyDescent="0.35">
      <c r="B1" s="22" t="s">
        <v>146</v>
      </c>
    </row>
    <row r="2" spans="2:6" ht="43.5" x14ac:dyDescent="0.35">
      <c r="B2" s="126"/>
      <c r="C2" s="4" t="s">
        <v>116</v>
      </c>
      <c r="D2" s="134" t="s">
        <v>117</v>
      </c>
      <c r="E2" s="134" t="s">
        <v>118</v>
      </c>
      <c r="F2" s="134" t="s">
        <v>119</v>
      </c>
    </row>
    <row r="3" spans="2:6" x14ac:dyDescent="0.35">
      <c r="B3" s="6" t="s">
        <v>75</v>
      </c>
      <c r="C3" s="135">
        <v>443154.31373928051</v>
      </c>
      <c r="D3" s="7">
        <v>0.54802979128789553</v>
      </c>
      <c r="E3" s="7">
        <v>0.43381193087298175</v>
      </c>
      <c r="F3" s="7">
        <v>1.8158277839122803E-2</v>
      </c>
    </row>
    <row r="4" spans="2:6" x14ac:dyDescent="0.35">
      <c r="B4" s="9" t="s">
        <v>74</v>
      </c>
      <c r="C4" s="136">
        <v>319738.24540507898</v>
      </c>
      <c r="D4" s="10">
        <v>0.60027166631031292</v>
      </c>
      <c r="E4" s="10">
        <v>0.38401226005089645</v>
      </c>
      <c r="F4" s="10">
        <v>1.5716073638790781E-2</v>
      </c>
    </row>
    <row r="5" spans="2:6" x14ac:dyDescent="0.35">
      <c r="B5" s="9" t="s">
        <v>73</v>
      </c>
      <c r="C5" s="136">
        <v>848553.3959973529</v>
      </c>
      <c r="D5" s="10">
        <v>0.68070421258792102</v>
      </c>
      <c r="E5" s="10">
        <v>0.30834995955064987</v>
      </c>
      <c r="F5" s="10">
        <v>1.0945827861429214E-2</v>
      </c>
    </row>
    <row r="6" spans="2:6" x14ac:dyDescent="0.35">
      <c r="B6" s="77" t="s">
        <v>13</v>
      </c>
      <c r="C6" s="141">
        <v>1611445.9551417124</v>
      </c>
      <c r="D6" s="133">
        <v>0.62825901386898408</v>
      </c>
      <c r="E6" s="133">
        <v>0.35786520686775214</v>
      </c>
      <c r="F6" s="133">
        <v>1.3875779263263881E-2</v>
      </c>
    </row>
    <row r="7" spans="2:6" x14ac:dyDescent="0.35">
      <c r="B7" s="21" t="s">
        <v>121</v>
      </c>
    </row>
    <row r="8" spans="2:6" x14ac:dyDescent="0.35">
      <c r="B8" s="21" t="s">
        <v>20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L32"/>
  <sheetViews>
    <sheetView workbookViewId="0"/>
  </sheetViews>
  <sheetFormatPr baseColWidth="10" defaultColWidth="9.1796875" defaultRowHeight="14.5" x14ac:dyDescent="0.35"/>
  <cols>
    <col min="1" max="1" width="5.54296875" style="15" customWidth="1"/>
    <col min="2" max="2" width="37.453125" style="15" customWidth="1"/>
    <col min="3" max="3" width="16.26953125" style="15" bestFit="1" customWidth="1"/>
    <col min="4" max="4" width="15.81640625" style="15" customWidth="1"/>
    <col min="5" max="10" width="9.7265625" style="15" customWidth="1"/>
    <col min="11" max="16384" width="9.1796875" style="15"/>
  </cols>
  <sheetData>
    <row r="1" spans="2:12" x14ac:dyDescent="0.35">
      <c r="B1" s="30" t="s">
        <v>145</v>
      </c>
    </row>
    <row r="2" spans="2:12" ht="31.5" customHeight="1" x14ac:dyDescent="0.35">
      <c r="B2" s="16"/>
      <c r="C2" s="226" t="s">
        <v>128</v>
      </c>
      <c r="D2" s="226" t="s">
        <v>129</v>
      </c>
      <c r="E2" s="222" t="s">
        <v>130</v>
      </c>
      <c r="F2" s="222"/>
      <c r="G2" s="222"/>
      <c r="H2" s="222" t="s">
        <v>79</v>
      </c>
      <c r="I2" s="222"/>
      <c r="J2" s="222"/>
    </row>
    <row r="3" spans="2:12" ht="15" customHeight="1" x14ac:dyDescent="0.35">
      <c r="B3" s="61"/>
      <c r="C3" s="227"/>
      <c r="D3" s="227"/>
      <c r="E3" s="138" t="s">
        <v>37</v>
      </c>
      <c r="F3" s="138" t="s">
        <v>38</v>
      </c>
      <c r="G3" s="63" t="s">
        <v>13</v>
      </c>
      <c r="H3" s="138" t="s">
        <v>37</v>
      </c>
      <c r="I3" s="138" t="s">
        <v>38</v>
      </c>
      <c r="J3" s="63" t="s">
        <v>13</v>
      </c>
    </row>
    <row r="4" spans="2:12" x14ac:dyDescent="0.35">
      <c r="B4" s="6" t="s">
        <v>10</v>
      </c>
      <c r="C4" s="94">
        <v>33300</v>
      </c>
      <c r="D4" s="95">
        <v>14.15144253213408</v>
      </c>
      <c r="E4" s="96">
        <v>36.045051698670598</v>
      </c>
      <c r="F4" s="97">
        <v>34.430123969198881</v>
      </c>
      <c r="G4" s="95">
        <v>35.393580225154636</v>
      </c>
      <c r="H4" s="96">
        <v>22.709840180309389</v>
      </c>
      <c r="I4" s="97">
        <v>25.447616781663893</v>
      </c>
      <c r="J4" s="95">
        <v>23.784211509134494</v>
      </c>
      <c r="L4" s="52"/>
    </row>
    <row r="5" spans="2:12" x14ac:dyDescent="0.35">
      <c r="B5" s="6" t="s">
        <v>9</v>
      </c>
      <c r="C5" s="94">
        <v>144400</v>
      </c>
      <c r="D5" s="98">
        <v>9.2790712864744194</v>
      </c>
      <c r="E5" s="99">
        <v>62.847925758911622</v>
      </c>
      <c r="F5" s="100">
        <v>58.564457178266572</v>
      </c>
      <c r="G5" s="98">
        <v>61.354771309837318</v>
      </c>
      <c r="H5" s="99">
        <v>21.765569819372732</v>
      </c>
      <c r="I5" s="100">
        <v>24.253679280218506</v>
      </c>
      <c r="J5" s="98">
        <v>22.593444137102111</v>
      </c>
      <c r="L5" s="52"/>
    </row>
    <row r="6" spans="2:12" x14ac:dyDescent="0.35">
      <c r="B6" s="9" t="s">
        <v>8</v>
      </c>
      <c r="C6" s="101">
        <v>23000</v>
      </c>
      <c r="D6" s="95">
        <v>7.4528343963249029</v>
      </c>
      <c r="E6" s="96">
        <v>58.650994177743726</v>
      </c>
      <c r="F6" s="97">
        <v>38.211345740873249</v>
      </c>
      <c r="G6" s="95">
        <v>41.669299533518185</v>
      </c>
      <c r="H6" s="96">
        <v>24.367965911219329</v>
      </c>
      <c r="I6" s="97">
        <v>23.622548296452386</v>
      </c>
      <c r="J6" s="95">
        <v>23.80005084518978</v>
      </c>
      <c r="L6" s="52"/>
    </row>
    <row r="7" spans="2:12" x14ac:dyDescent="0.35">
      <c r="B7" s="9" t="s">
        <v>7</v>
      </c>
      <c r="C7" s="101">
        <v>5700</v>
      </c>
      <c r="D7" s="95">
        <v>8.5853061871084062</v>
      </c>
      <c r="E7" s="96">
        <v>70.061397681839765</v>
      </c>
      <c r="F7" s="97">
        <v>67.250921172489143</v>
      </c>
      <c r="G7" s="95">
        <v>69.400511550899935</v>
      </c>
      <c r="H7" s="96">
        <v>22.318155028395832</v>
      </c>
      <c r="I7" s="97">
        <v>26.455858398631655</v>
      </c>
      <c r="J7" s="95">
        <v>23.261002839787714</v>
      </c>
      <c r="L7" s="52"/>
    </row>
    <row r="8" spans="2:12" x14ac:dyDescent="0.35">
      <c r="B8" s="12" t="s">
        <v>54</v>
      </c>
      <c r="C8" s="102">
        <v>173100</v>
      </c>
      <c r="D8" s="103">
        <v>9.0134354924059732</v>
      </c>
      <c r="E8" s="104">
        <v>62.886243848303785</v>
      </c>
      <c r="F8" s="105">
        <v>51.505849742792996</v>
      </c>
      <c r="G8" s="103">
        <v>57.941165017081779</v>
      </c>
      <c r="H8" s="104">
        <v>21.922777178740038</v>
      </c>
      <c r="I8" s="105">
        <v>24.131403529865032</v>
      </c>
      <c r="J8" s="103">
        <v>22.775892025217836</v>
      </c>
      <c r="L8" s="52"/>
    </row>
    <row r="9" spans="2:12" x14ac:dyDescent="0.35">
      <c r="B9" s="9" t="s">
        <v>99</v>
      </c>
      <c r="C9" s="101">
        <v>5700</v>
      </c>
      <c r="D9" s="95">
        <v>15.736802601951386</v>
      </c>
      <c r="E9" s="96">
        <v>5.9337960758771189</v>
      </c>
      <c r="F9" s="97">
        <v>8.6281779661025393</v>
      </c>
      <c r="G9" s="95">
        <v>6.801783404808746</v>
      </c>
      <c r="H9" s="96">
        <v>14.909467905405187</v>
      </c>
      <c r="I9" s="97">
        <v>17.520135052179086</v>
      </c>
      <c r="J9" s="95">
        <v>15.97346009507112</v>
      </c>
      <c r="L9" s="52"/>
    </row>
    <row r="10" spans="2:12" x14ac:dyDescent="0.35">
      <c r="B10" s="9" t="s">
        <v>100</v>
      </c>
      <c r="C10" s="101">
        <v>10100</v>
      </c>
      <c r="D10" s="95">
        <v>14.572139955444618</v>
      </c>
      <c r="E10" s="96">
        <v>15.244087070619193</v>
      </c>
      <c r="F10" s="97">
        <v>20.98564852423447</v>
      </c>
      <c r="G10" s="95">
        <v>17.154482510570503</v>
      </c>
      <c r="H10" s="96">
        <v>15.715442507172831</v>
      </c>
      <c r="I10" s="97">
        <v>17.678161290322478</v>
      </c>
      <c r="J10" s="95">
        <v>16.512772900012997</v>
      </c>
      <c r="L10" s="52"/>
    </row>
    <row r="11" spans="2:12" x14ac:dyDescent="0.35">
      <c r="B11" s="9" t="s">
        <v>101</v>
      </c>
      <c r="C11" s="101">
        <v>18400</v>
      </c>
      <c r="D11" s="95">
        <v>11.59351145038119</v>
      </c>
      <c r="E11" s="96">
        <v>27.457916179766979</v>
      </c>
      <c r="F11" s="97">
        <v>33.329616413914941</v>
      </c>
      <c r="G11" s="95">
        <v>29.596756298802706</v>
      </c>
      <c r="H11" s="96">
        <v>16.05439843570257</v>
      </c>
      <c r="I11" s="97">
        <v>18.532082636333119</v>
      </c>
      <c r="J11" s="95">
        <v>17.063912895310335</v>
      </c>
      <c r="L11" s="52"/>
    </row>
    <row r="12" spans="2:12" x14ac:dyDescent="0.35">
      <c r="B12" s="9" t="s">
        <v>102</v>
      </c>
      <c r="C12" s="101">
        <v>20700</v>
      </c>
      <c r="D12" s="95">
        <v>11.723865432377133</v>
      </c>
      <c r="E12" s="96">
        <v>38.203007518795758</v>
      </c>
      <c r="F12" s="97">
        <v>45.023244725234711</v>
      </c>
      <c r="G12" s="95">
        <v>40.845687409215806</v>
      </c>
      <c r="H12" s="96">
        <v>17.398522928557352</v>
      </c>
      <c r="I12" s="97">
        <v>20.17278130791636</v>
      </c>
      <c r="J12" s="95">
        <v>18.581450666064118</v>
      </c>
      <c r="L12" s="52"/>
    </row>
    <row r="13" spans="2:12" x14ac:dyDescent="0.35">
      <c r="B13" s="9" t="s">
        <v>103</v>
      </c>
      <c r="C13" s="101">
        <v>58400</v>
      </c>
      <c r="D13" s="95">
        <v>11.258017870572308</v>
      </c>
      <c r="E13" s="96">
        <v>47.903943418698063</v>
      </c>
      <c r="F13" s="97">
        <v>52.436046292568555</v>
      </c>
      <c r="G13" s="95">
        <v>49.647594615358592</v>
      </c>
      <c r="H13" s="96">
        <v>16.863065129908509</v>
      </c>
      <c r="I13" s="97">
        <v>20.349112882550681</v>
      </c>
      <c r="J13" s="95">
        <v>18.263627449565764</v>
      </c>
      <c r="L13" s="52"/>
    </row>
    <row r="14" spans="2:12" x14ac:dyDescent="0.35">
      <c r="B14" s="9" t="s">
        <v>104</v>
      </c>
      <c r="C14" s="101">
        <v>65700</v>
      </c>
      <c r="D14" s="95">
        <v>13.101777455225594</v>
      </c>
      <c r="E14" s="96">
        <v>52.565442693255896</v>
      </c>
      <c r="F14" s="97">
        <v>56.349032175873525</v>
      </c>
      <c r="G14" s="95">
        <v>54.147494603653257</v>
      </c>
      <c r="H14" s="96">
        <v>17.55937473835472</v>
      </c>
      <c r="I14" s="97">
        <v>21.797581409619074</v>
      </c>
      <c r="J14" s="95">
        <v>19.291265506201622</v>
      </c>
      <c r="L14" s="52"/>
    </row>
    <row r="15" spans="2:12" x14ac:dyDescent="0.35">
      <c r="B15" s="9" t="s">
        <v>105</v>
      </c>
      <c r="C15" s="101">
        <v>75000</v>
      </c>
      <c r="D15" s="95">
        <v>16.480932266858318</v>
      </c>
      <c r="E15" s="96">
        <v>55.78641919544355</v>
      </c>
      <c r="F15" s="97">
        <v>56.155390960719885</v>
      </c>
      <c r="G15" s="95">
        <v>55.929562361766493</v>
      </c>
      <c r="H15" s="96">
        <v>16.542693279682013</v>
      </c>
      <c r="I15" s="97">
        <v>21.37762199577007</v>
      </c>
      <c r="J15" s="95">
        <v>18.425984991462141</v>
      </c>
      <c r="L15" s="52"/>
    </row>
    <row r="16" spans="2:12" x14ac:dyDescent="0.35">
      <c r="B16" s="9" t="s">
        <v>106</v>
      </c>
      <c r="C16" s="101">
        <v>75600</v>
      </c>
      <c r="D16" s="95">
        <v>14.368206942027713</v>
      </c>
      <c r="E16" s="96">
        <v>55.504448113258746</v>
      </c>
      <c r="F16" s="97">
        <v>57.946493822577125</v>
      </c>
      <c r="G16" s="95">
        <v>56.489995612242339</v>
      </c>
      <c r="H16" s="96">
        <v>15.656505848013534</v>
      </c>
      <c r="I16" s="97">
        <v>19.934543151773966</v>
      </c>
      <c r="J16" s="95">
        <v>17.42752786757735</v>
      </c>
      <c r="L16" s="52"/>
    </row>
    <row r="17" spans="2:12" x14ac:dyDescent="0.35">
      <c r="B17" s="9" t="s">
        <v>107</v>
      </c>
      <c r="C17" s="101">
        <v>43100</v>
      </c>
      <c r="D17" s="95">
        <v>13.57436624300021</v>
      </c>
      <c r="E17" s="96">
        <v>61.270894788593921</v>
      </c>
      <c r="F17" s="97">
        <v>65.487941569946202</v>
      </c>
      <c r="G17" s="95">
        <v>62.977596324098776</v>
      </c>
      <c r="H17" s="96">
        <v>17.25337652958876</v>
      </c>
      <c r="I17" s="97">
        <v>23.113433083038853</v>
      </c>
      <c r="J17" s="95">
        <v>19.719564793085041</v>
      </c>
      <c r="L17" s="52"/>
    </row>
    <row r="18" spans="2:12" x14ac:dyDescent="0.35">
      <c r="B18" s="9" t="s">
        <v>108</v>
      </c>
      <c r="C18" s="101">
        <v>45900</v>
      </c>
      <c r="D18" s="95">
        <v>8.6070215175537932</v>
      </c>
      <c r="E18" s="96">
        <v>60.0767279252522</v>
      </c>
      <c r="F18" s="97">
        <v>63.005216347055978</v>
      </c>
      <c r="G18" s="95">
        <v>61.115399973379859</v>
      </c>
      <c r="H18" s="96">
        <v>18.681812751055727</v>
      </c>
      <c r="I18" s="97">
        <v>24.618095776996835</v>
      </c>
      <c r="J18" s="95">
        <v>20.852390669918979</v>
      </c>
      <c r="L18" s="52"/>
    </row>
    <row r="19" spans="2:12" x14ac:dyDescent="0.35">
      <c r="B19" s="9" t="s">
        <v>109</v>
      </c>
      <c r="C19" s="101">
        <v>418600</v>
      </c>
      <c r="D19" s="95">
        <v>13.170519059421503</v>
      </c>
      <c r="E19" s="96">
        <v>44.301550701706851</v>
      </c>
      <c r="F19" s="97">
        <v>49.390426964439172</v>
      </c>
      <c r="G19" s="95">
        <v>46.236499934954104</v>
      </c>
      <c r="H19" s="96">
        <v>16.886211345626197</v>
      </c>
      <c r="I19" s="97">
        <v>21.210382540966872</v>
      </c>
      <c r="J19" s="95">
        <v>18.626725821426451</v>
      </c>
      <c r="L19" s="52"/>
    </row>
    <row r="20" spans="2:12" x14ac:dyDescent="0.35">
      <c r="B20" s="73" t="s">
        <v>6</v>
      </c>
      <c r="C20" s="106">
        <v>39300</v>
      </c>
      <c r="D20" s="107">
        <v>13.084508793228348</v>
      </c>
      <c r="E20" s="108">
        <v>42.7819314968078</v>
      </c>
      <c r="F20" s="109">
        <v>40.331625771893428</v>
      </c>
      <c r="G20" s="107">
        <v>42.525864162779612</v>
      </c>
      <c r="H20" s="108">
        <v>16.517271593998412</v>
      </c>
      <c r="I20" s="109">
        <v>19.797520248620369</v>
      </c>
      <c r="J20" s="107">
        <v>16.915478668044422</v>
      </c>
      <c r="L20" s="52"/>
    </row>
    <row r="21" spans="2:12" x14ac:dyDescent="0.35">
      <c r="B21" s="9" t="s">
        <v>110</v>
      </c>
      <c r="C21" s="101">
        <v>41300</v>
      </c>
      <c r="D21" s="95">
        <v>13.397308337884105</v>
      </c>
      <c r="E21" s="96">
        <v>44.846747796222473</v>
      </c>
      <c r="F21" s="97">
        <v>50.131420930874967</v>
      </c>
      <c r="G21" s="95">
        <v>46.678699504075603</v>
      </c>
      <c r="H21" s="96">
        <v>15.398349168710659</v>
      </c>
      <c r="I21" s="97">
        <v>18.514037130345425</v>
      </c>
      <c r="J21" s="95">
        <v>16.535478549141846</v>
      </c>
      <c r="L21" s="52"/>
    </row>
    <row r="22" spans="2:12" x14ac:dyDescent="0.35">
      <c r="B22" s="9" t="s">
        <v>111</v>
      </c>
      <c r="C22" s="101">
        <v>62000</v>
      </c>
      <c r="D22" s="95">
        <v>12.936829594528318</v>
      </c>
      <c r="E22" s="96">
        <v>61.2236744889452</v>
      </c>
      <c r="F22" s="97">
        <v>63.317366937199566</v>
      </c>
      <c r="G22" s="95">
        <v>62.2654947551299</v>
      </c>
      <c r="H22" s="96">
        <v>17.7161264769585</v>
      </c>
      <c r="I22" s="97">
        <v>19.891062839749736</v>
      </c>
      <c r="J22" s="95">
        <v>18.712212918556432</v>
      </c>
      <c r="L22" s="52"/>
    </row>
    <row r="23" spans="2:12" x14ac:dyDescent="0.35">
      <c r="B23" s="9" t="s">
        <v>5</v>
      </c>
      <c r="C23" s="101">
        <v>66500</v>
      </c>
      <c r="D23" s="95">
        <v>7.7029153260504204</v>
      </c>
      <c r="E23" s="96">
        <v>70.354049964352058</v>
      </c>
      <c r="F23" s="97">
        <v>71.573345674494234</v>
      </c>
      <c r="G23" s="95">
        <v>71.069353946755669</v>
      </c>
      <c r="H23" s="96">
        <v>24.243073173357221</v>
      </c>
      <c r="I23" s="97">
        <v>24.698651891015796</v>
      </c>
      <c r="J23" s="95">
        <v>24.512235315556808</v>
      </c>
      <c r="L23" s="52"/>
    </row>
    <row r="24" spans="2:12" x14ac:dyDescent="0.35">
      <c r="B24" s="9" t="s">
        <v>65</v>
      </c>
      <c r="C24" s="101">
        <v>169800</v>
      </c>
      <c r="D24" s="95">
        <v>10.998375938224275</v>
      </c>
      <c r="E24" s="96">
        <v>57.254888661519757</v>
      </c>
      <c r="F24" s="97">
        <v>63.759124689480984</v>
      </c>
      <c r="G24" s="95">
        <v>60.30037830435672</v>
      </c>
      <c r="H24" s="96">
        <v>19.059683268313947</v>
      </c>
      <c r="I24" s="97">
        <v>21.923379872921085</v>
      </c>
      <c r="J24" s="95">
        <v>20.45551433908344</v>
      </c>
      <c r="L24" s="52"/>
    </row>
    <row r="25" spans="2:12" x14ac:dyDescent="0.35">
      <c r="B25" s="6" t="s">
        <v>56</v>
      </c>
      <c r="C25" s="94">
        <v>4200</v>
      </c>
      <c r="D25" s="98">
        <v>11.82853196316403</v>
      </c>
      <c r="E25" s="99">
        <v>13.056556697178507</v>
      </c>
      <c r="F25" s="100">
        <v>30.11719894012521</v>
      </c>
      <c r="G25" s="98">
        <v>16.748846597989793</v>
      </c>
      <c r="H25" s="99">
        <v>14.278307009598921</v>
      </c>
      <c r="I25" s="100">
        <v>19.248922949074345</v>
      </c>
      <c r="J25" s="98">
        <v>16.203898655576154</v>
      </c>
      <c r="L25" s="52"/>
    </row>
    <row r="26" spans="2:12" x14ac:dyDescent="0.35">
      <c r="B26" s="9" t="s">
        <v>4</v>
      </c>
      <c r="C26" s="101">
        <v>21500</v>
      </c>
      <c r="D26" s="95">
        <v>12.291009587518802</v>
      </c>
      <c r="E26" s="96">
        <v>52.915046696735651</v>
      </c>
      <c r="F26" s="97">
        <v>56.706901155212954</v>
      </c>
      <c r="G26" s="95">
        <v>55.137816118844043</v>
      </c>
      <c r="H26" s="96">
        <v>19.598673590113648</v>
      </c>
      <c r="I26" s="97">
        <v>20.896014051204993</v>
      </c>
      <c r="J26" s="95">
        <v>20.378229538890849</v>
      </c>
      <c r="L26" s="52"/>
    </row>
    <row r="27" spans="2:12" x14ac:dyDescent="0.35">
      <c r="B27" s="9" t="s">
        <v>66</v>
      </c>
      <c r="C27" s="101">
        <v>9900</v>
      </c>
      <c r="D27" s="95">
        <v>10.459881948545197</v>
      </c>
      <c r="E27" s="96">
        <v>41.881113085240564</v>
      </c>
      <c r="F27" s="97">
        <v>51.100231135290954</v>
      </c>
      <c r="G27" s="95">
        <v>43.334942285164566</v>
      </c>
      <c r="H27" s="96">
        <v>15.112619326495947</v>
      </c>
      <c r="I27" s="97">
        <v>21.604122282559295</v>
      </c>
      <c r="J27" s="95">
        <v>16.222634814909689</v>
      </c>
      <c r="L27" s="52"/>
    </row>
    <row r="28" spans="2:12" x14ac:dyDescent="0.35">
      <c r="B28" s="12" t="s">
        <v>67</v>
      </c>
      <c r="C28" s="102">
        <v>35600</v>
      </c>
      <c r="D28" s="103">
        <v>11.728322255675202</v>
      </c>
      <c r="E28" s="104">
        <v>34.935953304215616</v>
      </c>
      <c r="F28" s="105">
        <v>51.590612458579514</v>
      </c>
      <c r="G28" s="103">
        <v>41.021973220264869</v>
      </c>
      <c r="H28" s="104">
        <v>16.996033178647419</v>
      </c>
      <c r="I28" s="105">
        <v>20.805953669303275</v>
      </c>
      <c r="J28" s="103">
        <v>18.7352505072406</v>
      </c>
      <c r="L28" s="52"/>
    </row>
    <row r="29" spans="2:12" x14ac:dyDescent="0.35">
      <c r="B29" s="9" t="s">
        <v>2</v>
      </c>
      <c r="C29" s="101">
        <v>4400</v>
      </c>
      <c r="D29" s="95">
        <v>19.344129766729349</v>
      </c>
      <c r="E29" s="96">
        <v>43.336493562590597</v>
      </c>
      <c r="F29" s="97">
        <v>39.797869987311465</v>
      </c>
      <c r="G29" s="95">
        <v>41.75775102351605</v>
      </c>
      <c r="H29" s="96">
        <v>21.154231800051548</v>
      </c>
      <c r="I29" s="97">
        <v>22.470104285738177</v>
      </c>
      <c r="J29" s="95">
        <v>21.713749048318906</v>
      </c>
      <c r="L29" s="52"/>
    </row>
    <row r="30" spans="2:12" x14ac:dyDescent="0.35">
      <c r="B30" s="77" t="s">
        <v>13</v>
      </c>
      <c r="C30" s="110">
        <v>874100</v>
      </c>
      <c r="D30" s="111">
        <v>11.930788181657535</v>
      </c>
      <c r="E30" s="112">
        <v>47.99232555341586</v>
      </c>
      <c r="F30" s="113">
        <v>51.559849257068414</v>
      </c>
      <c r="G30" s="111">
        <v>49.398959154178868</v>
      </c>
      <c r="H30" s="112">
        <v>18.50580735999317</v>
      </c>
      <c r="I30" s="113">
        <v>22.054063538790327</v>
      </c>
      <c r="J30" s="111">
        <v>19.943133096825783</v>
      </c>
      <c r="L30" s="52"/>
    </row>
    <row r="31" spans="2:12" x14ac:dyDescent="0.35">
      <c r="B31" s="21" t="s">
        <v>121</v>
      </c>
    </row>
    <row r="32" spans="2:12" x14ac:dyDescent="0.35">
      <c r="B32" s="21" t="s">
        <v>20</v>
      </c>
    </row>
  </sheetData>
  <mergeCells count="4">
    <mergeCell ref="C2:C3"/>
    <mergeCell ref="D2:D3"/>
    <mergeCell ref="E2:G2"/>
    <mergeCell ref="H2:J2"/>
  </mergeCells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K18"/>
  <sheetViews>
    <sheetView workbookViewId="0"/>
  </sheetViews>
  <sheetFormatPr baseColWidth="10" defaultColWidth="8.81640625" defaultRowHeight="14.5" x14ac:dyDescent="0.35"/>
  <cols>
    <col min="1" max="1" width="5.7265625" style="15" customWidth="1"/>
    <col min="2" max="2" width="30.54296875" style="15" customWidth="1"/>
    <col min="3" max="11" width="4.7265625" style="15" customWidth="1"/>
    <col min="12" max="16384" width="8.81640625" style="15"/>
  </cols>
  <sheetData>
    <row r="1" spans="2:11" x14ac:dyDescent="0.35">
      <c r="B1" s="22" t="s">
        <v>80</v>
      </c>
    </row>
    <row r="2" spans="2:11" x14ac:dyDescent="0.35">
      <c r="C2" s="204" t="s">
        <v>37</v>
      </c>
      <c r="D2" s="204"/>
      <c r="E2" s="204"/>
      <c r="F2" s="204" t="s">
        <v>38</v>
      </c>
      <c r="G2" s="204"/>
      <c r="H2" s="204"/>
      <c r="I2" s="204" t="s">
        <v>13</v>
      </c>
      <c r="J2" s="204"/>
      <c r="K2" s="204"/>
    </row>
    <row r="3" spans="2:11" x14ac:dyDescent="0.35">
      <c r="C3" s="115" t="s">
        <v>33</v>
      </c>
      <c r="D3" s="115" t="s">
        <v>34</v>
      </c>
      <c r="E3" s="115" t="s">
        <v>35</v>
      </c>
      <c r="F3" s="115" t="s">
        <v>33</v>
      </c>
      <c r="G3" s="115" t="s">
        <v>34</v>
      </c>
      <c r="H3" s="115" t="s">
        <v>35</v>
      </c>
      <c r="I3" s="115" t="s">
        <v>33</v>
      </c>
      <c r="J3" s="115" t="s">
        <v>34</v>
      </c>
      <c r="K3" s="115" t="s">
        <v>35</v>
      </c>
    </row>
    <row r="4" spans="2:11" ht="29" hidden="1" x14ac:dyDescent="0.35">
      <c r="B4" s="116" t="s">
        <v>81</v>
      </c>
      <c r="C4" s="117" t="e">
        <f>100*#REF!/#REF!</f>
        <v>#REF!</v>
      </c>
      <c r="D4" s="117" t="e">
        <f>100*#REF!/#REF!</f>
        <v>#REF!</v>
      </c>
      <c r="E4" s="117" t="e">
        <f>100*#REF!/#REF!</f>
        <v>#REF!</v>
      </c>
      <c r="F4" s="117" t="e">
        <f>100*#REF!/#REF!</f>
        <v>#REF!</v>
      </c>
      <c r="G4" s="117" t="e">
        <f>100*#REF!/#REF!</f>
        <v>#REF!</v>
      </c>
      <c r="H4" s="117" t="e">
        <f>100*#REF!/#REF!</f>
        <v>#REF!</v>
      </c>
    </row>
    <row r="5" spans="2:11" ht="43.5" hidden="1" x14ac:dyDescent="0.35">
      <c r="B5" s="116" t="s">
        <v>82</v>
      </c>
      <c r="C5" s="117" t="e">
        <f>100*#REF!/#REF!</f>
        <v>#REF!</v>
      </c>
      <c r="D5" s="117" t="e">
        <f>100*#REF!/#REF!</f>
        <v>#REF!</v>
      </c>
      <c r="E5" s="117" t="e">
        <f>100*#REF!/#REF!</f>
        <v>#REF!</v>
      </c>
      <c r="F5" s="117" t="e">
        <f>100*#REF!/#REF!</f>
        <v>#REF!</v>
      </c>
      <c r="G5" s="117" t="e">
        <f>100*#REF!/#REF!</f>
        <v>#REF!</v>
      </c>
      <c r="H5" s="117" t="e">
        <f>100*#REF!/#REF!</f>
        <v>#REF!</v>
      </c>
    </row>
    <row r="6" spans="2:11" ht="29" hidden="1" x14ac:dyDescent="0.35">
      <c r="B6" s="116" t="s">
        <v>83</v>
      </c>
      <c r="C6" s="117" t="e">
        <f>100*#REF!/#REF!</f>
        <v>#REF!</v>
      </c>
      <c r="D6" s="117" t="e">
        <f>100*#REF!/#REF!</f>
        <v>#REF!</v>
      </c>
      <c r="E6" s="117" t="e">
        <f>100*#REF!/#REF!</f>
        <v>#REF!</v>
      </c>
      <c r="F6" s="117" t="e">
        <f>100*#REF!/#REF!</f>
        <v>#REF!</v>
      </c>
      <c r="G6" s="117" t="e">
        <f>100*#REF!/#REF!</f>
        <v>#REF!</v>
      </c>
      <c r="H6" s="117" t="e">
        <f>100*#REF!/#REF!</f>
        <v>#REF!</v>
      </c>
    </row>
    <row r="7" spans="2:11" ht="29" x14ac:dyDescent="0.35">
      <c r="B7" s="116" t="s">
        <v>81</v>
      </c>
      <c r="C7" s="137">
        <v>64.672588619298438</v>
      </c>
      <c r="D7" s="137">
        <v>66.305772043439489</v>
      </c>
      <c r="E7" s="137">
        <v>66.552784132394891</v>
      </c>
      <c r="F7" s="137">
        <v>66.904510532136243</v>
      </c>
      <c r="G7" s="137">
        <v>67.106864800722775</v>
      </c>
      <c r="H7" s="137">
        <v>68.597609664604832</v>
      </c>
      <c r="I7" s="137">
        <v>65.286825191430395</v>
      </c>
      <c r="J7" s="137">
        <v>66.561562297217421</v>
      </c>
      <c r="K7" s="137">
        <v>66.917004410195872</v>
      </c>
    </row>
    <row r="8" spans="2:11" x14ac:dyDescent="0.35">
      <c r="B8" s="44" t="s">
        <v>84</v>
      </c>
      <c r="C8" s="117">
        <v>15.984994962892582</v>
      </c>
      <c r="D8" s="117">
        <v>15.22618823174183</v>
      </c>
      <c r="E8" s="117">
        <v>13.686011631845913</v>
      </c>
      <c r="F8" s="117">
        <v>17.288325105919274</v>
      </c>
      <c r="G8" s="117">
        <v>17.757479879571186</v>
      </c>
      <c r="H8" s="117">
        <v>17.832942493156065</v>
      </c>
      <c r="I8" s="117">
        <v>16.343678228110896</v>
      </c>
      <c r="J8" s="117">
        <v>16.034433877576959</v>
      </c>
      <c r="K8" s="117">
        <v>14.42465475153322</v>
      </c>
    </row>
    <row r="9" spans="2:11" x14ac:dyDescent="0.35">
      <c r="B9" s="44" t="s">
        <v>85</v>
      </c>
      <c r="C9" s="117">
        <v>51.806118412661121</v>
      </c>
      <c r="D9" s="117">
        <v>56.149741211801938</v>
      </c>
      <c r="E9" s="117">
        <v>58.726718046346633</v>
      </c>
      <c r="F9" s="117">
        <v>54.514154807716885</v>
      </c>
      <c r="G9" s="117">
        <v>54.768020211889585</v>
      </c>
      <c r="H9" s="117">
        <v>58.584004705946114</v>
      </c>
      <c r="I9" s="117">
        <v>52.551384177982065</v>
      </c>
      <c r="J9" s="117">
        <v>55.708555391552501</v>
      </c>
      <c r="K9" s="117">
        <v>58.701298228534405</v>
      </c>
    </row>
    <row r="10" spans="2:11" x14ac:dyDescent="0.35">
      <c r="B10" s="44" t="s">
        <v>86</v>
      </c>
      <c r="C10" s="117">
        <v>30.05639354569789</v>
      </c>
      <c r="D10" s="117">
        <v>36.858511441045316</v>
      </c>
      <c r="E10" s="117">
        <v>40.783515478141858</v>
      </c>
      <c r="F10" s="117">
        <v>30.22801597879986</v>
      </c>
      <c r="G10" s="117">
        <v>33.012719522024199</v>
      </c>
      <c r="H10" s="117">
        <v>39.373682579635954</v>
      </c>
      <c r="I10" s="117">
        <v>30.103624936009151</v>
      </c>
      <c r="J10" s="117">
        <v>35.630543665778397</v>
      </c>
      <c r="K10" s="117">
        <v>40.532398831827379</v>
      </c>
    </row>
    <row r="11" spans="2:11" x14ac:dyDescent="0.35">
      <c r="B11" s="44" t="s">
        <v>87</v>
      </c>
      <c r="C11" s="117">
        <v>35.723483673567834</v>
      </c>
      <c r="D11" s="117">
        <v>31.327254944830617</v>
      </c>
      <c r="E11" s="117">
        <v>27.325658296732275</v>
      </c>
      <c r="F11" s="117">
        <v>39.459027899043647</v>
      </c>
      <c r="G11" s="117">
        <v>37.15828027201372</v>
      </c>
      <c r="H11" s="117">
        <v>33.362813712422579</v>
      </c>
      <c r="I11" s="117">
        <v>36.751524962515191</v>
      </c>
      <c r="J11" s="117">
        <v>33.189111059076296</v>
      </c>
      <c r="K11" s="117">
        <v>28.40098447395091</v>
      </c>
    </row>
    <row r="12" spans="2:11" x14ac:dyDescent="0.35">
      <c r="B12" s="44" t="s">
        <v>88</v>
      </c>
      <c r="C12" s="117">
        <v>29.077975447726548</v>
      </c>
      <c r="D12" s="117">
        <v>32.188222457141727</v>
      </c>
      <c r="E12" s="117">
        <v>33.883110849639166</v>
      </c>
      <c r="F12" s="117">
        <v>26.379648395013799</v>
      </c>
      <c r="G12" s="117">
        <v>32.654073636923769</v>
      </c>
      <c r="H12" s="117">
        <v>34.011589990072054</v>
      </c>
      <c r="I12" s="117">
        <v>28.335381744149394</v>
      </c>
      <c r="J12" s="117">
        <v>32.336969515975845</v>
      </c>
      <c r="K12" s="117">
        <v>33.905995299917677</v>
      </c>
    </row>
    <row r="13" spans="2:11" x14ac:dyDescent="0.35">
      <c r="B13" s="44" t="s">
        <v>89</v>
      </c>
      <c r="C13" s="117">
        <v>15.088550536730553</v>
      </c>
      <c r="D13" s="117">
        <v>18.250548349240489</v>
      </c>
      <c r="E13" s="117">
        <v>18.755708743591491</v>
      </c>
      <c r="F13" s="117">
        <v>20.589748187284197</v>
      </c>
      <c r="G13" s="117">
        <v>18.159066693009301</v>
      </c>
      <c r="H13" s="117">
        <v>18.337677723918592</v>
      </c>
      <c r="I13" s="117">
        <v>16.602508873740732</v>
      </c>
      <c r="J13" s="117">
        <v>18.2213381037968</v>
      </c>
      <c r="K13" s="117">
        <v>18.681249885504887</v>
      </c>
    </row>
    <row r="14" spans="2:11" x14ac:dyDescent="0.35">
      <c r="B14" s="44" t="s">
        <v>90</v>
      </c>
      <c r="C14" s="117">
        <v>2.9370331075531109</v>
      </c>
      <c r="D14" s="117">
        <v>3.3054572936666946</v>
      </c>
      <c r="E14" s="117">
        <v>3.2339106317893465</v>
      </c>
      <c r="F14" s="117">
        <v>3.7481614357561006</v>
      </c>
      <c r="G14" s="117">
        <v>3.2105103285882128</v>
      </c>
      <c r="H14" s="117">
        <v>3.7776338082289564</v>
      </c>
      <c r="I14" s="117">
        <v>3.1602598615935618</v>
      </c>
      <c r="J14" s="117">
        <v>3.2751405693272648</v>
      </c>
      <c r="K14" s="117">
        <v>3.3307575281383159</v>
      </c>
    </row>
    <row r="15" spans="2:11" ht="30" hidden="1" customHeight="1" x14ac:dyDescent="0.35">
      <c r="B15" s="116" t="s">
        <v>91</v>
      </c>
      <c r="C15" s="49" t="e">
        <f>100*#REF!/#REF!</f>
        <v>#REF!</v>
      </c>
      <c r="D15" s="49" t="e">
        <f>100*#REF!/#REF!</f>
        <v>#REF!</v>
      </c>
      <c r="E15" s="49" t="e">
        <f>100*#REF!/#REF!</f>
        <v>#REF!</v>
      </c>
      <c r="F15" s="49" t="e">
        <f>100*#REF!/#REF!</f>
        <v>#REF!</v>
      </c>
      <c r="G15" s="49" t="e">
        <f>100*#REF!/#REF!</f>
        <v>#REF!</v>
      </c>
      <c r="H15" s="49" t="e">
        <f>100*#REF!/#REF!</f>
        <v>#REF!</v>
      </c>
    </row>
    <row r="16" spans="2:11" ht="29" hidden="1" x14ac:dyDescent="0.35">
      <c r="B16" s="118" t="s">
        <v>92</v>
      </c>
      <c r="C16" s="49" t="e">
        <f>100*#REF!/#REF!</f>
        <v>#REF!</v>
      </c>
      <c r="D16" s="49" t="e">
        <f>100*#REF!/#REF!</f>
        <v>#REF!</v>
      </c>
      <c r="E16" s="49" t="e">
        <f>100*#REF!/#REF!</f>
        <v>#REF!</v>
      </c>
      <c r="F16" s="49" t="e">
        <f>100*#REF!/#REF!</f>
        <v>#REF!</v>
      </c>
      <c r="G16" s="49" t="e">
        <f>100*#REF!/#REF!</f>
        <v>#REF!</v>
      </c>
      <c r="H16" s="49" t="e">
        <f>100*#REF!/#REF!</f>
        <v>#REF!</v>
      </c>
    </row>
    <row r="17" spans="2:8" x14ac:dyDescent="0.35">
      <c r="B17" s="21" t="s">
        <v>121</v>
      </c>
    </row>
    <row r="18" spans="2:8" x14ac:dyDescent="0.35">
      <c r="B18" s="21" t="s">
        <v>20</v>
      </c>
      <c r="C18" s="29"/>
      <c r="D18" s="29"/>
      <c r="E18" s="29"/>
      <c r="F18" s="29"/>
      <c r="G18" s="29"/>
      <c r="H18" s="29"/>
    </row>
  </sheetData>
  <mergeCells count="3">
    <mergeCell ref="C2:E2"/>
    <mergeCell ref="F2:H2"/>
    <mergeCell ref="I2:K2"/>
  </mergeCell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T13"/>
  <sheetViews>
    <sheetView workbookViewId="0"/>
  </sheetViews>
  <sheetFormatPr baseColWidth="10" defaultColWidth="8.81640625" defaultRowHeight="14.5" x14ac:dyDescent="0.35"/>
  <cols>
    <col min="1" max="1" width="5.7265625" style="15" customWidth="1"/>
    <col min="2" max="2" width="16.81640625" style="15" bestFit="1" customWidth="1"/>
    <col min="3" max="3" width="8.54296875" style="15" bestFit="1" customWidth="1"/>
    <col min="4" max="4" width="8.54296875" style="15" customWidth="1"/>
    <col min="5" max="5" width="9.1796875" style="15" bestFit="1" customWidth="1"/>
    <col min="6" max="6" width="8.54296875" style="15" customWidth="1"/>
    <col min="7" max="7" width="7.54296875" style="15" bestFit="1" customWidth="1"/>
    <col min="8" max="8" width="8" style="15" bestFit="1" customWidth="1"/>
    <col min="9" max="10" width="8" style="15" customWidth="1"/>
    <col min="11" max="16" width="13" style="15" customWidth="1"/>
    <col min="17" max="16384" width="8.81640625" style="15"/>
  </cols>
  <sheetData>
    <row r="1" spans="2:20" x14ac:dyDescent="0.35">
      <c r="B1" s="22" t="s">
        <v>93</v>
      </c>
    </row>
    <row r="2" spans="2:20" x14ac:dyDescent="0.35">
      <c r="B2" s="16"/>
      <c r="C2" s="119" t="s">
        <v>37</v>
      </c>
      <c r="D2" s="120" t="s">
        <v>38</v>
      </c>
      <c r="E2" s="120" t="s">
        <v>13</v>
      </c>
      <c r="F2" s="16"/>
    </row>
    <row r="3" spans="2:20" x14ac:dyDescent="0.35">
      <c r="B3" s="44" t="s">
        <v>40</v>
      </c>
      <c r="C3" s="109">
        <v>35.439593630487465</v>
      </c>
      <c r="D3" s="109">
        <v>36.203875815798874</v>
      </c>
      <c r="E3" s="109">
        <v>35.563681273149676</v>
      </c>
      <c r="F3" s="121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2:20" x14ac:dyDescent="0.35">
      <c r="B4" s="44" t="s">
        <v>41</v>
      </c>
      <c r="C4" s="109">
        <v>5.6603992966262453</v>
      </c>
      <c r="D4" s="109">
        <v>7.1566734761486321</v>
      </c>
      <c r="E4" s="109">
        <v>6.5307159932332279</v>
      </c>
      <c r="F4" s="121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2:20" x14ac:dyDescent="0.35">
      <c r="B5" s="44" t="s">
        <v>42</v>
      </c>
      <c r="C5" s="109">
        <v>6.7068832453202649</v>
      </c>
      <c r="D5" s="109">
        <v>5.9665364336938218</v>
      </c>
      <c r="E5" s="109">
        <v>6.1841155761235349</v>
      </c>
      <c r="F5" s="12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2:20" x14ac:dyDescent="0.35">
      <c r="B6" s="44" t="s">
        <v>43</v>
      </c>
      <c r="C6" s="109">
        <v>14.137475440344462</v>
      </c>
      <c r="D6" s="109">
        <v>7.0259214334974134</v>
      </c>
      <c r="E6" s="109">
        <v>11.511378228019884</v>
      </c>
      <c r="F6" s="12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2:20" ht="29" x14ac:dyDescent="0.35">
      <c r="B7" s="116" t="s">
        <v>94</v>
      </c>
      <c r="C7" s="122">
        <v>15.25825244767608</v>
      </c>
      <c r="D7" s="122">
        <v>12.099728095097591</v>
      </c>
      <c r="E7" s="122">
        <v>15.107442572208969</v>
      </c>
      <c r="F7" s="121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2:20" x14ac:dyDescent="0.35">
      <c r="B8" s="44" t="s">
        <v>45</v>
      </c>
      <c r="C8" s="109">
        <v>15.141994593092626</v>
      </c>
      <c r="D8" s="109">
        <v>22.199117063244397</v>
      </c>
      <c r="E8" s="109">
        <v>15.437904220065089</v>
      </c>
      <c r="F8" s="121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2:20" x14ac:dyDescent="0.35">
      <c r="B9" s="44" t="s">
        <v>46</v>
      </c>
      <c r="C9" s="109">
        <v>1.1934711125811597</v>
      </c>
      <c r="D9" s="109">
        <v>0.48777557432286689</v>
      </c>
      <c r="E9" s="109">
        <v>0.6369360613318229</v>
      </c>
      <c r="F9" s="121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2:20" x14ac:dyDescent="0.35">
      <c r="B10" s="44" t="s">
        <v>95</v>
      </c>
      <c r="C10" s="109">
        <v>7.5203415098632256</v>
      </c>
      <c r="D10" s="109">
        <v>4.7348820361167574</v>
      </c>
      <c r="E10" s="109">
        <v>4.9298566135615571</v>
      </c>
      <c r="F10" s="121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2:20" x14ac:dyDescent="0.35">
      <c r="B11" s="44" t="s">
        <v>48</v>
      </c>
      <c r="C11" s="109">
        <v>2.8784589757014198</v>
      </c>
      <c r="D11" s="109">
        <v>4.2839037220897982</v>
      </c>
      <c r="E11" s="109">
        <v>3.2371826957485292</v>
      </c>
      <c r="F11" s="121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2:20" x14ac:dyDescent="0.35">
      <c r="B12" s="21" t="s">
        <v>121</v>
      </c>
      <c r="K12" s="29"/>
      <c r="L12" s="29"/>
      <c r="M12" s="29"/>
      <c r="N12" s="29"/>
      <c r="O12" s="29"/>
      <c r="P12" s="29"/>
    </row>
    <row r="13" spans="2:20" x14ac:dyDescent="0.35">
      <c r="B13" s="21" t="s">
        <v>20</v>
      </c>
    </row>
  </sheetData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T14"/>
  <sheetViews>
    <sheetView workbookViewId="0"/>
  </sheetViews>
  <sheetFormatPr baseColWidth="10" defaultColWidth="8.81640625" defaultRowHeight="14.5" x14ac:dyDescent="0.35"/>
  <cols>
    <col min="1" max="1" width="5.7265625" style="15" customWidth="1"/>
    <col min="2" max="2" width="18.1796875" style="15" customWidth="1"/>
    <col min="3" max="8" width="8.7265625" style="15" customWidth="1"/>
    <col min="9" max="11" width="9.7265625" style="15" customWidth="1"/>
    <col min="12" max="16" width="13" style="15" customWidth="1"/>
    <col min="17" max="16384" width="8.81640625" style="15"/>
  </cols>
  <sheetData>
    <row r="1" spans="2:20" x14ac:dyDescent="0.35">
      <c r="B1" s="22" t="s">
        <v>143</v>
      </c>
    </row>
    <row r="2" spans="2:20" ht="29" x14ac:dyDescent="0.35">
      <c r="C2" s="139" t="s">
        <v>133</v>
      </c>
      <c r="D2" s="139" t="s">
        <v>134</v>
      </c>
      <c r="E2" s="139" t="s">
        <v>135</v>
      </c>
      <c r="F2" s="139" t="s">
        <v>136</v>
      </c>
      <c r="G2" s="139" t="s">
        <v>137</v>
      </c>
      <c r="H2" s="139" t="s">
        <v>138</v>
      </c>
      <c r="I2" s="139" t="s">
        <v>139</v>
      </c>
      <c r="J2" s="139" t="s">
        <v>140</v>
      </c>
      <c r="K2" s="139" t="s">
        <v>141</v>
      </c>
    </row>
    <row r="3" spans="2:20" x14ac:dyDescent="0.35">
      <c r="B3" s="44" t="s">
        <v>40</v>
      </c>
      <c r="C3" s="109">
        <v>54.391378989922863</v>
      </c>
      <c r="D3" s="109">
        <v>43.884942797895675</v>
      </c>
      <c r="E3" s="109">
        <v>26.12008721492893</v>
      </c>
      <c r="F3" s="109">
        <v>45.068234150946068</v>
      </c>
      <c r="G3" s="109">
        <v>39.939325502276148</v>
      </c>
      <c r="H3" s="109">
        <v>22.622843515939572</v>
      </c>
      <c r="I3" s="109">
        <v>51.42583888309688</v>
      </c>
      <c r="J3" s="109">
        <v>43.318162945916612</v>
      </c>
      <c r="K3" s="109">
        <v>25.757279772217736</v>
      </c>
      <c r="L3" s="29"/>
      <c r="M3" s="29"/>
      <c r="N3" s="29"/>
      <c r="O3" s="29"/>
      <c r="P3" s="29"/>
      <c r="Q3" s="29"/>
      <c r="R3" s="29"/>
      <c r="S3" s="29"/>
      <c r="T3" s="29"/>
    </row>
    <row r="4" spans="2:20" x14ac:dyDescent="0.35">
      <c r="B4" s="44" t="s">
        <v>41</v>
      </c>
      <c r="C4" s="109">
        <v>61.127983045139175</v>
      </c>
      <c r="D4" s="109">
        <v>45.953600421467009</v>
      </c>
      <c r="E4" s="109">
        <v>1.0192941716663675</v>
      </c>
      <c r="F4" s="109">
        <v>50.056508472051462</v>
      </c>
      <c r="G4" s="109">
        <v>30.631039094042272</v>
      </c>
      <c r="H4" s="109">
        <v>1.651242467713457</v>
      </c>
      <c r="I4" s="109">
        <v>54.301546503590693</v>
      </c>
      <c r="J4" s="109">
        <v>34.05227247430188</v>
      </c>
      <c r="K4" s="109">
        <v>1.3753547122663365</v>
      </c>
      <c r="L4" s="29"/>
      <c r="M4" s="29"/>
      <c r="N4" s="29"/>
      <c r="O4" s="29"/>
      <c r="P4" s="29"/>
      <c r="Q4" s="29"/>
      <c r="R4" s="29"/>
      <c r="S4" s="29"/>
      <c r="T4" s="29"/>
    </row>
    <row r="5" spans="2:20" x14ac:dyDescent="0.35">
      <c r="B5" s="44" t="s">
        <v>42</v>
      </c>
      <c r="C5" s="109">
        <v>36.495023052469335</v>
      </c>
      <c r="D5" s="109">
        <v>6.0269035726052955</v>
      </c>
      <c r="E5" s="109">
        <v>3.2604977462586215</v>
      </c>
      <c r="F5" s="109">
        <v>27.104271632927784</v>
      </c>
      <c r="G5" s="109">
        <v>5.3280495442615239</v>
      </c>
      <c r="H5" s="109">
        <v>1.842616092176607</v>
      </c>
      <c r="I5" s="109">
        <v>29.106447100867026</v>
      </c>
      <c r="J5" s="109">
        <v>5.5397007211212479</v>
      </c>
      <c r="K5" s="109">
        <v>2.1642607473744357</v>
      </c>
      <c r="L5" s="29"/>
      <c r="M5" s="29"/>
      <c r="N5" s="29"/>
      <c r="O5" s="29"/>
      <c r="P5" s="29"/>
      <c r="Q5" s="29"/>
      <c r="R5" s="29"/>
      <c r="S5" s="29"/>
      <c r="T5" s="29"/>
    </row>
    <row r="6" spans="2:20" x14ac:dyDescent="0.35">
      <c r="B6" s="44" t="s">
        <v>43</v>
      </c>
      <c r="C6" s="109">
        <v>25.513420828151187</v>
      </c>
      <c r="D6" s="109">
        <v>12.735406953829642</v>
      </c>
      <c r="E6" s="109">
        <v>9.6827913382687409</v>
      </c>
      <c r="F6" s="109">
        <v>12.270213456546943</v>
      </c>
      <c r="G6" s="109">
        <v>4.6445007760054633</v>
      </c>
      <c r="H6" s="109">
        <v>7.6798347942102705</v>
      </c>
      <c r="I6" s="109">
        <v>19.924636291330184</v>
      </c>
      <c r="J6" s="109">
        <v>9.4124105721836671</v>
      </c>
      <c r="K6" s="109">
        <v>9.1731426314009834</v>
      </c>
      <c r="L6" s="29"/>
      <c r="M6" s="29"/>
      <c r="N6" s="29"/>
      <c r="O6" s="29"/>
      <c r="P6" s="29"/>
      <c r="Q6" s="29"/>
      <c r="R6" s="29"/>
      <c r="S6" s="29"/>
      <c r="T6" s="29"/>
    </row>
    <row r="7" spans="2:20" ht="29" x14ac:dyDescent="0.35">
      <c r="B7" s="116" t="s">
        <v>94</v>
      </c>
      <c r="C7" s="122">
        <v>39.175225126351478</v>
      </c>
      <c r="D7" s="122">
        <v>1.236204940413502</v>
      </c>
      <c r="E7" s="122">
        <v>3.0975181368560047</v>
      </c>
      <c r="F7" s="122">
        <v>19.36209095499683</v>
      </c>
      <c r="G7" s="122">
        <v>1.1493479587797888</v>
      </c>
      <c r="H7" s="122">
        <v>0.5195081990502779</v>
      </c>
      <c r="I7" s="122">
        <v>37.669672250037173</v>
      </c>
      <c r="J7" s="122">
        <v>1.2337453159737708</v>
      </c>
      <c r="K7" s="122">
        <v>2.9353509656082535</v>
      </c>
      <c r="L7" s="29"/>
      <c r="M7" s="29"/>
      <c r="N7" s="29"/>
      <c r="O7" s="29"/>
      <c r="P7" s="29"/>
      <c r="Q7" s="29"/>
      <c r="R7" s="29"/>
      <c r="S7" s="29"/>
      <c r="T7" s="29"/>
    </row>
    <row r="8" spans="2:20" x14ac:dyDescent="0.35">
      <c r="B8" s="44" t="s">
        <v>45</v>
      </c>
      <c r="C8" s="109">
        <v>42.657557266638676</v>
      </c>
      <c r="D8" s="109">
        <v>28.615723550418782</v>
      </c>
      <c r="E8" s="109">
        <v>0.48567452939679551</v>
      </c>
      <c r="F8" s="109">
        <v>39.310706916612027</v>
      </c>
      <c r="G8" s="109">
        <v>29.570954620238421</v>
      </c>
      <c r="H8" s="109">
        <v>1.2191125921798274</v>
      </c>
      <c r="I8" s="109">
        <v>42.442350959592893</v>
      </c>
      <c r="J8" s="109">
        <v>29.063160489427908</v>
      </c>
      <c r="K8" s="109">
        <v>0.50664124393031129</v>
      </c>
      <c r="L8" s="29"/>
      <c r="M8" s="29"/>
      <c r="N8" s="29"/>
      <c r="O8" s="29"/>
      <c r="P8" s="29"/>
      <c r="Q8" s="29"/>
      <c r="R8" s="29"/>
      <c r="S8" s="29"/>
      <c r="T8" s="29"/>
    </row>
    <row r="9" spans="2:20" x14ac:dyDescent="0.35">
      <c r="B9" s="44" t="s">
        <v>46</v>
      </c>
      <c r="C9" s="109">
        <v>26.353630073369587</v>
      </c>
      <c r="D9" s="109">
        <v>3.9164082258421931</v>
      </c>
      <c r="E9" s="109">
        <v>0.91993371313821926</v>
      </c>
      <c r="F9" s="109">
        <v>10.427264174069396</v>
      </c>
      <c r="G9" s="109">
        <v>2.4200001504638768</v>
      </c>
      <c r="H9" s="109">
        <v>0.18243088184906336</v>
      </c>
      <c r="I9" s="109">
        <v>12.539039425363233</v>
      </c>
      <c r="J9" s="109">
        <v>2.6118026099547529</v>
      </c>
      <c r="K9" s="109">
        <v>0.34515695476406855</v>
      </c>
      <c r="L9" s="29"/>
      <c r="M9" s="29"/>
      <c r="N9" s="29"/>
      <c r="O9" s="29"/>
      <c r="P9" s="29"/>
      <c r="Q9" s="29"/>
      <c r="R9" s="29"/>
      <c r="S9" s="29"/>
      <c r="T9" s="29"/>
    </row>
    <row r="10" spans="2:20" x14ac:dyDescent="0.35">
      <c r="B10" s="44" t="s">
        <v>95</v>
      </c>
      <c r="C10" s="109">
        <v>25.0087099852832</v>
      </c>
      <c r="D10" s="109">
        <v>20.540540540540555</v>
      </c>
      <c r="E10" s="109">
        <v>1.943034159258789</v>
      </c>
      <c r="F10" s="109">
        <v>23.202652247868262</v>
      </c>
      <c r="G10" s="109">
        <v>16.8863077953987</v>
      </c>
      <c r="H10" s="109">
        <v>1.1599912453490908</v>
      </c>
      <c r="I10" s="109">
        <v>23.473860021644143</v>
      </c>
      <c r="J10" s="109">
        <v>17.031317031317027</v>
      </c>
      <c r="K10" s="109">
        <v>1.2110299060341703</v>
      </c>
      <c r="L10" s="29"/>
      <c r="M10" s="29"/>
      <c r="N10" s="29"/>
      <c r="O10" s="29"/>
      <c r="P10" s="29"/>
      <c r="Q10" s="29"/>
      <c r="R10" s="29"/>
      <c r="S10" s="29"/>
      <c r="T10" s="29"/>
    </row>
    <row r="11" spans="2:20" x14ac:dyDescent="0.35">
      <c r="B11" s="44" t="s">
        <v>48</v>
      </c>
      <c r="C11" s="109" t="s">
        <v>142</v>
      </c>
      <c r="D11" s="109">
        <v>15.831789290149464</v>
      </c>
      <c r="E11" s="109">
        <v>1.219547979390305</v>
      </c>
      <c r="F11" s="109" t="s">
        <v>142</v>
      </c>
      <c r="G11" s="109">
        <v>14.026908900168502</v>
      </c>
      <c r="H11" s="109">
        <v>1.7865044993849484</v>
      </c>
      <c r="I11" s="109" t="s">
        <v>142</v>
      </c>
      <c r="J11" s="109">
        <v>15.141381587052519</v>
      </c>
      <c r="K11" s="109">
        <v>1.3529953603747686</v>
      </c>
      <c r="L11" s="29"/>
      <c r="M11" s="29"/>
      <c r="N11" s="29"/>
      <c r="O11" s="29"/>
      <c r="P11" s="29"/>
      <c r="Q11" s="29"/>
      <c r="R11" s="29"/>
      <c r="S11" s="29"/>
      <c r="T11" s="29"/>
    </row>
    <row r="12" spans="2:20" x14ac:dyDescent="0.35">
      <c r="B12" s="48" t="s">
        <v>13</v>
      </c>
      <c r="C12" s="113">
        <v>47.576475802943023</v>
      </c>
      <c r="D12" s="113">
        <v>26.866023117704248</v>
      </c>
      <c r="E12" s="113">
        <v>8.5804159734202496</v>
      </c>
      <c r="F12" s="113">
        <v>41.685297547644261</v>
      </c>
      <c r="G12" s="113">
        <v>22.478599804532415</v>
      </c>
      <c r="H12" s="113">
        <v>2.6591030530146282</v>
      </c>
      <c r="I12" s="113">
        <v>45.795339261070737</v>
      </c>
      <c r="J12" s="113">
        <v>25.289905316839089</v>
      </c>
      <c r="K12" s="113">
        <v>6.1436365390659411</v>
      </c>
      <c r="L12" s="29"/>
      <c r="M12" s="29"/>
      <c r="N12" s="29"/>
      <c r="O12" s="29"/>
      <c r="P12" s="29"/>
    </row>
    <row r="13" spans="2:20" x14ac:dyDescent="0.35">
      <c r="B13" s="21" t="s">
        <v>121</v>
      </c>
    </row>
    <row r="14" spans="2:20" x14ac:dyDescent="0.35">
      <c r="B14" s="21" t="s">
        <v>20</v>
      </c>
    </row>
  </sheetData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R13"/>
  <sheetViews>
    <sheetView workbookViewId="0"/>
  </sheetViews>
  <sheetFormatPr baseColWidth="10" defaultColWidth="8.81640625" defaultRowHeight="14.5" x14ac:dyDescent="0.35"/>
  <cols>
    <col min="1" max="1" width="5.7265625" style="15" customWidth="1"/>
    <col min="2" max="2" width="18.1796875" style="15" customWidth="1"/>
    <col min="3" max="8" width="8.7265625" style="15" customWidth="1"/>
    <col min="9" max="9" width="9.7265625" style="15" customWidth="1"/>
    <col min="10" max="14" width="13" style="15" customWidth="1"/>
    <col min="15" max="16384" width="8.81640625" style="15"/>
  </cols>
  <sheetData>
    <row r="1" spans="2:18" x14ac:dyDescent="0.35">
      <c r="B1" s="22" t="s">
        <v>144</v>
      </c>
    </row>
    <row r="2" spans="2:18" ht="29" x14ac:dyDescent="0.35">
      <c r="C2" s="139" t="s">
        <v>133</v>
      </c>
      <c r="D2" s="139" t="s">
        <v>134</v>
      </c>
      <c r="E2" s="139" t="s">
        <v>135</v>
      </c>
      <c r="F2" s="139" t="s">
        <v>136</v>
      </c>
      <c r="G2" s="139" t="s">
        <v>137</v>
      </c>
      <c r="H2" s="139" t="s">
        <v>138</v>
      </c>
      <c r="I2" s="139" t="s">
        <v>61</v>
      </c>
    </row>
    <row r="3" spans="2:18" x14ac:dyDescent="0.35">
      <c r="B3" s="44" t="s">
        <v>40</v>
      </c>
      <c r="C3" s="140">
        <v>0.24288119569724201</v>
      </c>
      <c r="D3" s="140">
        <v>0.23038578620943212</v>
      </c>
      <c r="E3" s="140">
        <v>0.36145193328727399</v>
      </c>
      <c r="F3" s="140">
        <v>9.3873852924943879E-2</v>
      </c>
      <c r="G3" s="140">
        <v>3.5171263983496528E-2</v>
      </c>
      <c r="H3" s="140">
        <v>3.6235967897611361E-2</v>
      </c>
      <c r="I3" s="140">
        <v>1</v>
      </c>
      <c r="J3" s="29"/>
      <c r="K3" s="29"/>
      <c r="L3" s="29"/>
      <c r="M3" s="29"/>
      <c r="N3" s="29"/>
      <c r="O3" s="29"/>
      <c r="P3" s="29"/>
      <c r="Q3" s="29"/>
      <c r="R3" s="29"/>
    </row>
    <row r="4" spans="2:18" x14ac:dyDescent="0.35">
      <c r="B4" s="44" t="s">
        <v>41</v>
      </c>
      <c r="C4" s="140">
        <v>0.189403364277549</v>
      </c>
      <c r="D4" s="140">
        <v>0.11357361730731226</v>
      </c>
      <c r="E4" s="140">
        <v>5.9616443368850379E-2</v>
      </c>
      <c r="F4" s="140">
        <v>0.24941389701382541</v>
      </c>
      <c r="G4" s="140">
        <v>0.26334941991922561</v>
      </c>
      <c r="H4" s="140">
        <v>0.1246432581132374</v>
      </c>
      <c r="I4" s="140">
        <v>1</v>
      </c>
      <c r="J4" s="29"/>
      <c r="K4" s="29"/>
      <c r="L4" s="29"/>
      <c r="M4" s="29"/>
      <c r="N4" s="29"/>
      <c r="O4" s="29"/>
      <c r="P4" s="29"/>
      <c r="Q4" s="29"/>
      <c r="R4" s="29"/>
    </row>
    <row r="5" spans="2:18" x14ac:dyDescent="0.35">
      <c r="B5" s="44" t="s">
        <v>42</v>
      </c>
      <c r="C5" s="140">
        <v>4.7620420356968944E-2</v>
      </c>
      <c r="D5" s="140">
        <v>0.26234063450169837</v>
      </c>
      <c r="E5" s="140">
        <v>8.7706008905075999E-3</v>
      </c>
      <c r="F5" s="140">
        <v>0.13051364826612741</v>
      </c>
      <c r="G5" s="140">
        <v>0.53386163224354899</v>
      </c>
      <c r="H5" s="140">
        <v>1.6893063741148639E-2</v>
      </c>
      <c r="I5" s="140">
        <v>1</v>
      </c>
      <c r="J5" s="29"/>
      <c r="K5" s="29"/>
      <c r="L5" s="29"/>
      <c r="M5" s="29"/>
      <c r="N5" s="29"/>
      <c r="O5" s="29"/>
      <c r="P5" s="29"/>
      <c r="Q5" s="29"/>
      <c r="R5" s="29"/>
    </row>
    <row r="6" spans="2:18" x14ac:dyDescent="0.35">
      <c r="B6" s="44" t="s">
        <v>43</v>
      </c>
      <c r="C6" s="140">
        <v>0.26394938175664062</v>
      </c>
      <c r="D6" s="140">
        <v>0.3350246681586343</v>
      </c>
      <c r="E6" s="140">
        <v>0.1756423812334133</v>
      </c>
      <c r="F6" s="140">
        <v>9.2684901331577141E-2</v>
      </c>
      <c r="G6" s="140">
        <v>8.515395745996808E-2</v>
      </c>
      <c r="H6" s="140">
        <v>4.7544710059766633E-2</v>
      </c>
      <c r="I6" s="140">
        <v>1</v>
      </c>
      <c r="J6" s="29"/>
      <c r="K6" s="29"/>
      <c r="L6" s="29"/>
      <c r="M6" s="29"/>
      <c r="N6" s="29"/>
      <c r="O6" s="29"/>
      <c r="P6" s="29"/>
      <c r="Q6" s="29"/>
      <c r="R6" s="29"/>
    </row>
    <row r="7" spans="2:18" ht="29" x14ac:dyDescent="0.35">
      <c r="B7" s="116" t="s">
        <v>120</v>
      </c>
      <c r="C7" s="140">
        <v>0.9079300474353218</v>
      </c>
      <c r="D7" s="140">
        <v>4.6242337491055073E-2</v>
      </c>
      <c r="E7" s="140">
        <v>7.5865296605152231E-3</v>
      </c>
      <c r="F7" s="140">
        <v>3.6902703660232947E-2</v>
      </c>
      <c r="G7" s="140">
        <v>1.2529703246016428E-3</v>
      </c>
      <c r="H7" s="140">
        <v>8.5411428273125405E-5</v>
      </c>
      <c r="I7" s="140">
        <v>1</v>
      </c>
      <c r="J7" s="29"/>
      <c r="K7" s="29"/>
      <c r="L7" s="29"/>
      <c r="M7" s="29"/>
      <c r="N7" s="29"/>
      <c r="O7" s="29"/>
      <c r="P7" s="29"/>
      <c r="Q7" s="29"/>
      <c r="R7" s="29"/>
    </row>
    <row r="8" spans="2:18" x14ac:dyDescent="0.35">
      <c r="B8" s="44" t="s">
        <v>45</v>
      </c>
      <c r="C8" s="140">
        <v>0.89595940397135432</v>
      </c>
      <c r="D8" s="140">
        <v>2.3907523441235343E-2</v>
      </c>
      <c r="E8" s="140">
        <v>1.9838419680657918E-2</v>
      </c>
      <c r="F8" s="140">
        <v>5.6739539426776724E-2</v>
      </c>
      <c r="G8" s="140">
        <v>2.0896717959780881E-3</v>
      </c>
      <c r="H8" s="140">
        <v>1.4654416839975642E-3</v>
      </c>
      <c r="I8" s="140">
        <v>1</v>
      </c>
      <c r="J8" s="29"/>
      <c r="K8" s="29"/>
      <c r="L8" s="29"/>
      <c r="M8" s="29"/>
      <c r="N8" s="29"/>
      <c r="O8" s="29"/>
      <c r="P8" s="29"/>
      <c r="Q8" s="29"/>
      <c r="R8" s="29"/>
    </row>
    <row r="9" spans="2:18" x14ac:dyDescent="0.35">
      <c r="B9" s="44" t="s">
        <v>46</v>
      </c>
      <c r="C9" s="140">
        <v>3.5179937920430886E-2</v>
      </c>
      <c r="D9" s="140">
        <v>7.426564558954428E-2</v>
      </c>
      <c r="E9" s="140">
        <v>0.28660667537082157</v>
      </c>
      <c r="F9" s="140">
        <v>9.1057416530249985E-2</v>
      </c>
      <c r="G9" s="140">
        <v>0.3121335641556976</v>
      </c>
      <c r="H9" s="140">
        <v>0.20075676043325566</v>
      </c>
      <c r="I9" s="140">
        <v>1</v>
      </c>
      <c r="J9" s="29"/>
      <c r="K9" s="29"/>
      <c r="L9" s="29"/>
      <c r="M9" s="29"/>
      <c r="N9" s="29"/>
      <c r="O9" s="29"/>
      <c r="P9" s="29"/>
      <c r="Q9" s="29"/>
      <c r="R9" s="29"/>
    </row>
    <row r="10" spans="2:18" x14ac:dyDescent="0.35">
      <c r="B10" s="44" t="s">
        <v>95</v>
      </c>
      <c r="C10" s="140">
        <v>6.8137483156320469E-2</v>
      </c>
      <c r="D10" s="140">
        <v>1.8054474130798564E-2</v>
      </c>
      <c r="E10" s="140">
        <v>2.0586690978636454E-2</v>
      </c>
      <c r="F10" s="140">
        <v>0.357763658433982</v>
      </c>
      <c r="G10" s="140">
        <v>0.35918901165483458</v>
      </c>
      <c r="H10" s="140">
        <v>0.176268681645428</v>
      </c>
      <c r="I10" s="140">
        <v>1</v>
      </c>
      <c r="J10" s="29"/>
      <c r="K10" s="29"/>
      <c r="L10" s="29"/>
      <c r="M10" s="29"/>
      <c r="N10" s="29"/>
      <c r="O10" s="29"/>
      <c r="P10" s="29"/>
      <c r="Q10" s="29"/>
      <c r="R10" s="29"/>
    </row>
    <row r="11" spans="2:18" x14ac:dyDescent="0.35">
      <c r="B11" s="44" t="s">
        <v>48</v>
      </c>
      <c r="C11" s="140">
        <v>0</v>
      </c>
      <c r="D11" s="140">
        <v>0.41055256414119368</v>
      </c>
      <c r="E11" s="140">
        <v>0.25094668837586709</v>
      </c>
      <c r="F11" s="140">
        <v>0</v>
      </c>
      <c r="G11" s="140">
        <v>0.22533930115734394</v>
      </c>
      <c r="H11" s="140">
        <v>0.1131614463255953</v>
      </c>
      <c r="I11" s="140">
        <v>1</v>
      </c>
      <c r="J11" s="29"/>
      <c r="K11" s="29"/>
      <c r="L11" s="29"/>
      <c r="M11" s="29"/>
      <c r="N11" s="29"/>
      <c r="O11" s="29"/>
      <c r="P11" s="29"/>
      <c r="Q11" s="29"/>
      <c r="R11" s="29"/>
    </row>
    <row r="12" spans="2:18" x14ac:dyDescent="0.35">
      <c r="B12" s="21" t="s">
        <v>121</v>
      </c>
    </row>
    <row r="13" spans="2:18" x14ac:dyDescent="0.35">
      <c r="B13" s="21" t="s">
        <v>20</v>
      </c>
    </row>
  </sheetData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32"/>
  <sheetViews>
    <sheetView workbookViewId="0"/>
  </sheetViews>
  <sheetFormatPr baseColWidth="10" defaultColWidth="9.1796875" defaultRowHeight="14.5" x14ac:dyDescent="0.35"/>
  <cols>
    <col min="1" max="1" width="5.7265625" style="15" customWidth="1"/>
    <col min="2" max="2" width="35.453125" style="15" customWidth="1"/>
    <col min="3" max="3" width="16.54296875" style="15" customWidth="1"/>
    <col min="4" max="4" width="19.26953125" style="15" customWidth="1"/>
    <col min="5" max="5" width="19.54296875" style="15" customWidth="1"/>
    <col min="6" max="6" width="18.54296875" style="15" customWidth="1"/>
    <col min="7" max="16384" width="9.1796875" style="15"/>
  </cols>
  <sheetData>
    <row r="1" spans="2:6" x14ac:dyDescent="0.35">
      <c r="B1" s="30" t="s">
        <v>132</v>
      </c>
    </row>
    <row r="2" spans="2:6" ht="31.5" customHeight="1" x14ac:dyDescent="0.35">
      <c r="B2" s="16"/>
      <c r="C2" s="228" t="s">
        <v>131</v>
      </c>
      <c r="D2" s="228" t="s">
        <v>96</v>
      </c>
      <c r="E2" s="228" t="s">
        <v>97</v>
      </c>
      <c r="F2" s="228" t="s">
        <v>98</v>
      </c>
    </row>
    <row r="3" spans="2:6" ht="15" customHeight="1" x14ac:dyDescent="0.35">
      <c r="B3" s="61"/>
      <c r="C3" s="229"/>
      <c r="D3" s="229"/>
      <c r="E3" s="229"/>
      <c r="F3" s="229"/>
    </row>
    <row r="4" spans="2:6" x14ac:dyDescent="0.35">
      <c r="B4" s="6" t="s">
        <v>10</v>
      </c>
      <c r="C4" s="94">
        <v>19800</v>
      </c>
      <c r="D4" s="100">
        <v>69.543093951634077</v>
      </c>
      <c r="E4" s="97">
        <v>68.278864816660615</v>
      </c>
      <c r="F4" s="95">
        <v>20.998656121257429</v>
      </c>
    </row>
    <row r="5" spans="2:6" x14ac:dyDescent="0.35">
      <c r="B5" s="6" t="s">
        <v>9</v>
      </c>
      <c r="C5" s="94">
        <v>93200</v>
      </c>
      <c r="D5" s="100">
        <v>47.377661438954078</v>
      </c>
      <c r="E5" s="100">
        <v>16.500140804232018</v>
      </c>
      <c r="F5" s="98">
        <v>39.607276842328716</v>
      </c>
    </row>
    <row r="6" spans="2:6" x14ac:dyDescent="0.35">
      <c r="B6" s="9" t="s">
        <v>8</v>
      </c>
      <c r="C6" s="101">
        <v>6200</v>
      </c>
      <c r="D6" s="97">
        <v>61.328450141501875</v>
      </c>
      <c r="E6" s="97">
        <v>25.104045280506192</v>
      </c>
      <c r="F6" s="95">
        <v>11.163974947497559</v>
      </c>
    </row>
    <row r="7" spans="2:6" x14ac:dyDescent="0.35">
      <c r="B7" s="9" t="s">
        <v>7</v>
      </c>
      <c r="C7" s="101">
        <v>5100</v>
      </c>
      <c r="D7" s="97">
        <v>76.881588011814983</v>
      </c>
      <c r="E7" s="97">
        <v>54.831620097344683</v>
      </c>
      <c r="F7" s="95">
        <v>61.684267812576024</v>
      </c>
    </row>
    <row r="8" spans="2:6" x14ac:dyDescent="0.35">
      <c r="B8" s="12" t="s">
        <v>54</v>
      </c>
      <c r="C8" s="102">
        <v>104500</v>
      </c>
      <c r="D8" s="105">
        <v>49.642367045862215</v>
      </c>
      <c r="E8" s="105">
        <v>18.880870762156313</v>
      </c>
      <c r="F8" s="103">
        <v>34.964521318024204</v>
      </c>
    </row>
    <row r="9" spans="2:6" x14ac:dyDescent="0.35">
      <c r="B9" s="9" t="s">
        <v>99</v>
      </c>
      <c r="C9" s="101">
        <v>500</v>
      </c>
      <c r="D9" s="97">
        <v>100</v>
      </c>
      <c r="E9" s="97">
        <v>41.94444444444418</v>
      </c>
      <c r="F9" s="95">
        <v>0.61261997141134206</v>
      </c>
    </row>
    <row r="10" spans="2:6" x14ac:dyDescent="0.35">
      <c r="B10" s="9" t="s">
        <v>100</v>
      </c>
      <c r="C10" s="101">
        <v>400</v>
      </c>
      <c r="D10" s="97">
        <v>94.444444444444429</v>
      </c>
      <c r="E10" s="97">
        <v>55.555555555555458</v>
      </c>
      <c r="F10" s="95">
        <v>0.72835176692763859</v>
      </c>
    </row>
    <row r="11" spans="2:6" x14ac:dyDescent="0.35">
      <c r="B11" s="9" t="s">
        <v>101</v>
      </c>
      <c r="C11" s="101">
        <v>1100</v>
      </c>
      <c r="D11" s="97">
        <v>76.870748299319942</v>
      </c>
      <c r="E11" s="97">
        <v>18.480725623582781</v>
      </c>
      <c r="F11" s="95">
        <v>1.7791943194890458</v>
      </c>
    </row>
    <row r="12" spans="2:6" x14ac:dyDescent="0.35">
      <c r="B12" s="9" t="s">
        <v>102</v>
      </c>
      <c r="C12" s="101">
        <v>1600</v>
      </c>
      <c r="D12" s="97">
        <v>77.474892395983773</v>
      </c>
      <c r="E12" s="97">
        <v>16.427546628407761</v>
      </c>
      <c r="F12" s="95">
        <v>3.2139810481172231</v>
      </c>
    </row>
    <row r="13" spans="2:6" x14ac:dyDescent="0.35">
      <c r="B13" s="9" t="s">
        <v>103</v>
      </c>
      <c r="C13" s="101">
        <v>5800</v>
      </c>
      <c r="D13" s="97">
        <v>64.53731343283691</v>
      </c>
      <c r="E13" s="97">
        <v>10.965174129353437</v>
      </c>
      <c r="F13" s="95">
        <v>4.9081205621605735</v>
      </c>
    </row>
    <row r="14" spans="2:6" x14ac:dyDescent="0.35">
      <c r="B14" s="9" t="s">
        <v>104</v>
      </c>
      <c r="C14" s="101">
        <v>7000</v>
      </c>
      <c r="D14" s="97">
        <v>68.602185614089848</v>
      </c>
      <c r="E14" s="97">
        <v>11.172728755504364</v>
      </c>
      <c r="F14" s="95">
        <v>5.7624611392181411</v>
      </c>
    </row>
    <row r="15" spans="2:6" x14ac:dyDescent="0.35">
      <c r="B15" s="9" t="s">
        <v>105</v>
      </c>
      <c r="C15" s="101">
        <v>9400</v>
      </c>
      <c r="D15" s="97">
        <v>58.343337334933928</v>
      </c>
      <c r="E15" s="97">
        <v>11.980792316926808</v>
      </c>
      <c r="F15" s="95">
        <v>6.9784196769646263</v>
      </c>
    </row>
    <row r="16" spans="2:6" x14ac:dyDescent="0.35">
      <c r="B16" s="9" t="s">
        <v>106</v>
      </c>
      <c r="C16" s="101">
        <v>9200</v>
      </c>
      <c r="D16" s="97">
        <v>56.710646041856307</v>
      </c>
      <c r="E16" s="97">
        <v>21.383075523202926</v>
      </c>
      <c r="F16" s="95">
        <v>6.9084138116950786</v>
      </c>
    </row>
    <row r="17" spans="2:6" x14ac:dyDescent="0.35">
      <c r="B17" s="9" t="s">
        <v>107</v>
      </c>
      <c r="C17" s="101">
        <v>7300</v>
      </c>
      <c r="D17" s="97">
        <v>41.743869209809333</v>
      </c>
      <c r="E17" s="97">
        <v>16.307901907356971</v>
      </c>
      <c r="F17" s="95">
        <v>10.74088707435194</v>
      </c>
    </row>
    <row r="18" spans="2:6" x14ac:dyDescent="0.35">
      <c r="B18" s="9" t="s">
        <v>108</v>
      </c>
      <c r="C18" s="101">
        <v>10900</v>
      </c>
      <c r="D18" s="97">
        <v>54.368217767150931</v>
      </c>
      <c r="E18" s="97">
        <v>19.919073018208557</v>
      </c>
      <c r="F18" s="95">
        <v>14.473579129508961</v>
      </c>
    </row>
    <row r="19" spans="2:6" x14ac:dyDescent="0.35">
      <c r="B19" s="9" t="s">
        <v>109</v>
      </c>
      <c r="C19" s="101">
        <v>53300</v>
      </c>
      <c r="D19" s="97">
        <v>58.683961900095426</v>
      </c>
      <c r="E19" s="97">
        <v>16.521486480364853</v>
      </c>
      <c r="F19" s="95">
        <v>5.8837586792046226</v>
      </c>
    </row>
    <row r="20" spans="2:6" x14ac:dyDescent="0.35">
      <c r="B20" s="73" t="s">
        <v>6</v>
      </c>
      <c r="C20" s="106">
        <v>4800</v>
      </c>
      <c r="D20" s="109">
        <v>56.25977132196563</v>
      </c>
      <c r="E20" s="109">
        <v>13.791260824992117</v>
      </c>
      <c r="F20" s="107">
        <v>5.1618921929736317</v>
      </c>
    </row>
    <row r="21" spans="2:6" x14ac:dyDescent="0.35">
      <c r="B21" s="9" t="s">
        <v>110</v>
      </c>
      <c r="C21" s="101">
        <v>11800</v>
      </c>
      <c r="D21" s="97">
        <v>68.500121396582685</v>
      </c>
      <c r="E21" s="97">
        <v>18.202565647171401</v>
      </c>
      <c r="F21" s="95">
        <v>13.317043987224233</v>
      </c>
    </row>
    <row r="22" spans="2:6" x14ac:dyDescent="0.35">
      <c r="B22" s="9" t="s">
        <v>111</v>
      </c>
      <c r="C22" s="101">
        <v>20200</v>
      </c>
      <c r="D22" s="97">
        <v>52.663346914137669</v>
      </c>
      <c r="E22" s="97">
        <v>16.156128967355421</v>
      </c>
      <c r="F22" s="95">
        <v>20.320490779374527</v>
      </c>
    </row>
    <row r="23" spans="2:6" x14ac:dyDescent="0.35">
      <c r="B23" s="9" t="s">
        <v>5</v>
      </c>
      <c r="C23" s="101">
        <v>32800</v>
      </c>
      <c r="D23" s="97">
        <v>46.966472497450148</v>
      </c>
      <c r="E23" s="97">
        <v>24.494090664040403</v>
      </c>
      <c r="F23" s="95">
        <v>35.069852081883838</v>
      </c>
    </row>
    <row r="24" spans="2:6" x14ac:dyDescent="0.35">
      <c r="B24" s="9" t="s">
        <v>65</v>
      </c>
      <c r="C24" s="101">
        <v>64800</v>
      </c>
      <c r="D24" s="97">
        <v>52.653679338562796</v>
      </c>
      <c r="E24" s="97">
        <v>20.748642450137446</v>
      </c>
      <c r="F24" s="95">
        <v>23.025081175916629</v>
      </c>
    </row>
    <row r="25" spans="2:6" x14ac:dyDescent="0.35">
      <c r="B25" s="6" t="s">
        <v>56</v>
      </c>
      <c r="C25" s="94">
        <v>800</v>
      </c>
      <c r="D25" s="100">
        <v>84.58473532449149</v>
      </c>
      <c r="E25" s="100">
        <v>38.121842338930414</v>
      </c>
      <c r="F25" s="98">
        <v>3.2361414365767431</v>
      </c>
    </row>
    <row r="26" spans="2:6" x14ac:dyDescent="0.35">
      <c r="B26" s="9" t="s">
        <v>4</v>
      </c>
      <c r="C26" s="101">
        <v>9200</v>
      </c>
      <c r="D26" s="97">
        <v>73.941951671003523</v>
      </c>
      <c r="E26" s="97">
        <v>40.051224926395101</v>
      </c>
      <c r="F26" s="95">
        <v>23.614573947273371</v>
      </c>
    </row>
    <row r="27" spans="2:6" x14ac:dyDescent="0.35">
      <c r="B27" s="9" t="s">
        <v>66</v>
      </c>
      <c r="C27" s="101">
        <v>800</v>
      </c>
      <c r="D27" s="97">
        <v>57.956940854973112</v>
      </c>
      <c r="E27" s="97">
        <v>10.593545996116122</v>
      </c>
      <c r="F27" s="95">
        <v>3.5745926058502699</v>
      </c>
    </row>
    <row r="28" spans="2:6" x14ac:dyDescent="0.35">
      <c r="B28" s="12" t="s">
        <v>67</v>
      </c>
      <c r="C28" s="102">
        <v>10800</v>
      </c>
      <c r="D28" s="105">
        <v>73.53071041509628</v>
      </c>
      <c r="E28" s="105">
        <v>37.693440555532597</v>
      </c>
      <c r="F28" s="103">
        <v>12.500193807039258</v>
      </c>
    </row>
    <row r="29" spans="2:6" x14ac:dyDescent="0.35">
      <c r="B29" s="9" t="s">
        <v>2</v>
      </c>
      <c r="C29" s="101">
        <v>3000</v>
      </c>
      <c r="D29" s="97">
        <v>79.741606581929474</v>
      </c>
      <c r="E29" s="97">
        <v>39.121363660637506</v>
      </c>
      <c r="F29" s="95">
        <v>28.52143060736709</v>
      </c>
    </row>
    <row r="30" spans="2:6" x14ac:dyDescent="0.35">
      <c r="B30" s="77" t="s">
        <v>13</v>
      </c>
      <c r="C30" s="110">
        <v>260900</v>
      </c>
      <c r="D30" s="113">
        <v>55.201071623867804</v>
      </c>
      <c r="E30" s="113">
        <v>23.522927769659237</v>
      </c>
      <c r="F30" s="111">
        <v>14.746481714319572</v>
      </c>
    </row>
    <row r="31" spans="2:6" x14ac:dyDescent="0.35">
      <c r="B31" s="21" t="s">
        <v>121</v>
      </c>
    </row>
    <row r="32" spans="2:6" x14ac:dyDescent="0.35">
      <c r="B32" s="21" t="s">
        <v>20</v>
      </c>
    </row>
  </sheetData>
  <mergeCells count="4">
    <mergeCell ref="C2:C3"/>
    <mergeCell ref="D2:D3"/>
    <mergeCell ref="E2:E3"/>
    <mergeCell ref="F2:F3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K24"/>
  <sheetViews>
    <sheetView workbookViewId="0"/>
  </sheetViews>
  <sheetFormatPr baseColWidth="10" defaultColWidth="11.453125" defaultRowHeight="14.5" x14ac:dyDescent="0.35"/>
  <cols>
    <col min="1" max="1" width="5.54296875" style="15" customWidth="1"/>
    <col min="2" max="2" width="16.453125" style="15" customWidth="1"/>
    <col min="3" max="11" width="8.54296875" style="15" customWidth="1"/>
    <col min="12" max="16384" width="11.453125" style="15"/>
  </cols>
  <sheetData>
    <row r="1" spans="2:11" x14ac:dyDescent="0.35">
      <c r="B1" s="22" t="s">
        <v>124</v>
      </c>
    </row>
    <row r="13" spans="2:11" x14ac:dyDescent="0.35">
      <c r="H13" s="16"/>
      <c r="I13" s="16"/>
      <c r="J13" s="16"/>
      <c r="K13" s="16"/>
    </row>
    <row r="14" spans="2:11" x14ac:dyDescent="0.35">
      <c r="H14" s="16"/>
      <c r="I14" s="16"/>
      <c r="J14" s="16"/>
      <c r="K14" s="16"/>
    </row>
    <row r="15" spans="2:11" x14ac:dyDescent="0.35">
      <c r="H15" s="16"/>
      <c r="I15" s="16"/>
      <c r="J15" s="16"/>
      <c r="K15" s="16"/>
    </row>
    <row r="16" spans="2:11" x14ac:dyDescent="0.35">
      <c r="H16" s="16"/>
      <c r="I16" s="16"/>
      <c r="J16" s="16"/>
      <c r="K16" s="16"/>
    </row>
    <row r="17" spans="2:11" x14ac:dyDescent="0.35">
      <c r="B17" s="21" t="s">
        <v>121</v>
      </c>
      <c r="H17" s="16"/>
      <c r="I17" s="16"/>
      <c r="J17" s="16"/>
      <c r="K17" s="16"/>
    </row>
    <row r="18" spans="2:11" x14ac:dyDescent="0.35">
      <c r="B18" s="21" t="s">
        <v>20</v>
      </c>
      <c r="H18" s="16"/>
      <c r="I18" s="16"/>
      <c r="J18" s="16"/>
      <c r="K18" s="16"/>
    </row>
    <row r="21" spans="2:11" x14ac:dyDescent="0.35">
      <c r="B21" s="25"/>
      <c r="C21" s="50">
        <v>2011</v>
      </c>
      <c r="D21" s="50">
        <v>2013</v>
      </c>
      <c r="E21" s="50">
        <v>2015</v>
      </c>
      <c r="F21" s="50">
        <v>2017</v>
      </c>
      <c r="G21" s="50">
        <v>2019</v>
      </c>
      <c r="H21" s="50">
        <v>2021</v>
      </c>
      <c r="I21" s="50">
        <v>2022</v>
      </c>
      <c r="J21" s="50">
        <v>2023</v>
      </c>
      <c r="K21" s="50">
        <v>2024</v>
      </c>
    </row>
    <row r="22" spans="2:11" x14ac:dyDescent="0.35">
      <c r="B22" s="25" t="s">
        <v>23</v>
      </c>
      <c r="C22" s="81">
        <v>15.903739687802528</v>
      </c>
      <c r="D22" s="81">
        <v>14.723216683279899</v>
      </c>
      <c r="E22" s="81">
        <v>14.82953627561842</v>
      </c>
      <c r="F22" s="81">
        <v>12.433857441381386</v>
      </c>
      <c r="G22" s="81">
        <v>11.939845841096471</v>
      </c>
      <c r="H22" s="81">
        <v>11.845419780315922</v>
      </c>
      <c r="I22" s="81">
        <v>12.035835894184352</v>
      </c>
      <c r="J22" s="81">
        <v>11.11068763717574</v>
      </c>
      <c r="K22" s="81">
        <v>11.333991623053054</v>
      </c>
    </row>
    <row r="23" spans="2:11" x14ac:dyDescent="0.35">
      <c r="B23" s="25" t="s">
        <v>24</v>
      </c>
      <c r="C23" s="81">
        <v>65.489309139505224</v>
      </c>
      <c r="D23" s="81">
        <v>65.814377171236188</v>
      </c>
      <c r="E23" s="81">
        <v>64.873670834443587</v>
      </c>
      <c r="F23" s="81">
        <v>65.574809302475828</v>
      </c>
      <c r="G23" s="81">
        <v>66.330607855872657</v>
      </c>
      <c r="H23" s="81">
        <v>66.570889432793265</v>
      </c>
      <c r="I23" s="81">
        <v>65.589965543345002</v>
      </c>
      <c r="J23" s="81">
        <v>66.086996164115547</v>
      </c>
      <c r="K23" s="81">
        <v>66.201186257567286</v>
      </c>
    </row>
    <row r="24" spans="2:11" x14ac:dyDescent="0.35">
      <c r="B24" s="25" t="s">
        <v>25</v>
      </c>
      <c r="C24" s="81">
        <v>18.690626670931525</v>
      </c>
      <c r="D24" s="81">
        <v>19.522087432492746</v>
      </c>
      <c r="E24" s="81">
        <v>20.347309180444778</v>
      </c>
      <c r="F24" s="81">
        <v>21.993672488851679</v>
      </c>
      <c r="G24" s="81">
        <v>21.72954630303088</v>
      </c>
      <c r="H24" s="81">
        <v>21.583690786890809</v>
      </c>
      <c r="I24" s="81">
        <v>22.374198562470632</v>
      </c>
      <c r="J24" s="81">
        <v>22.802316198708724</v>
      </c>
      <c r="K24" s="81">
        <v>22.464822119379654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O25"/>
  <sheetViews>
    <sheetView workbookViewId="0"/>
  </sheetViews>
  <sheetFormatPr baseColWidth="10" defaultColWidth="11.453125" defaultRowHeight="14.5" x14ac:dyDescent="0.35"/>
  <cols>
    <col min="1" max="1" width="5.54296875" style="15" customWidth="1"/>
    <col min="2" max="2" width="25.54296875" style="15" customWidth="1"/>
    <col min="3" max="3" width="16.453125" style="15" customWidth="1"/>
    <col min="4" max="4" width="13.81640625" style="15" customWidth="1"/>
    <col min="5" max="5" width="15.453125" style="15" bestFit="1" customWidth="1"/>
    <col min="6" max="6" width="14.54296875" style="15" bestFit="1" customWidth="1"/>
    <col min="7" max="9" width="11.453125" style="15"/>
    <col min="10" max="10" width="11.453125" style="16"/>
    <col min="11" max="16384" width="11.453125" style="15"/>
  </cols>
  <sheetData>
    <row r="1" spans="2:15" x14ac:dyDescent="0.35">
      <c r="B1" s="30" t="s">
        <v>26</v>
      </c>
      <c r="D1" s="16"/>
    </row>
    <row r="2" spans="2:15" ht="26.25" customHeight="1" x14ac:dyDescent="0.35">
      <c r="B2" s="198"/>
      <c r="C2" s="200" t="s">
        <v>27</v>
      </c>
      <c r="D2" s="200" t="s">
        <v>28</v>
      </c>
      <c r="E2" s="200"/>
      <c r="F2" s="200"/>
    </row>
    <row r="3" spans="2:15" ht="29" x14ac:dyDescent="0.35">
      <c r="B3" s="199"/>
      <c r="C3" s="201"/>
      <c r="D3" s="31" t="s">
        <v>29</v>
      </c>
      <c r="E3" s="31" t="s">
        <v>30</v>
      </c>
      <c r="F3" s="31" t="s">
        <v>31</v>
      </c>
    </row>
    <row r="4" spans="2:15" x14ac:dyDescent="0.35">
      <c r="B4" s="32" t="s">
        <v>32</v>
      </c>
      <c r="C4" s="33"/>
      <c r="D4" s="34"/>
      <c r="E4" s="34"/>
      <c r="F4" s="35"/>
    </row>
    <row r="5" spans="2:15" x14ac:dyDescent="0.35">
      <c r="B5" s="36" t="s">
        <v>33</v>
      </c>
      <c r="C5" s="150">
        <v>11.018929032675969</v>
      </c>
      <c r="D5" s="151">
        <v>8.260746807687692</v>
      </c>
      <c r="E5" s="151">
        <v>65.542949841568287</v>
      </c>
      <c r="F5" s="152">
        <v>26.196303350744028</v>
      </c>
      <c r="H5" s="29"/>
      <c r="I5" s="37"/>
    </row>
    <row r="6" spans="2:15" x14ac:dyDescent="0.35">
      <c r="B6" s="36" t="s">
        <v>34</v>
      </c>
      <c r="C6" s="153">
        <v>8.367941173868358</v>
      </c>
      <c r="D6" s="154">
        <v>10.072535120958682</v>
      </c>
      <c r="E6" s="154">
        <v>67.95079731178825</v>
      </c>
      <c r="F6" s="155">
        <v>21.97666756725307</v>
      </c>
      <c r="H6" s="29"/>
      <c r="I6" s="37"/>
    </row>
    <row r="7" spans="2:15" x14ac:dyDescent="0.35">
      <c r="B7" s="36" t="s">
        <v>35</v>
      </c>
      <c r="C7" s="156">
        <v>5.1879615752521753</v>
      </c>
      <c r="D7" s="157">
        <v>13.337273812482508</v>
      </c>
      <c r="E7" s="157">
        <v>65.84735383350278</v>
      </c>
      <c r="F7" s="158">
        <v>20.815372354014713</v>
      </c>
      <c r="H7" s="29"/>
      <c r="I7" s="37"/>
    </row>
    <row r="8" spans="2:15" x14ac:dyDescent="0.35">
      <c r="B8" s="32" t="s">
        <v>36</v>
      </c>
      <c r="C8" s="159"/>
      <c r="D8" s="160"/>
      <c r="E8" s="160"/>
      <c r="F8" s="161"/>
    </row>
    <row r="9" spans="2:15" x14ac:dyDescent="0.35">
      <c r="B9" s="36" t="s">
        <v>37</v>
      </c>
      <c r="C9" s="150">
        <v>10.29337584458543</v>
      </c>
      <c r="D9" s="150">
        <v>8.3884411407553472</v>
      </c>
      <c r="E9" s="151">
        <v>68.126697018201654</v>
      </c>
      <c r="F9" s="152">
        <v>23.484861841043017</v>
      </c>
      <c r="H9" s="37"/>
    </row>
    <row r="10" spans="2:15" x14ac:dyDescent="0.35">
      <c r="B10" s="36" t="s">
        <v>38</v>
      </c>
      <c r="C10" s="156">
        <v>1.7074694194980753</v>
      </c>
      <c r="D10" s="156">
        <v>18.083043492223084</v>
      </c>
      <c r="E10" s="157">
        <v>60.023637947102827</v>
      </c>
      <c r="F10" s="158">
        <v>21.893318560674089</v>
      </c>
      <c r="H10" s="37"/>
      <c r="O10" s="37"/>
    </row>
    <row r="11" spans="2:15" x14ac:dyDescent="0.35">
      <c r="B11" s="32" t="s">
        <v>39</v>
      </c>
      <c r="C11" s="162"/>
      <c r="D11" s="163"/>
      <c r="E11" s="160"/>
      <c r="F11" s="161"/>
      <c r="H11" s="37"/>
      <c r="O11" s="37"/>
    </row>
    <row r="12" spans="2:15" x14ac:dyDescent="0.35">
      <c r="B12" s="36" t="s">
        <v>40</v>
      </c>
      <c r="C12" s="150">
        <v>8.7524898894758749</v>
      </c>
      <c r="D12" s="151">
        <v>8.8096992078523488</v>
      </c>
      <c r="E12" s="151">
        <v>67.774596036840251</v>
      </c>
      <c r="F12" s="152">
        <v>23.415704755307384</v>
      </c>
      <c r="H12" s="37"/>
      <c r="O12" s="37"/>
    </row>
    <row r="13" spans="2:15" x14ac:dyDescent="0.35">
      <c r="B13" s="36" t="s">
        <v>41</v>
      </c>
      <c r="C13" s="153">
        <v>3.4183581187746221</v>
      </c>
      <c r="D13" s="154">
        <v>14.84307754747158</v>
      </c>
      <c r="E13" s="154">
        <v>64.093802920026249</v>
      </c>
      <c r="F13" s="155">
        <v>21.063119532502167</v>
      </c>
      <c r="H13" s="37"/>
      <c r="J13" s="38"/>
      <c r="O13" s="37"/>
    </row>
    <row r="14" spans="2:15" x14ac:dyDescent="0.35">
      <c r="B14" s="36" t="s">
        <v>42</v>
      </c>
      <c r="C14" s="153">
        <v>4.4740197044796393</v>
      </c>
      <c r="D14" s="154">
        <v>17.545721772359698</v>
      </c>
      <c r="E14" s="154">
        <v>71.047331385410658</v>
      </c>
      <c r="F14" s="155">
        <v>11.40694684222964</v>
      </c>
      <c r="H14" s="37"/>
      <c r="J14" s="38"/>
      <c r="O14" s="37"/>
    </row>
    <row r="15" spans="2:15" x14ac:dyDescent="0.35">
      <c r="B15" s="36" t="s">
        <v>43</v>
      </c>
      <c r="C15" s="153">
        <v>8.5675265974904633</v>
      </c>
      <c r="D15" s="154">
        <v>16.911373881612604</v>
      </c>
      <c r="E15" s="154">
        <v>61.877715345653343</v>
      </c>
      <c r="F15" s="155">
        <v>21.21091077273406</v>
      </c>
      <c r="H15" s="37"/>
      <c r="J15" s="38"/>
    </row>
    <row r="16" spans="2:15" x14ac:dyDescent="0.35">
      <c r="B16" s="36" t="s">
        <v>44</v>
      </c>
      <c r="C16" s="153">
        <v>17.378905998062208</v>
      </c>
      <c r="D16" s="154">
        <v>11.57494572988935</v>
      </c>
      <c r="E16" s="154">
        <v>69.16734760692006</v>
      </c>
      <c r="F16" s="155">
        <v>19.257706663190586</v>
      </c>
      <c r="H16" s="37"/>
    </row>
    <row r="17" spans="2:8" x14ac:dyDescent="0.35">
      <c r="B17" s="36" t="s">
        <v>45</v>
      </c>
      <c r="C17" s="153">
        <v>14.740784458141441</v>
      </c>
      <c r="D17" s="154">
        <v>8.5292483655392193</v>
      </c>
      <c r="E17" s="154">
        <v>63.226712125228055</v>
      </c>
      <c r="F17" s="155">
        <v>28.244039509232721</v>
      </c>
      <c r="H17" s="37"/>
    </row>
    <row r="18" spans="2:8" x14ac:dyDescent="0.35">
      <c r="B18" s="36" t="s">
        <v>46</v>
      </c>
      <c r="C18" s="153">
        <v>0.90255856047770577</v>
      </c>
      <c r="D18" s="154">
        <v>12.728362056205116</v>
      </c>
      <c r="E18" s="154">
        <v>73.568198770353462</v>
      </c>
      <c r="F18" s="155">
        <v>13.703439173441424</v>
      </c>
      <c r="H18" s="37"/>
    </row>
    <row r="19" spans="2:8" x14ac:dyDescent="0.35">
      <c r="B19" s="36" t="s">
        <v>47</v>
      </c>
      <c r="C19" s="153">
        <v>1.501895281232559</v>
      </c>
      <c r="D19" s="154">
        <v>9.0820878287073139</v>
      </c>
      <c r="E19" s="154">
        <v>86.690043699308248</v>
      </c>
      <c r="F19" s="155">
        <v>4.2278684719844337</v>
      </c>
      <c r="H19" s="37"/>
    </row>
    <row r="20" spans="2:8" x14ac:dyDescent="0.35">
      <c r="B20" s="36" t="s">
        <v>48</v>
      </c>
      <c r="C20" s="156">
        <v>6.7685223618101125</v>
      </c>
      <c r="D20" s="157">
        <v>15.255693933784176</v>
      </c>
      <c r="E20" s="157">
        <v>68.644333953563191</v>
      </c>
      <c r="F20" s="158">
        <v>16.09997211265264</v>
      </c>
      <c r="H20" s="37"/>
    </row>
    <row r="21" spans="2:8" x14ac:dyDescent="0.35">
      <c r="B21" s="32" t="s">
        <v>49</v>
      </c>
      <c r="C21" s="164">
        <v>6.6258041014216298</v>
      </c>
      <c r="D21" s="164">
        <v>11.333991623053619</v>
      </c>
      <c r="E21" s="164">
        <v>66.201186257566022</v>
      </c>
      <c r="F21" s="164">
        <v>22.464822119380354</v>
      </c>
      <c r="H21" s="37"/>
    </row>
    <row r="22" spans="2:8" x14ac:dyDescent="0.35">
      <c r="B22" s="21" t="s">
        <v>121</v>
      </c>
      <c r="C22" s="29"/>
      <c r="D22" s="29"/>
      <c r="E22" s="29"/>
      <c r="F22" s="29"/>
      <c r="H22" s="37"/>
    </row>
    <row r="23" spans="2:8" s="16" customFormat="1" x14ac:dyDescent="0.35">
      <c r="B23" s="21" t="s">
        <v>20</v>
      </c>
      <c r="C23" s="39"/>
      <c r="D23" s="39"/>
      <c r="E23" s="39"/>
      <c r="F23" s="39"/>
      <c r="H23" s="40"/>
    </row>
    <row r="25" spans="2:8" x14ac:dyDescent="0.35">
      <c r="B25" s="41"/>
    </row>
  </sheetData>
  <mergeCells count="3">
    <mergeCell ref="B2:B3"/>
    <mergeCell ref="C2:C3"/>
    <mergeCell ref="D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T14"/>
  <sheetViews>
    <sheetView workbookViewId="0"/>
  </sheetViews>
  <sheetFormatPr baseColWidth="10" defaultColWidth="8.81640625" defaultRowHeight="14.5" x14ac:dyDescent="0.35"/>
  <cols>
    <col min="1" max="1" width="5.7265625" style="15" customWidth="1"/>
    <col min="2" max="2" width="18.1796875" style="15" customWidth="1"/>
    <col min="3" max="8" width="8.7265625" style="15" customWidth="1"/>
    <col min="9" max="11" width="9.7265625" style="15" customWidth="1"/>
    <col min="12" max="16" width="13" style="15" customWidth="1"/>
    <col min="17" max="16384" width="8.81640625" style="15"/>
  </cols>
  <sheetData>
    <row r="1" spans="2:20" x14ac:dyDescent="0.35">
      <c r="B1" s="22" t="s">
        <v>151</v>
      </c>
    </row>
    <row r="2" spans="2:20" ht="29" x14ac:dyDescent="0.35">
      <c r="C2" s="4" t="s">
        <v>133</v>
      </c>
      <c r="D2" s="4" t="s">
        <v>134</v>
      </c>
      <c r="E2" s="4" t="s">
        <v>135</v>
      </c>
      <c r="F2" s="4" t="s">
        <v>136</v>
      </c>
      <c r="G2" s="4" t="s">
        <v>137</v>
      </c>
      <c r="H2" s="4" t="s">
        <v>138</v>
      </c>
      <c r="I2" s="4" t="s">
        <v>139</v>
      </c>
      <c r="J2" s="4" t="s">
        <v>140</v>
      </c>
      <c r="K2" s="4" t="s">
        <v>141</v>
      </c>
    </row>
    <row r="3" spans="2:20" x14ac:dyDescent="0.35">
      <c r="B3" s="44" t="s">
        <v>40</v>
      </c>
      <c r="C3" s="183">
        <v>8.1987799705692255E-2</v>
      </c>
      <c r="D3" s="183">
        <v>0.10605857335503699</v>
      </c>
      <c r="E3" s="183">
        <v>0.10593664048245661</v>
      </c>
      <c r="F3" s="183">
        <v>1.8867558160584295E-2</v>
      </c>
      <c r="G3" s="183">
        <v>2.1264556296893385E-2</v>
      </c>
      <c r="H3" s="183">
        <v>2.7090478958074423E-2</v>
      </c>
      <c r="I3" s="183">
        <v>6.1718309228356409E-2</v>
      </c>
      <c r="J3" s="183">
        <v>9.3468461020447868E-2</v>
      </c>
      <c r="K3" s="183">
        <v>9.7162938621513595E-2</v>
      </c>
      <c r="L3" s="29"/>
      <c r="M3" s="29"/>
      <c r="N3" s="29"/>
      <c r="O3" s="29"/>
      <c r="P3" s="29"/>
      <c r="Q3" s="29"/>
      <c r="R3" s="29"/>
      <c r="S3" s="29"/>
      <c r="T3" s="29"/>
    </row>
    <row r="4" spans="2:20" x14ac:dyDescent="0.35">
      <c r="B4" s="44" t="s">
        <v>41</v>
      </c>
      <c r="C4" s="183">
        <v>0.13877099267393705</v>
      </c>
      <c r="D4" s="183">
        <v>0.12843374302970709</v>
      </c>
      <c r="E4" s="183">
        <v>6.0301213147106132E-2</v>
      </c>
      <c r="F4" s="183">
        <v>2.9592674335299496E-2</v>
      </c>
      <c r="G4" s="183">
        <v>2.2414930659217819E-2</v>
      </c>
      <c r="H4" s="183">
        <v>1.3104060193427226E-2</v>
      </c>
      <c r="I4" s="183">
        <v>7.1389529414922534E-2</v>
      </c>
      <c r="J4" s="183">
        <v>4.5920878229965233E-2</v>
      </c>
      <c r="K4" s="183">
        <v>3.0438494123120156E-2</v>
      </c>
      <c r="L4" s="29"/>
      <c r="M4" s="29"/>
      <c r="N4" s="29"/>
      <c r="O4" s="29"/>
      <c r="P4" s="29"/>
      <c r="Q4" s="29"/>
      <c r="R4" s="29"/>
      <c r="S4" s="29"/>
      <c r="T4" s="29"/>
    </row>
    <row r="5" spans="2:20" x14ac:dyDescent="0.35">
      <c r="B5" s="44" t="s">
        <v>42</v>
      </c>
      <c r="C5" s="183">
        <v>8.2947706781110978E-2</v>
      </c>
      <c r="D5" s="183">
        <v>8.1218945257928374E-2</v>
      </c>
      <c r="E5" s="183">
        <v>7.5563448872750807E-2</v>
      </c>
      <c r="F5" s="183">
        <v>2.9186494687149424E-2</v>
      </c>
      <c r="G5" s="183">
        <v>2.9851583883695746E-2</v>
      </c>
      <c r="H5" s="183">
        <v>3.5485247101769715E-2</v>
      </c>
      <c r="I5" s="183">
        <v>4.0268489426822547E-2</v>
      </c>
      <c r="J5" s="183">
        <v>4.5084011621282838E-2</v>
      </c>
      <c r="K5" s="183">
        <v>4.2792903979532518E-2</v>
      </c>
      <c r="L5" s="29"/>
      <c r="M5" s="29"/>
      <c r="N5" s="29"/>
      <c r="O5" s="29"/>
      <c r="P5" s="29"/>
      <c r="Q5" s="29"/>
      <c r="R5" s="29"/>
      <c r="S5" s="29"/>
      <c r="T5" s="29"/>
    </row>
    <row r="6" spans="2:20" x14ac:dyDescent="0.35">
      <c r="B6" s="44" t="s">
        <v>43</v>
      </c>
      <c r="C6" s="183">
        <v>7.8253708301837796E-2</v>
      </c>
      <c r="D6" s="183">
        <v>0.12039972985132077</v>
      </c>
      <c r="E6" s="183">
        <v>0.11155953531500597</v>
      </c>
      <c r="F6" s="183">
        <v>2.2759488995708847E-2</v>
      </c>
      <c r="G6" s="183">
        <v>4.2524004115950892E-2</v>
      </c>
      <c r="H6" s="183">
        <v>5.207109576917935E-2</v>
      </c>
      <c r="I6" s="183">
        <v>5.5990725245178757E-2</v>
      </c>
      <c r="J6" s="183">
        <v>9.6385516085655043E-2</v>
      </c>
      <c r="K6" s="183">
        <v>9.523737350909782E-2</v>
      </c>
      <c r="L6" s="29"/>
      <c r="M6" s="29"/>
      <c r="N6" s="29"/>
      <c r="O6" s="29"/>
      <c r="P6" s="29"/>
      <c r="Q6" s="29"/>
      <c r="R6" s="29"/>
      <c r="S6" s="29"/>
      <c r="T6" s="29"/>
    </row>
    <row r="7" spans="2:20" ht="29" x14ac:dyDescent="0.35">
      <c r="B7" s="116" t="s">
        <v>94</v>
      </c>
      <c r="C7" s="184">
        <v>0.23218363712724388</v>
      </c>
      <c r="D7" s="184">
        <v>0.1507628403298707</v>
      </c>
      <c r="E7" s="184">
        <v>0.10178648738167051</v>
      </c>
      <c r="F7" s="184">
        <v>8.0064473429885694E-2</v>
      </c>
      <c r="G7" s="184">
        <v>5.1138506313114646E-2</v>
      </c>
      <c r="H7" s="184">
        <v>4.1970099498584275E-2</v>
      </c>
      <c r="I7" s="184">
        <v>0.22265556638534223</v>
      </c>
      <c r="J7" s="184">
        <v>0.14803642534052619</v>
      </c>
      <c r="K7" s="184">
        <v>9.7696026042478096E-2</v>
      </c>
      <c r="L7" s="29"/>
      <c r="M7" s="29"/>
      <c r="N7" s="29"/>
      <c r="O7" s="29"/>
      <c r="P7" s="29"/>
      <c r="Q7" s="29"/>
      <c r="R7" s="29"/>
      <c r="S7" s="29"/>
      <c r="T7" s="29"/>
    </row>
    <row r="8" spans="2:20" x14ac:dyDescent="0.35">
      <c r="B8" s="44" t="s">
        <v>45</v>
      </c>
      <c r="C8" s="183">
        <v>0.21290179128546841</v>
      </c>
      <c r="D8" s="183">
        <v>7.1511057415290694E-2</v>
      </c>
      <c r="E8" s="183">
        <v>0.10696665273462819</v>
      </c>
      <c r="F8" s="183">
        <v>4.5618141116709185E-2</v>
      </c>
      <c r="G8" s="183">
        <v>3.6234196935719762E-2</v>
      </c>
      <c r="H8" s="183">
        <v>2.7640140455190122E-2</v>
      </c>
      <c r="I8" s="183">
        <v>0.20198143350300782</v>
      </c>
      <c r="J8" s="183">
        <v>6.2503535871022239E-2</v>
      </c>
      <c r="K8" s="183">
        <v>0.10461552738058756</v>
      </c>
      <c r="L8" s="29"/>
      <c r="M8" s="29"/>
      <c r="N8" s="29"/>
      <c r="O8" s="29"/>
      <c r="P8" s="29"/>
      <c r="Q8" s="29"/>
      <c r="R8" s="29"/>
      <c r="S8" s="29"/>
      <c r="T8" s="29"/>
    </row>
    <row r="9" spans="2:20" x14ac:dyDescent="0.35">
      <c r="B9" s="44" t="s">
        <v>46</v>
      </c>
      <c r="C9" s="183">
        <v>4.5666115556110755E-2</v>
      </c>
      <c r="D9" s="183">
        <v>9.7855710839764749E-3</v>
      </c>
      <c r="E9" s="183">
        <v>2.6256241347701565E-2</v>
      </c>
      <c r="F9" s="183">
        <v>0</v>
      </c>
      <c r="G9" s="183">
        <v>4.7051505629700724E-3</v>
      </c>
      <c r="H9" s="183">
        <v>4.6773449320473169E-3</v>
      </c>
      <c r="I9" s="183">
        <v>5.8816442882418671E-3</v>
      </c>
      <c r="J9" s="183">
        <v>5.3581150808280735E-3</v>
      </c>
      <c r="K9" s="183">
        <v>9.4332396509508309E-3</v>
      </c>
      <c r="L9" s="29"/>
      <c r="M9" s="29"/>
      <c r="N9" s="29"/>
      <c r="O9" s="29"/>
      <c r="P9" s="29"/>
      <c r="Q9" s="29"/>
      <c r="R9" s="29"/>
      <c r="S9" s="29"/>
      <c r="T9" s="29"/>
    </row>
    <row r="10" spans="2:20" x14ac:dyDescent="0.35">
      <c r="B10" s="44" t="s">
        <v>95</v>
      </c>
      <c r="C10" s="183">
        <v>4.7171443897973092E-2</v>
      </c>
      <c r="D10" s="183">
        <v>1.0869565217391311E-2</v>
      </c>
      <c r="E10" s="183">
        <v>4.5639403524627156E-2</v>
      </c>
      <c r="F10" s="183">
        <v>5.2860696517412816E-3</v>
      </c>
      <c r="G10" s="183">
        <v>1.1160714285714283E-3</v>
      </c>
      <c r="H10" s="183">
        <v>1.5326270920829917E-2</v>
      </c>
      <c r="I10" s="183">
        <v>1.1134451115900435E-2</v>
      </c>
      <c r="J10" s="183">
        <v>1.5008576329331043E-3</v>
      </c>
      <c r="K10" s="183">
        <v>1.7292417714469922E-2</v>
      </c>
      <c r="L10" s="29"/>
      <c r="M10" s="29"/>
      <c r="N10" s="29"/>
      <c r="O10" s="29"/>
      <c r="P10" s="29"/>
      <c r="Q10" s="29"/>
      <c r="R10" s="29"/>
      <c r="S10" s="29"/>
      <c r="T10" s="29"/>
    </row>
    <row r="11" spans="2:20" x14ac:dyDescent="0.35">
      <c r="B11" s="44" t="s">
        <v>48</v>
      </c>
      <c r="C11" s="183" t="s">
        <v>142</v>
      </c>
      <c r="D11" s="183">
        <v>6.968770814367016E-2</v>
      </c>
      <c r="E11" s="183">
        <v>8.9830704699914068E-2</v>
      </c>
      <c r="F11" s="183" t="s">
        <v>142</v>
      </c>
      <c r="G11" s="183">
        <v>2.5313194729695471E-2</v>
      </c>
      <c r="H11" s="183">
        <v>2.7574091854226487E-2</v>
      </c>
      <c r="I11" s="183" t="s">
        <v>142</v>
      </c>
      <c r="J11" s="183">
        <v>5.2190073376723559E-2</v>
      </c>
      <c r="K11" s="183">
        <v>7.1386053186718715E-2</v>
      </c>
      <c r="L11" s="29"/>
      <c r="M11" s="29"/>
      <c r="N11" s="29"/>
      <c r="O11" s="29"/>
      <c r="P11" s="29"/>
      <c r="Q11" s="29"/>
      <c r="R11" s="29"/>
      <c r="S11" s="29"/>
      <c r="T11" s="29"/>
    </row>
    <row r="12" spans="2:20" x14ac:dyDescent="0.35">
      <c r="B12" s="48" t="s">
        <v>13</v>
      </c>
      <c r="C12" s="185">
        <v>0.14755810711240264</v>
      </c>
      <c r="D12" s="185">
        <v>0.11732498862167112</v>
      </c>
      <c r="E12" s="185">
        <v>8.5109679340615849E-2</v>
      </c>
      <c r="F12" s="185">
        <v>2.5049861860999372E-2</v>
      </c>
      <c r="G12" s="185">
        <v>2.3546299468603329E-2</v>
      </c>
      <c r="H12" s="185">
        <v>1.469649527004677E-2</v>
      </c>
      <c r="I12" s="185">
        <v>0.11018929032676876</v>
      </c>
      <c r="J12" s="185">
        <v>8.3679411738691589E-2</v>
      </c>
      <c r="K12" s="185">
        <v>5.1879615752505888E-2</v>
      </c>
      <c r="L12" s="29"/>
      <c r="M12" s="29"/>
      <c r="N12" s="29"/>
      <c r="O12" s="29"/>
      <c r="P12" s="29"/>
    </row>
    <row r="13" spans="2:20" x14ac:dyDescent="0.35">
      <c r="B13" s="21" t="s">
        <v>121</v>
      </c>
    </row>
    <row r="14" spans="2:20" x14ac:dyDescent="0.35">
      <c r="B14" s="21" t="s">
        <v>20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32"/>
  <sheetViews>
    <sheetView workbookViewId="0">
      <selection activeCell="C6" sqref="C6"/>
    </sheetView>
  </sheetViews>
  <sheetFormatPr baseColWidth="10" defaultColWidth="11.453125" defaultRowHeight="14.5" x14ac:dyDescent="0.35"/>
  <cols>
    <col min="1" max="1" width="5.54296875" style="16" customWidth="1"/>
    <col min="2" max="2" width="40.453125" style="15" customWidth="1"/>
    <col min="3" max="3" width="14.26953125" style="15" bestFit="1" customWidth="1"/>
    <col min="4" max="6" width="8.54296875" style="15" customWidth="1"/>
    <col min="7" max="7" width="14.26953125" style="15" bestFit="1" customWidth="1"/>
    <col min="8" max="10" width="8.54296875" style="15" customWidth="1"/>
    <col min="11" max="16384" width="11.453125" style="15"/>
  </cols>
  <sheetData>
    <row r="1" spans="2:10" x14ac:dyDescent="0.35">
      <c r="B1" s="30" t="s">
        <v>150</v>
      </c>
    </row>
    <row r="2" spans="2:10" x14ac:dyDescent="0.35">
      <c r="B2" s="42"/>
      <c r="C2" s="202" t="s">
        <v>16</v>
      </c>
      <c r="D2" s="203"/>
      <c r="E2" s="203"/>
      <c r="F2" s="203"/>
      <c r="G2" s="202" t="s">
        <v>18</v>
      </c>
      <c r="H2" s="202"/>
      <c r="I2" s="202"/>
      <c r="J2" s="202"/>
    </row>
    <row r="3" spans="2:10" ht="52" x14ac:dyDescent="0.35">
      <c r="B3" s="42"/>
      <c r="C3" s="43" t="s">
        <v>50</v>
      </c>
      <c r="D3" s="43" t="s">
        <v>51</v>
      </c>
      <c r="E3" s="43" t="s">
        <v>52</v>
      </c>
      <c r="F3" s="43" t="s">
        <v>53</v>
      </c>
      <c r="G3" s="43" t="s">
        <v>50</v>
      </c>
      <c r="H3" s="43" t="s">
        <v>51</v>
      </c>
      <c r="I3" s="43" t="s">
        <v>52</v>
      </c>
      <c r="J3" s="43" t="s">
        <v>53</v>
      </c>
    </row>
    <row r="4" spans="2:10" x14ac:dyDescent="0.35">
      <c r="B4" s="44" t="s">
        <v>10</v>
      </c>
      <c r="C4" s="165">
        <v>6.1347128599048713</v>
      </c>
      <c r="D4" s="166">
        <v>8.028109028960813</v>
      </c>
      <c r="E4" s="165">
        <v>76.086030664395253</v>
      </c>
      <c r="F4" s="166">
        <v>15.885860306643941</v>
      </c>
      <c r="G4" s="165">
        <v>2.2184541472375336</v>
      </c>
      <c r="H4" s="166">
        <v>29.936305732484076</v>
      </c>
      <c r="I4" s="165">
        <v>55.414012738853508</v>
      </c>
      <c r="J4" s="166">
        <v>14.649681528662422</v>
      </c>
    </row>
    <row r="5" spans="2:10" x14ac:dyDescent="0.35">
      <c r="B5" s="45" t="s">
        <v>9</v>
      </c>
      <c r="C5" s="165">
        <v>11.644232452122099</v>
      </c>
      <c r="D5" s="166">
        <v>8.2295900878953017</v>
      </c>
      <c r="E5" s="165">
        <v>66.161561557687392</v>
      </c>
      <c r="F5" s="166">
        <v>25.608848354417304</v>
      </c>
      <c r="G5" s="165">
        <v>6.2146875139871804</v>
      </c>
      <c r="H5" s="166">
        <v>15.208358583695732</v>
      </c>
      <c r="I5" s="165">
        <v>69.675194098531904</v>
      </c>
      <c r="J5" s="166">
        <v>15.116447317772353</v>
      </c>
    </row>
    <row r="6" spans="2:10" x14ac:dyDescent="0.35">
      <c r="B6" s="46" t="s">
        <v>8</v>
      </c>
      <c r="C6" s="167">
        <v>2.555855493653441</v>
      </c>
      <c r="D6" s="168">
        <v>6.6666666666666421</v>
      </c>
      <c r="E6" s="167">
        <v>79.475655430711711</v>
      </c>
      <c r="F6" s="168">
        <v>13.857677902621655</v>
      </c>
      <c r="G6" s="167">
        <v>2.1005251312828026</v>
      </c>
      <c r="H6" s="168">
        <v>32.142857142857139</v>
      </c>
      <c r="I6" s="167">
        <v>60.714285714285708</v>
      </c>
      <c r="J6" s="168">
        <v>7.1428571428571441</v>
      </c>
    </row>
    <row r="7" spans="2:10" x14ac:dyDescent="0.35">
      <c r="B7" s="46" t="s">
        <v>7</v>
      </c>
      <c r="C7" s="167">
        <v>11.213957285537463</v>
      </c>
      <c r="D7" s="168">
        <v>5.521475816220061</v>
      </c>
      <c r="E7" s="167">
        <v>68.924400568803051</v>
      </c>
      <c r="F7" s="168">
        <v>25.554123614976881</v>
      </c>
      <c r="G7" s="167">
        <v>6.4935294612999792</v>
      </c>
      <c r="H7" s="168">
        <v>17.195896351422341</v>
      </c>
      <c r="I7" s="167">
        <v>60.211691873902254</v>
      </c>
      <c r="J7" s="168">
        <v>22.592411774675387</v>
      </c>
    </row>
    <row r="8" spans="2:10" x14ac:dyDescent="0.35">
      <c r="B8" s="47" t="s">
        <v>54</v>
      </c>
      <c r="C8" s="169">
        <v>9.7491909210096726</v>
      </c>
      <c r="D8" s="170">
        <v>8.0679024092573801</v>
      </c>
      <c r="E8" s="169">
        <v>66.963571182236706</v>
      </c>
      <c r="F8" s="170">
        <v>24.968526408505912</v>
      </c>
      <c r="G8" s="169">
        <v>6.0767337417139702</v>
      </c>
      <c r="H8" s="170">
        <v>15.501567459329555</v>
      </c>
      <c r="I8" s="169">
        <v>69.174392822058365</v>
      </c>
      <c r="J8" s="170">
        <v>15.324039718612074</v>
      </c>
    </row>
    <row r="9" spans="2:10" x14ac:dyDescent="0.35">
      <c r="B9" s="45" t="s">
        <v>99</v>
      </c>
      <c r="C9" s="167">
        <v>2.8419556865428937</v>
      </c>
      <c r="D9" s="168">
        <v>29.074074074073984</v>
      </c>
      <c r="E9" s="167">
        <v>52.592592592592688</v>
      </c>
      <c r="F9" s="168">
        <v>18.333333333333325</v>
      </c>
      <c r="G9" s="167">
        <v>2.4949426837491253</v>
      </c>
      <c r="H9" s="168">
        <v>66.216216216216225</v>
      </c>
      <c r="I9" s="167">
        <v>28.378378378378379</v>
      </c>
      <c r="J9" s="168">
        <v>5.405405405405407</v>
      </c>
    </row>
    <row r="10" spans="2:10" x14ac:dyDescent="0.35">
      <c r="B10" s="46" t="s">
        <v>100</v>
      </c>
      <c r="C10" s="167">
        <v>3.9664348704404029</v>
      </c>
      <c r="D10" s="168">
        <v>21.449559255631868</v>
      </c>
      <c r="E10" s="167">
        <v>58.765915768853816</v>
      </c>
      <c r="F10" s="168">
        <v>19.784524975514316</v>
      </c>
      <c r="G10" s="167">
        <v>1.9193233571892765</v>
      </c>
      <c r="H10" s="168">
        <v>40.677966101694921</v>
      </c>
      <c r="I10" s="167">
        <v>49.152542372881356</v>
      </c>
      <c r="J10" s="168">
        <v>10.16949152542373</v>
      </c>
    </row>
    <row r="11" spans="2:10" x14ac:dyDescent="0.35">
      <c r="B11" s="46" t="s">
        <v>101</v>
      </c>
      <c r="C11" s="167">
        <v>5.1342312211880987</v>
      </c>
      <c r="D11" s="168">
        <v>16.490610328638674</v>
      </c>
      <c r="E11" s="167">
        <v>63.497652582159233</v>
      </c>
      <c r="F11" s="168">
        <v>20.011737089202096</v>
      </c>
      <c r="G11" s="167">
        <v>2.0652728199897794</v>
      </c>
      <c r="H11" s="168">
        <v>40.74074074074074</v>
      </c>
      <c r="I11" s="167">
        <v>41.975308641975296</v>
      </c>
      <c r="J11" s="168">
        <v>17.283950617283949</v>
      </c>
    </row>
    <row r="12" spans="2:10" x14ac:dyDescent="0.35">
      <c r="B12" s="46" t="s">
        <v>102</v>
      </c>
      <c r="C12" s="167">
        <v>5.3065228052963809</v>
      </c>
      <c r="D12" s="168">
        <v>13.863216266173872</v>
      </c>
      <c r="E12" s="167">
        <v>66.913123844731686</v>
      </c>
      <c r="F12" s="168">
        <v>19.223659889094439</v>
      </c>
      <c r="G12" s="167">
        <v>2.0321361058601055</v>
      </c>
      <c r="H12" s="168">
        <v>36.046511627906973</v>
      </c>
      <c r="I12" s="167">
        <v>54.65116279069769</v>
      </c>
      <c r="J12" s="168">
        <v>9.3023255813953423</v>
      </c>
    </row>
    <row r="13" spans="2:10" x14ac:dyDescent="0.35">
      <c r="B13" s="46" t="s">
        <v>103</v>
      </c>
      <c r="C13" s="167">
        <v>6.1611733791087273</v>
      </c>
      <c r="D13" s="168">
        <v>13.758162575996401</v>
      </c>
      <c r="E13" s="167">
        <v>65.368160324251292</v>
      </c>
      <c r="F13" s="168">
        <v>20.873677099752292</v>
      </c>
      <c r="G13" s="167">
        <v>1.6961060756629278</v>
      </c>
      <c r="H13" s="168">
        <v>33.333333333333321</v>
      </c>
      <c r="I13" s="167">
        <v>52.307692307692328</v>
      </c>
      <c r="J13" s="168">
        <v>14.358974358974349</v>
      </c>
    </row>
    <row r="14" spans="2:10" ht="15" customHeight="1" x14ac:dyDescent="0.35">
      <c r="B14" s="46" t="s">
        <v>104</v>
      </c>
      <c r="C14" s="167">
        <v>6.1254830101502113</v>
      </c>
      <c r="D14" s="168">
        <v>13.83340416489588</v>
      </c>
      <c r="E14" s="167">
        <v>65.065873353166168</v>
      </c>
      <c r="F14" s="168">
        <v>21.100722481937957</v>
      </c>
      <c r="G14" s="167">
        <v>2.0122064615555271</v>
      </c>
      <c r="H14" s="168">
        <v>25.25252525252527</v>
      </c>
      <c r="I14" s="167">
        <v>55.218855218855161</v>
      </c>
      <c r="J14" s="168">
        <v>19.528619528619561</v>
      </c>
    </row>
    <row r="15" spans="2:10" x14ac:dyDescent="0.35">
      <c r="B15" s="46" t="s">
        <v>105</v>
      </c>
      <c r="C15" s="167">
        <v>5.7885424356401751</v>
      </c>
      <c r="D15" s="168">
        <v>10.728744939271355</v>
      </c>
      <c r="E15" s="167">
        <v>66.275303643724428</v>
      </c>
      <c r="F15" s="168">
        <v>22.995951417004218</v>
      </c>
      <c r="G15" s="167">
        <v>2.871399807406096</v>
      </c>
      <c r="H15" s="168">
        <v>27.134146341463374</v>
      </c>
      <c r="I15" s="167">
        <v>55.792682926829364</v>
      </c>
      <c r="J15" s="168">
        <v>17.073170731707247</v>
      </c>
    </row>
    <row r="16" spans="2:10" x14ac:dyDescent="0.35">
      <c r="B16" s="46" t="s">
        <v>106</v>
      </c>
      <c r="C16" s="167">
        <v>5.6538802851307919</v>
      </c>
      <c r="D16" s="168">
        <v>11.509715994020869</v>
      </c>
      <c r="E16" s="167">
        <v>65.209267563527618</v>
      </c>
      <c r="F16" s="168">
        <v>23.281016442451502</v>
      </c>
      <c r="G16" s="167">
        <v>2.3163858616381217</v>
      </c>
      <c r="H16" s="168">
        <v>21.442125237191707</v>
      </c>
      <c r="I16" s="167">
        <v>64.326375711574855</v>
      </c>
      <c r="J16" s="168">
        <v>14.23149905123344</v>
      </c>
    </row>
    <row r="17" spans="2:10" x14ac:dyDescent="0.35">
      <c r="B17" s="46" t="s">
        <v>107</v>
      </c>
      <c r="C17" s="167">
        <v>6.8345177664974042</v>
      </c>
      <c r="D17" s="168">
        <v>9.1503267973856328</v>
      </c>
      <c r="E17" s="167">
        <v>64.438502673796677</v>
      </c>
      <c r="F17" s="168">
        <v>26.411170528817692</v>
      </c>
      <c r="G17" s="167">
        <v>2.7795325331648888</v>
      </c>
      <c r="H17" s="168">
        <v>17.329545454545482</v>
      </c>
      <c r="I17" s="167">
        <v>68.749999999999957</v>
      </c>
      <c r="J17" s="168">
        <v>13.920454545454559</v>
      </c>
    </row>
    <row r="18" spans="2:10" x14ac:dyDescent="0.35">
      <c r="B18" s="46" t="s">
        <v>108</v>
      </c>
      <c r="C18" s="167">
        <v>10.189988435486612</v>
      </c>
      <c r="D18" s="168">
        <v>8.0090791180284899</v>
      </c>
      <c r="E18" s="167">
        <v>55.674448767834164</v>
      </c>
      <c r="F18" s="168">
        <v>36.316472114137348</v>
      </c>
      <c r="G18" s="167">
        <v>3.2972830387760337</v>
      </c>
      <c r="H18" s="168">
        <v>14.666666666666675</v>
      </c>
      <c r="I18" s="167">
        <v>58.666666666666671</v>
      </c>
      <c r="J18" s="168">
        <v>26.666666666666664</v>
      </c>
    </row>
    <row r="19" spans="2:10" x14ac:dyDescent="0.35">
      <c r="B19" s="47" t="s">
        <v>109</v>
      </c>
      <c r="C19" s="167">
        <v>6.0806462437775552</v>
      </c>
      <c r="D19" s="168">
        <v>12.367514081457067</v>
      </c>
      <c r="E19" s="167">
        <v>63.221141504872108</v>
      </c>
      <c r="F19" s="168">
        <v>24.411344413670822</v>
      </c>
      <c r="G19" s="167">
        <v>2.4349732827471025</v>
      </c>
      <c r="H19" s="168">
        <v>26.086720761126443</v>
      </c>
      <c r="I19" s="167">
        <v>57.305938679101402</v>
      </c>
      <c r="J19" s="168">
        <v>16.607340559772144</v>
      </c>
    </row>
    <row r="20" spans="2:10" x14ac:dyDescent="0.35">
      <c r="B20" s="44" t="s">
        <v>6</v>
      </c>
      <c r="C20" s="171">
        <v>11.534364456203708</v>
      </c>
      <c r="D20" s="172">
        <v>11.040227496262327</v>
      </c>
      <c r="E20" s="171">
        <v>71.000142044252343</v>
      </c>
      <c r="F20" s="172">
        <v>17.959630459485336</v>
      </c>
      <c r="G20" s="171">
        <v>3.6440690482199809</v>
      </c>
      <c r="H20" s="172">
        <v>20.431346610363093</v>
      </c>
      <c r="I20" s="171">
        <v>66.561084537235885</v>
      </c>
      <c r="J20" s="172">
        <v>13.007568852401009</v>
      </c>
    </row>
    <row r="21" spans="2:10" x14ac:dyDescent="0.35">
      <c r="B21" s="45" t="s">
        <v>110</v>
      </c>
      <c r="C21" s="167">
        <v>7.7443597646116196</v>
      </c>
      <c r="D21" s="168">
        <v>12.903225806451818</v>
      </c>
      <c r="E21" s="167">
        <v>69.597487867541787</v>
      </c>
      <c r="F21" s="168">
        <v>17.499286326006406</v>
      </c>
      <c r="G21" s="167">
        <v>3.4131971521421924</v>
      </c>
      <c r="H21" s="168">
        <v>17.35700197238658</v>
      </c>
      <c r="I21" s="167">
        <v>68.639053254437869</v>
      </c>
      <c r="J21" s="168">
        <v>14.003944773175535</v>
      </c>
    </row>
    <row r="22" spans="2:10" x14ac:dyDescent="0.35">
      <c r="B22" s="46" t="s">
        <v>111</v>
      </c>
      <c r="C22" s="167">
        <v>7.6756508649394277</v>
      </c>
      <c r="D22" s="168">
        <v>10.909763313609576</v>
      </c>
      <c r="E22" s="167">
        <v>68.69452662721875</v>
      </c>
      <c r="F22" s="168">
        <v>20.395710059171691</v>
      </c>
      <c r="G22" s="167">
        <v>3.5591224982397884</v>
      </c>
      <c r="H22" s="168">
        <v>9.7372488408037068</v>
      </c>
      <c r="I22" s="167">
        <v>73.261205564142202</v>
      </c>
      <c r="J22" s="168">
        <v>17.001545595054093</v>
      </c>
    </row>
    <row r="23" spans="2:10" x14ac:dyDescent="0.35">
      <c r="B23" s="46" t="s">
        <v>5</v>
      </c>
      <c r="C23" s="167">
        <v>6.8910955797755307</v>
      </c>
      <c r="D23" s="168">
        <v>7.7946307158186663</v>
      </c>
      <c r="E23" s="167">
        <v>67.019734015352938</v>
      </c>
      <c r="F23" s="168">
        <v>25.185635268828388</v>
      </c>
      <c r="G23" s="167">
        <v>3.5175834571051996</v>
      </c>
      <c r="H23" s="168">
        <v>8.7559591270871504</v>
      </c>
      <c r="I23" s="167">
        <v>68.76623261526656</v>
      </c>
      <c r="J23" s="168">
        <v>22.477808257646295</v>
      </c>
    </row>
    <row r="24" spans="2:10" x14ac:dyDescent="0.35">
      <c r="B24" s="47" t="s">
        <v>55</v>
      </c>
      <c r="C24" s="167">
        <v>7.3895259922421026</v>
      </c>
      <c r="D24" s="168">
        <v>10.313467605461671</v>
      </c>
      <c r="E24" s="167">
        <v>68.329286548904264</v>
      </c>
      <c r="F24" s="168">
        <v>21.357245845634061</v>
      </c>
      <c r="G24" s="167">
        <v>3.4981659981841795</v>
      </c>
      <c r="H24" s="168">
        <v>11.954974321199751</v>
      </c>
      <c r="I24" s="167">
        <v>70.451332913684197</v>
      </c>
      <c r="J24" s="168">
        <v>17.593692765116053</v>
      </c>
    </row>
    <row r="25" spans="2:10" x14ac:dyDescent="0.35">
      <c r="B25" s="45" t="s">
        <v>56</v>
      </c>
      <c r="C25" s="165">
        <v>5.6856849081581666</v>
      </c>
      <c r="D25" s="166">
        <v>19.797026228016769</v>
      </c>
      <c r="E25" s="165">
        <v>65.356255974153015</v>
      </c>
      <c r="F25" s="166">
        <v>14.846717797830227</v>
      </c>
      <c r="G25" s="165">
        <v>3.1301772684003</v>
      </c>
      <c r="H25" s="166">
        <v>40.417377191929049</v>
      </c>
      <c r="I25" s="165">
        <v>49.183057302114214</v>
      </c>
      <c r="J25" s="166">
        <v>10.399565505956748</v>
      </c>
    </row>
    <row r="26" spans="2:10" x14ac:dyDescent="0.35">
      <c r="B26" s="46" t="s">
        <v>4</v>
      </c>
      <c r="C26" s="167">
        <v>6.3282873896864302</v>
      </c>
      <c r="D26" s="168">
        <v>9.306102646146817</v>
      </c>
      <c r="E26" s="167">
        <v>64.907194238317956</v>
      </c>
      <c r="F26" s="168">
        <v>25.786703115535225</v>
      </c>
      <c r="G26" s="167">
        <v>5.6067965520885972</v>
      </c>
      <c r="H26" s="168">
        <v>13.554926706399002</v>
      </c>
      <c r="I26" s="167">
        <v>65.115519636331868</v>
      </c>
      <c r="J26" s="168">
        <v>21.329553657269145</v>
      </c>
    </row>
    <row r="27" spans="2:10" x14ac:dyDescent="0.35">
      <c r="B27" s="46" t="s">
        <v>57</v>
      </c>
      <c r="C27" s="167">
        <v>9.4250931449698836</v>
      </c>
      <c r="D27" s="168">
        <v>11.742477392722666</v>
      </c>
      <c r="E27" s="167">
        <v>72.360856631146959</v>
      </c>
      <c r="F27" s="168">
        <v>15.896665976130377</v>
      </c>
      <c r="G27" s="167">
        <v>3.191757151198614</v>
      </c>
      <c r="H27" s="168">
        <v>32.739212731040951</v>
      </c>
      <c r="I27" s="167">
        <v>52.934741475358159</v>
      </c>
      <c r="J27" s="168">
        <v>14.326045793600885</v>
      </c>
    </row>
    <row r="28" spans="2:10" x14ac:dyDescent="0.35">
      <c r="B28" s="47" t="s">
        <v>58</v>
      </c>
      <c r="C28" s="169">
        <v>6.8892138849513183</v>
      </c>
      <c r="D28" s="170">
        <v>11.620611541332284</v>
      </c>
      <c r="E28" s="169">
        <v>67.209221070841281</v>
      </c>
      <c r="F28" s="170">
        <v>21.170167387826428</v>
      </c>
      <c r="G28" s="169">
        <v>4.6821333076860432</v>
      </c>
      <c r="H28" s="170">
        <v>19.338349922466374</v>
      </c>
      <c r="I28" s="169">
        <v>61.571633820684802</v>
      </c>
      <c r="J28" s="170">
        <v>19.090016256848834</v>
      </c>
    </row>
    <row r="29" spans="2:10" x14ac:dyDescent="0.35">
      <c r="B29" s="44" t="s">
        <v>2</v>
      </c>
      <c r="C29" s="167">
        <v>6.9101476785487517</v>
      </c>
      <c r="D29" s="168">
        <v>10.877236004319817</v>
      </c>
      <c r="E29" s="167">
        <v>69.204319299111418</v>
      </c>
      <c r="F29" s="168">
        <v>19.91844469656877</v>
      </c>
      <c r="G29" s="167">
        <v>3.7557035001464341</v>
      </c>
      <c r="H29" s="168">
        <v>29.158433952356898</v>
      </c>
      <c r="I29" s="167">
        <v>60.149945542837635</v>
      </c>
      <c r="J29" s="168">
        <v>10.691620504805465</v>
      </c>
    </row>
    <row r="30" spans="2:10" x14ac:dyDescent="0.35">
      <c r="B30" s="48" t="s">
        <v>13</v>
      </c>
      <c r="C30" s="173">
        <v>7.3063317882037655</v>
      </c>
      <c r="D30" s="174">
        <v>10.504569631059283</v>
      </c>
      <c r="E30" s="173">
        <v>66.418601004395725</v>
      </c>
      <c r="F30" s="174">
        <v>23.076829364544999</v>
      </c>
      <c r="G30" s="173">
        <v>3.390419783818452</v>
      </c>
      <c r="H30" s="174">
        <v>19.831694466682382</v>
      </c>
      <c r="I30" s="173">
        <v>63.973700212817583</v>
      </c>
      <c r="J30" s="174">
        <v>16.194605320500024</v>
      </c>
    </row>
    <row r="31" spans="2:10" x14ac:dyDescent="0.35">
      <c r="B31" s="21" t="s">
        <v>121</v>
      </c>
    </row>
    <row r="32" spans="2:10" x14ac:dyDescent="0.35">
      <c r="B32" s="21" t="s">
        <v>20</v>
      </c>
    </row>
  </sheetData>
  <mergeCells count="2">
    <mergeCell ref="C2:F2"/>
    <mergeCell ref="G2:J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T14"/>
  <sheetViews>
    <sheetView workbookViewId="0"/>
  </sheetViews>
  <sheetFormatPr baseColWidth="10" defaultColWidth="8.81640625" defaultRowHeight="14.5" x14ac:dyDescent="0.35"/>
  <cols>
    <col min="1" max="1" width="5.54296875" style="15" customWidth="1"/>
    <col min="2" max="2" width="18.1796875" style="15" customWidth="1"/>
    <col min="3" max="8" width="8.7265625" style="15" customWidth="1"/>
    <col min="9" max="11" width="9.7265625" style="15" customWidth="1"/>
    <col min="12" max="16" width="13" style="15" customWidth="1"/>
    <col min="17" max="16384" width="8.81640625" style="15"/>
  </cols>
  <sheetData>
    <row r="1" spans="2:20" x14ac:dyDescent="0.35">
      <c r="B1" s="22" t="s">
        <v>153</v>
      </c>
    </row>
    <row r="2" spans="2:20" ht="29" x14ac:dyDescent="0.35">
      <c r="C2" s="4" t="s">
        <v>133</v>
      </c>
      <c r="D2" s="4" t="s">
        <v>134</v>
      </c>
      <c r="E2" s="4" t="s">
        <v>135</v>
      </c>
      <c r="F2" s="4" t="s">
        <v>136</v>
      </c>
      <c r="G2" s="4" t="s">
        <v>137</v>
      </c>
      <c r="H2" s="4" t="s">
        <v>138</v>
      </c>
      <c r="I2" s="4" t="s">
        <v>139</v>
      </c>
      <c r="J2" s="4" t="s">
        <v>140</v>
      </c>
      <c r="K2" s="4" t="s">
        <v>141</v>
      </c>
    </row>
    <row r="3" spans="2:20" x14ac:dyDescent="0.35">
      <c r="B3" s="44" t="s">
        <v>40</v>
      </c>
      <c r="C3" s="183">
        <v>9.1290134780954227E-2</v>
      </c>
      <c r="D3" s="183">
        <v>0.11963727400237339</v>
      </c>
      <c r="E3" s="183">
        <v>0.11347178198602426</v>
      </c>
      <c r="F3" s="183">
        <v>2.0904604612413693E-2</v>
      </c>
      <c r="G3" s="183">
        <v>2.5246505621412341E-2</v>
      </c>
      <c r="H3" s="183">
        <v>2.9450737959669501E-2</v>
      </c>
      <c r="I3" s="183">
        <v>7.0379931948579194E-2</v>
      </c>
      <c r="J3" s="183">
        <v>0.10740010311399119</v>
      </c>
      <c r="K3" s="183">
        <v>0.10442357410971266</v>
      </c>
      <c r="L3" s="29"/>
      <c r="M3" s="29"/>
      <c r="N3" s="29"/>
      <c r="O3" s="29"/>
      <c r="P3" s="29"/>
      <c r="Q3" s="29"/>
      <c r="R3" s="29"/>
      <c r="S3" s="29"/>
      <c r="T3" s="29"/>
    </row>
    <row r="4" spans="2:20" x14ac:dyDescent="0.35">
      <c r="B4" s="44" t="s">
        <v>41</v>
      </c>
      <c r="C4" s="183">
        <v>0.15986435320659295</v>
      </c>
      <c r="D4" s="183">
        <v>0.1558060979846192</v>
      </c>
      <c r="E4" s="183">
        <v>6.8323818439128783E-2</v>
      </c>
      <c r="F4" s="183">
        <v>3.1990888975243492E-2</v>
      </c>
      <c r="G4" s="183">
        <v>2.5687875054169401E-2</v>
      </c>
      <c r="H4" s="183">
        <v>1.4258277779882715E-2</v>
      </c>
      <c r="I4" s="183">
        <v>8.1642577695533791E-2</v>
      </c>
      <c r="J4" s="183">
        <v>5.3414340444432717E-2</v>
      </c>
      <c r="K4" s="183">
        <v>3.3377060433403057E-2</v>
      </c>
      <c r="L4" s="29"/>
      <c r="M4" s="29"/>
      <c r="N4" s="29"/>
      <c r="O4" s="29"/>
      <c r="P4" s="29"/>
      <c r="Q4" s="29"/>
      <c r="R4" s="29"/>
      <c r="S4" s="29"/>
      <c r="T4" s="29"/>
    </row>
    <row r="5" spans="2:20" x14ac:dyDescent="0.35">
      <c r="B5" s="44" t="s">
        <v>42</v>
      </c>
      <c r="C5" s="183">
        <v>8.1615888666924152E-2</v>
      </c>
      <c r="D5" s="183">
        <v>9.8902675577466723E-2</v>
      </c>
      <c r="E5" s="183">
        <v>0.10141813154925231</v>
      </c>
      <c r="F5" s="183">
        <v>3.3150052762006867E-2</v>
      </c>
      <c r="G5" s="183">
        <v>3.7230975296651869E-2</v>
      </c>
      <c r="H5" s="183">
        <v>4.1221507642294548E-2</v>
      </c>
      <c r="I5" s="183">
        <v>4.4063104553686283E-2</v>
      </c>
      <c r="J5" s="183">
        <v>5.5594395762760665E-2</v>
      </c>
      <c r="K5" s="183">
        <v>5.2384661358263002E-2</v>
      </c>
      <c r="L5" s="29"/>
      <c r="M5" s="29"/>
      <c r="N5" s="29"/>
      <c r="O5" s="29"/>
      <c r="P5" s="29"/>
      <c r="Q5" s="29"/>
      <c r="R5" s="29"/>
      <c r="S5" s="29"/>
      <c r="T5" s="29"/>
    </row>
    <row r="6" spans="2:20" x14ac:dyDescent="0.35">
      <c r="B6" s="44" t="s">
        <v>43</v>
      </c>
      <c r="C6" s="183">
        <v>8.7522432790924726E-2</v>
      </c>
      <c r="D6" s="183">
        <v>0.14212714700550652</v>
      </c>
      <c r="E6" s="183">
        <v>0.12425645151776162</v>
      </c>
      <c r="F6" s="183">
        <v>2.575831860884803E-2</v>
      </c>
      <c r="G6" s="183">
        <v>5.0587239942927908E-2</v>
      </c>
      <c r="H6" s="183">
        <v>5.6751406444503827E-2</v>
      </c>
      <c r="I6" s="183">
        <v>6.4304549680788373E-2</v>
      </c>
      <c r="J6" s="183">
        <v>0.11577695268233673</v>
      </c>
      <c r="K6" s="183">
        <v>0.10559923558133336</v>
      </c>
      <c r="L6" s="29"/>
      <c r="M6" s="29"/>
      <c r="N6" s="29"/>
      <c r="O6" s="29"/>
      <c r="P6" s="29"/>
      <c r="Q6" s="29"/>
      <c r="R6" s="29"/>
      <c r="S6" s="29"/>
      <c r="T6" s="29"/>
    </row>
    <row r="7" spans="2:20" ht="29" x14ac:dyDescent="0.35">
      <c r="B7" s="116" t="s">
        <v>94</v>
      </c>
      <c r="C7" s="184">
        <v>0.25561995212552907</v>
      </c>
      <c r="D7" s="184">
        <v>0.18101864712515578</v>
      </c>
      <c r="E7" s="184">
        <v>0.13006317567849646</v>
      </c>
      <c r="F7" s="184">
        <v>7.1601824941039949E-2</v>
      </c>
      <c r="G7" s="184">
        <v>6.6757079353946383E-2</v>
      </c>
      <c r="H7" s="184">
        <v>6.5397215569506936E-2</v>
      </c>
      <c r="I7" s="184">
        <v>0.24715070522451341</v>
      </c>
      <c r="J7" s="184">
        <v>0.17848691127333002</v>
      </c>
      <c r="K7" s="184">
        <v>0.12640058993434058</v>
      </c>
      <c r="L7" s="29"/>
      <c r="M7" s="29"/>
      <c r="N7" s="29"/>
      <c r="O7" s="29"/>
      <c r="P7" s="29"/>
      <c r="Q7" s="29"/>
      <c r="R7" s="29"/>
      <c r="S7" s="29"/>
      <c r="T7" s="29"/>
    </row>
    <row r="8" spans="2:20" x14ac:dyDescent="0.35">
      <c r="B8" s="44" t="s">
        <v>45</v>
      </c>
      <c r="C8" s="183">
        <v>0.24828191056046353</v>
      </c>
      <c r="D8" s="183">
        <v>7.2016864726753269E-2</v>
      </c>
      <c r="E8" s="183">
        <v>0.12635400302755495</v>
      </c>
      <c r="F8" s="183">
        <v>6.0585477156461565E-2</v>
      </c>
      <c r="G8" s="183">
        <v>6.6917698100458056E-2</v>
      </c>
      <c r="H8" s="183">
        <v>3.6339535765824174E-2</v>
      </c>
      <c r="I8" s="183">
        <v>0.23732735548037381</v>
      </c>
      <c r="J8" s="183">
        <v>7.0650499084000035E-2</v>
      </c>
      <c r="K8" s="183">
        <v>0.1240926941620836</v>
      </c>
      <c r="L8" s="29"/>
      <c r="M8" s="29"/>
      <c r="N8" s="29"/>
      <c r="O8" s="29"/>
      <c r="P8" s="29"/>
      <c r="Q8" s="29"/>
      <c r="R8" s="29"/>
      <c r="S8" s="29"/>
      <c r="T8" s="29"/>
    </row>
    <row r="9" spans="2:20" x14ac:dyDescent="0.35">
      <c r="B9" s="44" t="s">
        <v>46</v>
      </c>
      <c r="C9" s="183">
        <v>4.5666115556110762E-2</v>
      </c>
      <c r="D9" s="183">
        <v>9.7855710839764749E-3</v>
      </c>
      <c r="E9" s="183">
        <v>2.629845997491281E-2</v>
      </c>
      <c r="F9" s="183">
        <v>0</v>
      </c>
      <c r="G9" s="183">
        <v>4.7051505629700984E-3</v>
      </c>
      <c r="H9" s="183">
        <v>4.6797172150002632E-3</v>
      </c>
      <c r="I9" s="183">
        <v>5.9182019976344634E-3</v>
      </c>
      <c r="J9" s="183">
        <v>5.3581150808280995E-3</v>
      </c>
      <c r="K9" s="183">
        <v>9.4403106255360018E-3</v>
      </c>
      <c r="L9" s="29"/>
      <c r="M9" s="29"/>
      <c r="N9" s="29"/>
      <c r="O9" s="29"/>
      <c r="P9" s="29"/>
      <c r="Q9" s="29"/>
      <c r="R9" s="29"/>
      <c r="S9" s="29"/>
      <c r="T9" s="29"/>
    </row>
    <row r="10" spans="2:20" x14ac:dyDescent="0.35">
      <c r="B10" s="44" t="s">
        <v>95</v>
      </c>
      <c r="C10" s="183">
        <v>4.4318176649945355E-2</v>
      </c>
      <c r="D10" s="183">
        <v>1.0869565217391311E-2</v>
      </c>
      <c r="E10" s="183">
        <v>4.6415441176470583E-2</v>
      </c>
      <c r="F10" s="183">
        <v>3.4602076124567401E-3</v>
      </c>
      <c r="G10" s="183">
        <v>1.1163206072784099E-3</v>
      </c>
      <c r="H10" s="183">
        <v>1.5411282697762362E-2</v>
      </c>
      <c r="I10" s="183">
        <v>8.8325537827318099E-3</v>
      </c>
      <c r="J10" s="183">
        <v>1.5011794981771387E-3</v>
      </c>
      <c r="K10" s="183">
        <v>1.7401049961658699E-2</v>
      </c>
      <c r="L10" s="29"/>
      <c r="M10" s="29"/>
      <c r="N10" s="29"/>
      <c r="O10" s="29"/>
      <c r="P10" s="29"/>
      <c r="Q10" s="29"/>
      <c r="R10" s="29"/>
      <c r="S10" s="29"/>
      <c r="T10" s="29"/>
    </row>
    <row r="11" spans="2:20" x14ac:dyDescent="0.35">
      <c r="B11" s="44" t="s">
        <v>48</v>
      </c>
      <c r="C11" s="183" t="s">
        <v>142</v>
      </c>
      <c r="D11" s="183">
        <v>7.7274970321895162E-2</v>
      </c>
      <c r="E11" s="183">
        <v>0.10850800287980822</v>
      </c>
      <c r="F11" s="183" t="s">
        <v>142</v>
      </c>
      <c r="G11" s="183">
        <v>2.9117672067387954E-2</v>
      </c>
      <c r="H11" s="183">
        <v>3.1910350080351368E-2</v>
      </c>
      <c r="I11" s="183" t="s">
        <v>142</v>
      </c>
      <c r="J11" s="183">
        <v>5.8254517930027325E-2</v>
      </c>
      <c r="K11" s="183">
        <v>8.5735641948817193E-2</v>
      </c>
      <c r="L11" s="29"/>
      <c r="M11" s="29"/>
      <c r="N11" s="29"/>
      <c r="O11" s="29"/>
      <c r="P11" s="29"/>
      <c r="Q11" s="29"/>
      <c r="R11" s="29"/>
      <c r="S11" s="29"/>
      <c r="T11" s="29"/>
    </row>
    <row r="12" spans="2:20" x14ac:dyDescent="0.35">
      <c r="B12" s="48" t="s">
        <v>13</v>
      </c>
      <c r="C12" s="185">
        <v>0.17107841109747779</v>
      </c>
      <c r="D12" s="185">
        <v>0.13595629506044127</v>
      </c>
      <c r="E12" s="185">
        <v>9.5441114672433297E-2</v>
      </c>
      <c r="F12" s="185">
        <v>2.7079868489315938E-2</v>
      </c>
      <c r="G12" s="185">
        <v>2.6810378119657651E-2</v>
      </c>
      <c r="H12" s="185">
        <v>1.581737806790634E-2</v>
      </c>
      <c r="I12" s="185">
        <v>0.12986985418941693</v>
      </c>
      <c r="J12" s="185">
        <v>9.7856327929841155E-2</v>
      </c>
      <c r="K12" s="185">
        <v>5.700455988391729E-2</v>
      </c>
      <c r="L12" s="29"/>
      <c r="M12" s="29"/>
      <c r="N12" s="29"/>
      <c r="O12" s="29"/>
      <c r="P12" s="29"/>
    </row>
    <row r="13" spans="2:20" x14ac:dyDescent="0.35">
      <c r="B13" s="21" t="s">
        <v>121</v>
      </c>
    </row>
    <row r="14" spans="2:20" x14ac:dyDescent="0.35">
      <c r="B14" s="21" t="s">
        <v>20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T12"/>
  <sheetViews>
    <sheetView workbookViewId="0"/>
  </sheetViews>
  <sheetFormatPr baseColWidth="10" defaultColWidth="8.81640625" defaultRowHeight="14.5" x14ac:dyDescent="0.35"/>
  <cols>
    <col min="1" max="1" width="5.54296875" style="15" customWidth="1"/>
    <col min="2" max="2" width="18.1796875" style="15" customWidth="1"/>
    <col min="3" max="8" width="8.7265625" style="15" customWidth="1"/>
    <col min="9" max="11" width="9.7265625" style="15" customWidth="1"/>
    <col min="12" max="16" width="13" style="15" customWidth="1"/>
    <col min="17" max="16384" width="8.81640625" style="15"/>
  </cols>
  <sheetData>
    <row r="1" spans="2:20" x14ac:dyDescent="0.35">
      <c r="B1" s="22" t="s">
        <v>152</v>
      </c>
    </row>
    <row r="2" spans="2:20" ht="29" x14ac:dyDescent="0.35">
      <c r="C2" s="4" t="s">
        <v>133</v>
      </c>
      <c r="D2" s="4" t="s">
        <v>134</v>
      </c>
      <c r="E2" s="4" t="s">
        <v>135</v>
      </c>
      <c r="F2" s="4" t="s">
        <v>136</v>
      </c>
      <c r="G2" s="4" t="s">
        <v>137</v>
      </c>
      <c r="H2" s="4" t="s">
        <v>138</v>
      </c>
      <c r="I2" s="4" t="s">
        <v>139</v>
      </c>
      <c r="J2" s="4" t="s">
        <v>140</v>
      </c>
      <c r="K2" s="4" t="s">
        <v>141</v>
      </c>
    </row>
    <row r="3" spans="2:20" x14ac:dyDescent="0.35">
      <c r="B3" s="44" t="s">
        <v>40</v>
      </c>
      <c r="C3" s="183">
        <v>6.1780034013939104E-2</v>
      </c>
      <c r="D3" s="183">
        <v>4.9299859707462805E-2</v>
      </c>
      <c r="E3" s="183">
        <v>3.015400519587132E-2</v>
      </c>
      <c r="F3" s="183">
        <v>1.5656745852549395E-2</v>
      </c>
      <c r="G3" s="183">
        <v>1.2428916055149026E-2</v>
      </c>
      <c r="H3" s="183">
        <v>1.0307030605131738E-2</v>
      </c>
      <c r="I3" s="183">
        <v>4.480293008836897E-2</v>
      </c>
      <c r="J3" s="183">
        <v>4.122086190097992E-2</v>
      </c>
      <c r="K3" s="183">
        <v>2.72602170968478E-2</v>
      </c>
      <c r="L3" s="29"/>
      <c r="M3" s="29"/>
      <c r="N3" s="29"/>
      <c r="O3" s="29"/>
      <c r="P3" s="29"/>
      <c r="Q3" s="29"/>
      <c r="R3" s="29"/>
      <c r="S3" s="29"/>
      <c r="T3" s="29"/>
    </row>
    <row r="4" spans="2:20" x14ac:dyDescent="0.35">
      <c r="B4" s="44" t="s">
        <v>41</v>
      </c>
      <c r="C4" s="183">
        <v>9.0414958186143327E-2</v>
      </c>
      <c r="D4" s="183">
        <v>6.2999222247103956E-2</v>
      </c>
      <c r="E4" s="183">
        <v>2.1077813198461637E-2</v>
      </c>
      <c r="F4" s="183">
        <v>2.4486546979402297E-2</v>
      </c>
      <c r="G4" s="183">
        <v>1.3014676259967642E-2</v>
      </c>
      <c r="H4" s="183">
        <v>4.5703305980472854E-3</v>
      </c>
      <c r="I4" s="183">
        <v>4.8938257552859417E-2</v>
      </c>
      <c r="J4" s="183">
        <v>2.5284677310176317E-2</v>
      </c>
      <c r="K4" s="183">
        <v>1.2044112502906969E-2</v>
      </c>
      <c r="L4" s="29"/>
      <c r="M4" s="29"/>
      <c r="N4" s="29"/>
      <c r="O4" s="29"/>
      <c r="P4" s="29"/>
      <c r="Q4" s="29"/>
      <c r="R4" s="29"/>
      <c r="S4" s="29"/>
      <c r="T4" s="29"/>
    </row>
    <row r="5" spans="2:20" x14ac:dyDescent="0.35">
      <c r="B5" s="44" t="s">
        <v>42</v>
      </c>
      <c r="C5" s="183">
        <v>9.550728020680746E-2</v>
      </c>
      <c r="D5" s="183">
        <v>3.7045227791953586E-2</v>
      </c>
      <c r="E5" s="183">
        <v>0</v>
      </c>
      <c r="F5" s="183">
        <v>1.2523470022059228E-2</v>
      </c>
      <c r="G5" s="183">
        <v>1.1788695673280589E-2</v>
      </c>
      <c r="H5" s="183">
        <v>1.999281179885393E-2</v>
      </c>
      <c r="I5" s="183">
        <v>2.2041126357174184E-2</v>
      </c>
      <c r="J5" s="183">
        <v>1.9202251042737675E-2</v>
      </c>
      <c r="K5" s="183">
        <v>1.6517744091459969E-2</v>
      </c>
      <c r="L5" s="29"/>
      <c r="M5" s="29"/>
      <c r="N5" s="29"/>
      <c r="O5" s="29"/>
      <c r="P5" s="29"/>
      <c r="Q5" s="29"/>
      <c r="R5" s="29"/>
      <c r="S5" s="29"/>
      <c r="T5" s="29"/>
    </row>
    <row r="6" spans="2:20" x14ac:dyDescent="0.35">
      <c r="B6" s="44" t="s">
        <v>43</v>
      </c>
      <c r="C6" s="183">
        <v>4.4111015003738138E-2</v>
      </c>
      <c r="D6" s="183">
        <v>4.9138464515196878E-2</v>
      </c>
      <c r="E6" s="183">
        <v>1.7090319185828935E-2</v>
      </c>
      <c r="F6" s="183">
        <v>1.5518954001387543E-2</v>
      </c>
      <c r="G6" s="183">
        <v>2.417069581724831E-2</v>
      </c>
      <c r="H6" s="183">
        <v>1.4034980292893231E-2</v>
      </c>
      <c r="I6" s="183">
        <v>3.041867337392605E-2</v>
      </c>
      <c r="J6" s="183">
        <v>3.9948795370324343E-2</v>
      </c>
      <c r="K6" s="183">
        <v>1.6298729043696298E-2</v>
      </c>
      <c r="L6" s="29"/>
      <c r="M6" s="29"/>
      <c r="N6" s="29"/>
      <c r="O6" s="29"/>
      <c r="P6" s="29"/>
      <c r="Q6" s="29"/>
      <c r="R6" s="29"/>
      <c r="S6" s="29"/>
      <c r="T6" s="29"/>
    </row>
    <row r="7" spans="2:20" ht="29" x14ac:dyDescent="0.35">
      <c r="B7" s="116" t="s">
        <v>94</v>
      </c>
      <c r="C7" s="184">
        <v>0.14679339871151087</v>
      </c>
      <c r="D7" s="184">
        <v>5.1916863242150196E-2</v>
      </c>
      <c r="E7" s="184">
        <v>5.1386460786506445E-2</v>
      </c>
      <c r="F7" s="184">
        <v>9.1123951398709768E-2</v>
      </c>
      <c r="G7" s="184">
        <v>2.6020819113263149E-2</v>
      </c>
      <c r="H7" s="184">
        <v>1.6184051848641443E-2</v>
      </c>
      <c r="I7" s="184">
        <v>0.14019333796551212</v>
      </c>
      <c r="J7" s="184">
        <v>5.0777270675686922E-2</v>
      </c>
      <c r="K7" s="184">
        <v>4.8267229437000028E-2</v>
      </c>
      <c r="L7" s="29"/>
      <c r="M7" s="29"/>
      <c r="N7" s="29"/>
      <c r="O7" s="29"/>
      <c r="P7" s="29"/>
      <c r="Q7" s="29"/>
      <c r="R7" s="29"/>
      <c r="S7" s="29"/>
      <c r="T7" s="29"/>
    </row>
    <row r="8" spans="2:20" x14ac:dyDescent="0.35">
      <c r="B8" s="44" t="s">
        <v>45</v>
      </c>
      <c r="C8" s="183">
        <v>0.10244243572529496</v>
      </c>
      <c r="D8" s="183">
        <v>7.099041535778268E-2</v>
      </c>
      <c r="E8" s="183">
        <v>3.378576485559312E-2</v>
      </c>
      <c r="F8" s="183">
        <v>1.4929367777089381E-2</v>
      </c>
      <c r="G8" s="183">
        <v>0</v>
      </c>
      <c r="H8" s="183">
        <v>1.0217265527490294E-2</v>
      </c>
      <c r="I8" s="183">
        <v>9.4895517326208004E-2</v>
      </c>
      <c r="J8" s="183">
        <v>5.3818938680011051E-2</v>
      </c>
      <c r="K8" s="183">
        <v>3.2694120588800051E-2</v>
      </c>
      <c r="L8" s="29"/>
      <c r="M8" s="29"/>
      <c r="N8" s="29"/>
      <c r="O8" s="29"/>
      <c r="P8" s="29"/>
      <c r="Q8" s="29"/>
      <c r="R8" s="29"/>
      <c r="S8" s="29"/>
      <c r="T8" s="29"/>
    </row>
    <row r="9" spans="2:20" x14ac:dyDescent="0.35">
      <c r="B9" s="44" t="s">
        <v>48</v>
      </c>
      <c r="C9" s="183" t="s">
        <v>142</v>
      </c>
      <c r="D9" s="183">
        <v>3.9680282297314476E-2</v>
      </c>
      <c r="E9" s="183">
        <v>3.2903708780778841E-2</v>
      </c>
      <c r="F9" s="183" t="s">
        <v>142</v>
      </c>
      <c r="G9" s="183">
        <v>1.0061920954815525E-2</v>
      </c>
      <c r="H9" s="183">
        <v>1.4088693393850082E-2</v>
      </c>
      <c r="I9" s="183" t="s">
        <v>142</v>
      </c>
      <c r="J9" s="183">
        <v>2.807755001862744E-2</v>
      </c>
      <c r="K9" s="183">
        <v>2.7388853667947164E-2</v>
      </c>
      <c r="L9" s="29"/>
      <c r="M9" s="29"/>
      <c r="N9" s="29"/>
      <c r="O9" s="29"/>
      <c r="P9" s="29"/>
      <c r="Q9" s="29"/>
      <c r="R9" s="29"/>
      <c r="S9" s="29"/>
      <c r="T9" s="29"/>
    </row>
    <row r="10" spans="2:20" x14ac:dyDescent="0.35">
      <c r="B10" s="48" t="s">
        <v>13</v>
      </c>
      <c r="C10" s="185">
        <v>8.4674024767765033E-2</v>
      </c>
      <c r="D10" s="185">
        <v>5.0729232233728938E-2</v>
      </c>
      <c r="E10" s="185">
        <v>2.6861822056693369E-2</v>
      </c>
      <c r="F10" s="185">
        <v>2.1024539515369037E-2</v>
      </c>
      <c r="G10" s="185">
        <v>1.3809814798559739E-2</v>
      </c>
      <c r="H10" s="185">
        <v>5.9051607410273753E-3</v>
      </c>
      <c r="I10" s="185">
        <v>6.2340774643544213E-2</v>
      </c>
      <c r="J10" s="185">
        <v>3.6285895498605246E-2</v>
      </c>
      <c r="K10" s="185">
        <v>1.8447888679922017E-2</v>
      </c>
      <c r="L10" s="29"/>
      <c r="M10" s="29"/>
      <c r="N10" s="29"/>
      <c r="O10" s="29"/>
      <c r="P10" s="29"/>
    </row>
    <row r="11" spans="2:20" x14ac:dyDescent="0.35">
      <c r="B11" s="21" t="s">
        <v>121</v>
      </c>
    </row>
    <row r="12" spans="2:20" x14ac:dyDescent="0.35">
      <c r="B12" s="21" t="s">
        <v>20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P13"/>
  <sheetViews>
    <sheetView workbookViewId="0"/>
  </sheetViews>
  <sheetFormatPr baseColWidth="10" defaultColWidth="8.81640625" defaultRowHeight="14.5" x14ac:dyDescent="0.35"/>
  <cols>
    <col min="1" max="1" width="5.7265625" style="15" customWidth="1"/>
    <col min="2" max="2" width="18.1796875" style="15" customWidth="1"/>
    <col min="3" max="7" width="8.7265625" style="15" customWidth="1"/>
    <col min="8" max="12" width="13" style="15" customWidth="1"/>
    <col min="13" max="16384" width="8.81640625" style="15"/>
  </cols>
  <sheetData>
    <row r="1" spans="2:16" x14ac:dyDescent="0.35">
      <c r="B1" s="22" t="s">
        <v>159</v>
      </c>
    </row>
    <row r="2" spans="2:16" x14ac:dyDescent="0.35">
      <c r="B2" s="208" t="s">
        <v>160</v>
      </c>
      <c r="C2" s="208" t="s">
        <v>161</v>
      </c>
      <c r="D2" s="204" t="s">
        <v>162</v>
      </c>
      <c r="E2" s="204"/>
      <c r="F2" s="204" t="s">
        <v>163</v>
      </c>
      <c r="G2" s="204"/>
    </row>
    <row r="3" spans="2:16" x14ac:dyDescent="0.35">
      <c r="B3" s="209"/>
      <c r="C3" s="209"/>
      <c r="D3" s="186" t="s">
        <v>164</v>
      </c>
      <c r="E3" s="186" t="s">
        <v>165</v>
      </c>
      <c r="F3" s="186" t="s">
        <v>164</v>
      </c>
      <c r="G3" s="186" t="s">
        <v>165</v>
      </c>
      <c r="H3" s="29"/>
      <c r="I3" s="29"/>
      <c r="J3" s="29"/>
      <c r="K3" s="29"/>
      <c r="L3" s="29"/>
      <c r="M3" s="29"/>
      <c r="N3" s="29"/>
      <c r="O3" s="29"/>
      <c r="P3" s="29"/>
    </row>
    <row r="4" spans="2:16" x14ac:dyDescent="0.35">
      <c r="B4" s="205" t="s">
        <v>16</v>
      </c>
      <c r="C4" s="189" t="s">
        <v>33</v>
      </c>
      <c r="D4" s="190">
        <v>5200</v>
      </c>
      <c r="E4" s="191">
        <v>0.94570088396567875</v>
      </c>
      <c r="F4" s="190">
        <v>16300</v>
      </c>
      <c r="G4" s="191">
        <v>0.93699099323382817</v>
      </c>
      <c r="H4" s="29"/>
      <c r="I4" s="29"/>
      <c r="J4" s="29"/>
      <c r="K4" s="29"/>
      <c r="L4" s="29"/>
      <c r="M4" s="29"/>
      <c r="N4" s="29"/>
      <c r="O4" s="29"/>
      <c r="P4" s="29"/>
    </row>
    <row r="5" spans="2:16" x14ac:dyDescent="0.35">
      <c r="B5" s="205"/>
      <c r="C5" s="189" t="s">
        <v>34</v>
      </c>
      <c r="D5" s="190">
        <v>4700</v>
      </c>
      <c r="E5" s="191">
        <v>0.91057116783065661</v>
      </c>
      <c r="F5" s="190">
        <v>13600</v>
      </c>
      <c r="G5" s="191">
        <v>0.90033338371497362</v>
      </c>
      <c r="H5" s="29"/>
      <c r="I5" s="29"/>
      <c r="J5" s="29"/>
      <c r="K5" s="29"/>
      <c r="L5" s="29"/>
      <c r="M5" s="29"/>
      <c r="N5" s="29"/>
      <c r="O5" s="29"/>
      <c r="P5" s="29"/>
    </row>
    <row r="6" spans="2:16" x14ac:dyDescent="0.35">
      <c r="B6" s="205"/>
      <c r="C6" s="189" t="s">
        <v>35</v>
      </c>
      <c r="D6" s="190">
        <v>15200</v>
      </c>
      <c r="E6" s="191">
        <v>0.85284411297476581</v>
      </c>
      <c r="F6" s="190">
        <v>35400</v>
      </c>
      <c r="G6" s="191">
        <v>0.87099397662481914</v>
      </c>
      <c r="H6" s="29"/>
      <c r="I6" s="29"/>
      <c r="J6" s="29"/>
      <c r="K6" s="29"/>
      <c r="L6" s="29"/>
      <c r="M6" s="29"/>
      <c r="N6" s="29"/>
      <c r="O6" s="29"/>
      <c r="P6" s="29"/>
    </row>
    <row r="7" spans="2:16" x14ac:dyDescent="0.35">
      <c r="B7" s="206" t="s">
        <v>13</v>
      </c>
      <c r="C7" s="207"/>
      <c r="D7" s="192">
        <v>25100</v>
      </c>
      <c r="E7" s="193">
        <v>0.882799688836574</v>
      </c>
      <c r="F7" s="192">
        <v>65300</v>
      </c>
      <c r="G7" s="193">
        <v>0.8935738992098835</v>
      </c>
      <c r="H7" s="29"/>
      <c r="I7" s="29"/>
      <c r="J7" s="29"/>
      <c r="K7" s="29"/>
      <c r="L7" s="29"/>
      <c r="M7" s="29"/>
      <c r="N7" s="29"/>
      <c r="O7" s="29"/>
      <c r="P7" s="29"/>
    </row>
    <row r="8" spans="2:16" x14ac:dyDescent="0.35">
      <c r="B8" s="205" t="s">
        <v>166</v>
      </c>
      <c r="C8" s="189" t="s">
        <v>33</v>
      </c>
      <c r="D8" s="190">
        <v>1700</v>
      </c>
      <c r="E8" s="191">
        <v>0.93025653547183262</v>
      </c>
      <c r="F8" s="190">
        <v>2600</v>
      </c>
      <c r="G8" s="191">
        <v>0.85280000868895467</v>
      </c>
      <c r="H8" s="29"/>
      <c r="I8" s="29"/>
      <c r="J8" s="29"/>
      <c r="K8" s="29"/>
      <c r="L8" s="29"/>
      <c r="M8" s="29"/>
      <c r="N8" s="29"/>
      <c r="O8" s="29"/>
      <c r="P8" s="29"/>
    </row>
    <row r="9" spans="2:16" x14ac:dyDescent="0.35">
      <c r="B9" s="205"/>
      <c r="C9" s="189" t="s">
        <v>34</v>
      </c>
      <c r="D9" s="190">
        <v>900</v>
      </c>
      <c r="E9" s="191">
        <v>0.89045090853962272</v>
      </c>
      <c r="F9" s="190">
        <v>1100</v>
      </c>
      <c r="G9" s="191">
        <v>0.82923649089753559</v>
      </c>
      <c r="H9" s="29"/>
      <c r="I9" s="29"/>
      <c r="J9" s="29"/>
      <c r="K9" s="29"/>
      <c r="L9" s="29"/>
      <c r="M9" s="29"/>
      <c r="N9" s="29"/>
      <c r="O9" s="29"/>
      <c r="P9" s="29"/>
    </row>
    <row r="10" spans="2:16" x14ac:dyDescent="0.35">
      <c r="B10" s="205"/>
      <c r="C10" s="189" t="s">
        <v>35</v>
      </c>
      <c r="D10" s="190">
        <v>1000</v>
      </c>
      <c r="E10" s="191">
        <v>0.89749289541274546</v>
      </c>
      <c r="F10" s="190">
        <v>1400</v>
      </c>
      <c r="G10" s="191">
        <v>0.85580631406196239</v>
      </c>
      <c r="H10" s="29"/>
      <c r="I10" s="29"/>
      <c r="J10" s="29"/>
      <c r="K10" s="29"/>
      <c r="L10" s="29"/>
      <c r="M10" s="29"/>
      <c r="N10" s="29"/>
      <c r="O10" s="29"/>
      <c r="P10" s="29"/>
    </row>
    <row r="11" spans="2:16" x14ac:dyDescent="0.35">
      <c r="B11" s="206" t="s">
        <v>13</v>
      </c>
      <c r="C11" s="207"/>
      <c r="D11" s="192">
        <v>3600</v>
      </c>
      <c r="E11" s="193">
        <v>0.91102627340857345</v>
      </c>
      <c r="F11" s="192">
        <v>5200</v>
      </c>
      <c r="G11" s="193">
        <v>0.84854929476181251</v>
      </c>
      <c r="H11" s="29"/>
      <c r="I11" s="29"/>
      <c r="J11" s="29"/>
      <c r="K11" s="29"/>
      <c r="L11" s="29"/>
      <c r="M11" s="29"/>
      <c r="N11" s="29"/>
      <c r="O11" s="29"/>
      <c r="P11" s="29"/>
    </row>
    <row r="12" spans="2:16" x14ac:dyDescent="0.35">
      <c r="B12" s="21" t="s">
        <v>121</v>
      </c>
    </row>
    <row r="13" spans="2:16" x14ac:dyDescent="0.35">
      <c r="B13" s="21" t="s">
        <v>20</v>
      </c>
    </row>
  </sheetData>
  <mergeCells count="8">
    <mergeCell ref="F2:G2"/>
    <mergeCell ref="B4:B6"/>
    <mergeCell ref="B7:C7"/>
    <mergeCell ref="B8:B10"/>
    <mergeCell ref="B11:C11"/>
    <mergeCell ref="B2:B3"/>
    <mergeCell ref="C2:C3"/>
    <mergeCell ref="D2:E2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28</vt:i4>
      </vt:variant>
      <vt:variant>
        <vt:lpstr>Plages nommées</vt:lpstr>
      </vt:variant>
      <vt:variant>
        <vt:i4>8</vt:i4>
      </vt:variant>
    </vt:vector>
  </HeadingPairs>
  <TitlesOfParts>
    <vt:vector size="36" baseType="lpstr">
      <vt:lpstr>C1 - Fig 1 &amp; 2</vt:lpstr>
      <vt:lpstr>C1 - Fig 3 &amp; 4</vt:lpstr>
      <vt:lpstr>C2 - Fig 1</vt:lpstr>
      <vt:lpstr>C2 - Fig 2</vt:lpstr>
      <vt:lpstr>C2 - Fig 3</vt:lpstr>
      <vt:lpstr>C2 - Fig 4</vt:lpstr>
      <vt:lpstr>C2 - Anx 1</vt:lpstr>
      <vt:lpstr>C2 - Anx 2</vt:lpstr>
      <vt:lpstr>C2 - Fig 5</vt:lpstr>
      <vt:lpstr>C2 - Fig 6</vt:lpstr>
      <vt:lpstr>C2 - Fig 7</vt:lpstr>
      <vt:lpstr>C2 - Fig 8</vt:lpstr>
      <vt:lpstr>C2 - Fig 9</vt:lpstr>
      <vt:lpstr>C2 - Fig 10</vt:lpstr>
      <vt:lpstr>C2 - Fig 11</vt:lpstr>
      <vt:lpstr>C2 - Fig 12</vt:lpstr>
      <vt:lpstr>C2 - Anx 3</vt:lpstr>
      <vt:lpstr>C3 - Fig 1 &amp; 2</vt:lpstr>
      <vt:lpstr>C3 - Fig 3</vt:lpstr>
      <vt:lpstr>C3 - Fig 4</vt:lpstr>
      <vt:lpstr>C4 - Fig 1 &amp; 2</vt:lpstr>
      <vt:lpstr>C4 - Fig 3</vt:lpstr>
      <vt:lpstr>C4 - Fig 4</vt:lpstr>
      <vt:lpstr>C5 - Fig 1</vt:lpstr>
      <vt:lpstr>C5 - Fig 2</vt:lpstr>
      <vt:lpstr>C5 - Fig 3</vt:lpstr>
      <vt:lpstr>C5 - Fig 4</vt:lpstr>
      <vt:lpstr>C5 - Fig 5</vt:lpstr>
      <vt:lpstr>'C2 - Anx 1'!fil_cat</vt:lpstr>
      <vt:lpstr>'C2 - Anx 2'!fil_cat</vt:lpstr>
      <vt:lpstr>'C2 - Fig 3'!fil_cat</vt:lpstr>
      <vt:lpstr>'C2 - Fig 5'!fil_cat</vt:lpstr>
      <vt:lpstr>'C5 - Fig 2'!fil_cat</vt:lpstr>
      <vt:lpstr>'C5 - Fig 3'!fil_cat</vt:lpstr>
      <vt:lpstr>'C5 - Fig 4'!fil_cat</vt:lpstr>
      <vt:lpstr>'C5 - Fig 1'!typ_cat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VASLIN Yohann</cp:lastModifiedBy>
  <dcterms:created xsi:type="dcterms:W3CDTF">2011-02-11T15:45:55Z</dcterms:created>
  <dcterms:modified xsi:type="dcterms:W3CDTF">2026-07-16T14:57:47Z</dcterms:modified>
</cp:coreProperties>
</file>