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ml.chartshapes+xml"/>
  <Override PartName="/xl/charts/chart4.xml" ContentType="application/vnd.openxmlformats-officedocument.drawingml.chart+xml"/>
  <Override PartName="/xl/drawings/drawing8.xml" ContentType="application/vnd.openxmlformats-officedocument.drawingml.chartshap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5" yWindow="-105" windowWidth="16470" windowHeight="14370"/>
  </bookViews>
  <sheets>
    <sheet name="FD 2017" sheetId="2" r:id="rId1"/>
    <sheet name="FD 2016_2017" sheetId="3" r:id="rId2"/>
    <sheet name="Bases TH,FB 2017" sheetId="4" r:id="rId3"/>
    <sheet name="Evolution taux " sheetId="10" r:id="rId4"/>
    <sheet name="IFER 2017" sheetId="5" r:id="rId5"/>
    <sheet name="Effet base taux 2017" sheetId="6" r:id="rId6"/>
    <sheet name="TEOM 2017" sheetId="7" r:id="rId7"/>
    <sheet name="FD sect co par hab 2017" sheetId="8" r:id="rId8"/>
    <sheet name="FD sect co 2017" sheetId="9" r:id="rId9"/>
  </sheets>
  <externalReferences>
    <externalReference r:id="rId10"/>
  </externalReferences>
  <calcPr calcId="125725"/>
</workbook>
</file>

<file path=xl/sharedStrings.xml><?xml version="1.0" encoding="utf-8"?>
<sst xmlns="http://schemas.openxmlformats.org/spreadsheetml/2006/main" count="372" uniqueCount="187">
  <si>
    <t>En M€</t>
  </si>
  <si>
    <t xml:space="preserve">Taxes ménages </t>
  </si>
  <si>
    <t>Impôts économiques</t>
  </si>
  <si>
    <t>TEOM</t>
  </si>
  <si>
    <r>
      <t>Taxes annexes</t>
    </r>
    <r>
      <rPr>
        <b/>
        <vertAlign val="superscript"/>
        <sz val="10"/>
        <rFont val="Times New Roman"/>
        <family val="1"/>
      </rPr>
      <t>(a)</t>
    </r>
  </si>
  <si>
    <r>
      <t>Fiscalité directe locale</t>
    </r>
    <r>
      <rPr>
        <b/>
        <vertAlign val="superscript"/>
        <sz val="10"/>
        <rFont val="Times New Roman"/>
        <family val="1"/>
      </rPr>
      <t>(b)</t>
    </r>
  </si>
  <si>
    <t>Secteur communal</t>
  </si>
  <si>
    <t>Départements</t>
  </si>
  <si>
    <t>-</t>
  </si>
  <si>
    <t>Régions</t>
  </si>
  <si>
    <t>Toutes collectivités</t>
  </si>
  <si>
    <t>Différence 2017-2016 en M€</t>
  </si>
  <si>
    <t>Variation 2017/2016 en %</t>
  </si>
  <si>
    <t>TEOM : taxe d'enlèvement des ordures ménagères.</t>
  </si>
  <si>
    <t>(a): Taxes annexes : GEMAPI + TASA (au profit de la région Ile-de-France).</t>
  </si>
  <si>
    <t>Tableau 1 : La fiscalité directe locale en 2017</t>
  </si>
  <si>
    <t>Graphique 1 : Produit de la fiscalité directe locale de 2011 à 2017</t>
  </si>
  <si>
    <t>Source : DGFiP, REI;calculs  DGCL.</t>
  </si>
  <si>
    <t>* Y compris Mayotte à partir de 2014.</t>
  </si>
  <si>
    <t>*** A partir de 2016 , taxes annexes : TASA + GEMAPI.</t>
  </si>
  <si>
    <t>**  A partir de 2016: y compris la CFE et la TEOM des EPT de la métropole du Grand Paris(MGP).</t>
  </si>
  <si>
    <t>Produits en millions d'€</t>
  </si>
  <si>
    <t>Évolution     en %</t>
  </si>
  <si>
    <r>
      <rPr>
        <sz val="10"/>
        <rFont val="Times New Roman"/>
        <family val="1"/>
      </rPr>
      <t>Taux moyens</t>
    </r>
    <r>
      <rPr>
        <b/>
        <sz val="10"/>
        <rFont val="Times New Roman"/>
        <family val="1"/>
      </rPr>
      <t xml:space="preserve">   2014</t>
    </r>
  </si>
  <si>
    <r>
      <rPr>
        <sz val="10"/>
        <rFont val="Times New Roman"/>
        <family val="1"/>
      </rPr>
      <t>Taux moyens</t>
    </r>
    <r>
      <rPr>
        <b/>
        <sz val="10"/>
        <rFont val="Times New Roman"/>
        <family val="1"/>
      </rPr>
      <t xml:space="preserve">   2017</t>
    </r>
  </si>
  <si>
    <t xml:space="preserve">Évolution     en points  </t>
  </si>
  <si>
    <t>Cotisation sur la valeur ajoutée des entreprises</t>
  </si>
  <si>
    <t>Impositions forfaitaires des entreprises de réseaux</t>
  </si>
  <si>
    <t>Taxe sur le foncier bâti</t>
  </si>
  <si>
    <r>
      <t>Secteur communal</t>
    </r>
    <r>
      <rPr>
        <b/>
        <vertAlign val="superscript"/>
        <sz val="10"/>
        <rFont val="Times New Roman"/>
        <family val="1"/>
      </rPr>
      <t>(a)</t>
    </r>
  </si>
  <si>
    <r>
      <t>Taxe d'habitation</t>
    </r>
    <r>
      <rPr>
        <vertAlign val="superscript"/>
        <sz val="10"/>
        <rFont val="Times New Roman"/>
        <family val="1"/>
      </rPr>
      <t>(b)</t>
    </r>
  </si>
  <si>
    <t>Taxe sur le foncier non bâti</t>
  </si>
  <si>
    <t xml:space="preserve">Taxe additionnelle sur le foncier non bâti </t>
  </si>
  <si>
    <r>
      <t>Cotisation foncière des entreprises</t>
    </r>
    <r>
      <rPr>
        <vertAlign val="superscript"/>
        <sz val="10"/>
        <rFont val="Times New Roman"/>
        <family val="1"/>
      </rPr>
      <t>(c)</t>
    </r>
  </si>
  <si>
    <t>Taxe sur les surfaces commerciales</t>
  </si>
  <si>
    <t xml:space="preserve">     dont communes</t>
  </si>
  <si>
    <r>
      <t xml:space="preserve">     Taxe d'habitation</t>
    </r>
    <r>
      <rPr>
        <vertAlign val="superscript"/>
        <sz val="10"/>
        <rFont val="Times New Roman"/>
        <family val="1"/>
      </rPr>
      <t>(b)</t>
    </r>
  </si>
  <si>
    <t xml:space="preserve">     Taxe sur le foncier bâti</t>
  </si>
  <si>
    <t xml:space="preserve">     Taxe sur le foncier non bâti</t>
  </si>
  <si>
    <t xml:space="preserve">     Taxe additionnelle sur le foncier non bâti </t>
  </si>
  <si>
    <r>
      <t xml:space="preserve">     Cotisation foncière des entreprises</t>
    </r>
    <r>
      <rPr>
        <vertAlign val="superscript"/>
        <sz val="10"/>
        <rFont val="Times New Roman"/>
        <family val="1"/>
      </rPr>
      <t>(c)</t>
    </r>
  </si>
  <si>
    <t xml:space="preserve">     Cotisation sur la valeur ajoutée des entreprises</t>
  </si>
  <si>
    <t xml:space="preserve">     Impositions forfaitaires des entreprises de réseaux</t>
  </si>
  <si>
    <t xml:space="preserve">     Taxe sur les surfaces commerciales</t>
  </si>
  <si>
    <t xml:space="preserve">     dont groupements à fiscalité propre</t>
  </si>
  <si>
    <r>
      <t>TEOM</t>
    </r>
    <r>
      <rPr>
        <b/>
        <i/>
        <vertAlign val="superscript"/>
        <sz val="10"/>
        <rFont val="Times New Roman"/>
        <family val="1"/>
      </rPr>
      <t>(d)</t>
    </r>
  </si>
  <si>
    <r>
      <t>Taxes annexes</t>
    </r>
    <r>
      <rPr>
        <b/>
        <i/>
        <vertAlign val="superscript"/>
        <sz val="10"/>
        <rFont val="Times New Roman"/>
        <family val="1"/>
      </rPr>
      <t>(e)</t>
    </r>
  </si>
  <si>
    <t xml:space="preserve">Ensemble </t>
  </si>
  <si>
    <t>(a) Y compris les syndicats à contributions fiscalisées.</t>
  </si>
  <si>
    <t>(b) Y compris la taxe d'habitation sur les logements vacants (64 M€ en 2017), et la majoration des résidences secondaires (112 M€ en 2017) uniquement pour les produits.</t>
  </si>
  <si>
    <t>(c) Y compris la cotisation foncière des entreprises à destination des établissements publics territoriaux (EPT) de la métropole de Grand Paris (MGP) d'un montant de 1,2 Md€ en 2017.</t>
  </si>
  <si>
    <t>(d) Y compris la taxe d'enlèvement des ordures ménagères de la métropole du Grand Paris (MGP) à destination des établissements publics territoriaux (EPT) pour 1 Md€ en 2017.</t>
  </si>
  <si>
    <t>(e) Taxes annexes: TASA (80 M€ en 2017) + GEMAPI (25 M€ en 2017).</t>
  </si>
  <si>
    <t>Remarque : les produits  de la métropole de Lyon sont ventilés entre le secteur communal et le niveau départemental en respectant leurs destinations ou leurs répartitions usuelles entre ces deux niveaux de collectivités. De même, les produits des CTU de Martinique et Guyane sont ventilés entre le niveau régional et le niveau départemental en respectant leurs destinations ou leurs répartitions usuelles entre ces deux niveaux de collectivités.</t>
  </si>
  <si>
    <t>Remarque 2 : Pour chaque type de collectivité, les taux moyens sont calculés en divisant la somme de leurs produits théoriques (bases x taux) par la somme de leurs bases. Pour l'ensemble des collectivités, ils sont calculés en rapportant l'ensemble des produits aux bases communales. Le taux d'imposition pour le secteur communal est inférieur à la somme du taux des communes et du taux des groupements, car la base de ces derniers est en moyenne plus restreinte que celle des communes.</t>
  </si>
  <si>
    <t>Source : DGFiP, REI ; calculs DGCL.</t>
  </si>
  <si>
    <t>Tableau 2 : Les produits de la fiscalité directe locale par niveau de collectivité en 2016 et 2017</t>
  </si>
  <si>
    <t>Graphique 2 : Répartition des recettes fiscales par niveau de collectivité en 2017</t>
  </si>
  <si>
    <t>variations</t>
  </si>
  <si>
    <t xml:space="preserve">  Valeur locative des locaux d'habitation</t>
  </si>
  <si>
    <t xml:space="preserve">   - Abattements pour charges de famille</t>
  </si>
  <si>
    <t xml:space="preserve">   - Abattements facultatifs</t>
  </si>
  <si>
    <t xml:space="preserve">   - Exonérations</t>
  </si>
  <si>
    <t>= Base nette</t>
  </si>
  <si>
    <t>Source : DGFIP, calculs DGCL.</t>
  </si>
  <si>
    <t>Tableau 4 : Composantes de la base nette du foncier bâti des communes</t>
  </si>
  <si>
    <t xml:space="preserve">variations </t>
  </si>
  <si>
    <t>Locaux d'habitation</t>
  </si>
  <si>
    <t>Autres locaux et établissements</t>
  </si>
  <si>
    <t xml:space="preserve">    dont : locaux à usage professionnel et commercial</t>
  </si>
  <si>
    <t xml:space="preserve">             établissements industriels et assimilés</t>
  </si>
  <si>
    <t>Foncier bâti</t>
  </si>
  <si>
    <t>Les impositions forfaitaires des entreprises de réseaux (IFER) en 2017</t>
  </si>
  <si>
    <t>En milliers d'€</t>
  </si>
  <si>
    <t>Communes</t>
  </si>
  <si>
    <t>GFP</t>
  </si>
  <si>
    <t xml:space="preserve">Départements </t>
  </si>
  <si>
    <t>Éoliennes</t>
  </si>
  <si>
    <t>Hydroliennes</t>
  </si>
  <si>
    <t>Centrales nucléaires ou thermiques à flamme</t>
  </si>
  <si>
    <t>Centrales photovoltaïques</t>
  </si>
  <si>
    <t>Barrages hydrauliques</t>
  </si>
  <si>
    <t>Transformateurs électriques</t>
  </si>
  <si>
    <t>Stations radioélectriques</t>
  </si>
  <si>
    <t>Installations de gaz naturel</t>
  </si>
  <si>
    <t>Matériel roulant ferroviaire</t>
  </si>
  <si>
    <t>Répartiteurs principaux</t>
  </si>
  <si>
    <t>Total des IFER</t>
  </si>
  <si>
    <t>En %</t>
  </si>
  <si>
    <t>Collectivité selon la fiscalité de 2017</t>
  </si>
  <si>
    <t>Evolution du produit</t>
  </si>
  <si>
    <t>Effet base</t>
  </si>
  <si>
    <t>Effet taux</t>
  </si>
  <si>
    <r>
      <t>Taxe d'habitation</t>
    </r>
    <r>
      <rPr>
        <b/>
        <vertAlign val="superscript"/>
        <sz val="10"/>
        <rFont val="Times New Roman"/>
        <family val="1"/>
      </rPr>
      <t>(a)</t>
    </r>
  </si>
  <si>
    <r>
      <t>Taxe sur le foncier non bâti</t>
    </r>
    <r>
      <rPr>
        <b/>
        <vertAlign val="superscript"/>
        <sz val="10"/>
        <rFont val="Times New Roman"/>
        <family val="1"/>
      </rPr>
      <t>(b)</t>
    </r>
  </si>
  <si>
    <t>Ensemble</t>
  </si>
  <si>
    <t>Communes(y                              compris communes MGP)</t>
  </si>
  <si>
    <t>Membres d'un EPCI à FA</t>
  </si>
  <si>
    <t>Membres d'un EPCI à FPU</t>
  </si>
  <si>
    <t>EPCI (y compris MGP)</t>
  </si>
  <si>
    <t>À FA</t>
  </si>
  <si>
    <t>À FPU</t>
  </si>
  <si>
    <t>Ensemble du secteur communal</t>
  </si>
  <si>
    <r>
      <t>Départements</t>
    </r>
    <r>
      <rPr>
        <b/>
        <vertAlign val="superscript"/>
        <sz val="10"/>
        <rFont val="Times New Roman"/>
        <family val="1"/>
      </rPr>
      <t>(c)</t>
    </r>
  </si>
  <si>
    <t>Ensemble des collectivités</t>
  </si>
  <si>
    <t>(a) Y compris la taxe d'habitation sur les logements vacants et hors majoration sur les résidences secondaires.</t>
  </si>
  <si>
    <t>(b) Hors la taxe additionnelle.</t>
  </si>
  <si>
    <t xml:space="preserve">(c) Y compris le foncier bâti de la métropole de Lyon.  </t>
  </si>
  <si>
    <r>
      <t xml:space="preserve">Collectivité selon la fiscalité de 2017                             </t>
    </r>
    <r>
      <rPr>
        <sz val="10"/>
        <rFont val="Times New Roman"/>
        <family val="1"/>
      </rPr>
      <t>(y compris MGP)</t>
    </r>
  </si>
  <si>
    <t>Évolution du produit</t>
  </si>
  <si>
    <t>Communes :</t>
  </si>
  <si>
    <t>EPCI  :</t>
  </si>
  <si>
    <t xml:space="preserve">Tableau 7 : La TEOM en 2017 : base, taux et produits </t>
  </si>
  <si>
    <t>En Md€</t>
  </si>
  <si>
    <r>
      <t>Communes</t>
    </r>
    <r>
      <rPr>
        <b/>
        <vertAlign val="superscript"/>
        <sz val="10"/>
        <rFont val="Arial"/>
        <family val="2"/>
      </rPr>
      <t>(a)</t>
    </r>
  </si>
  <si>
    <t>Syndicats</t>
  </si>
  <si>
    <r>
      <t>Groupements à fiscalité propre</t>
    </r>
    <r>
      <rPr>
        <b/>
        <vertAlign val="superscript"/>
        <sz val="10"/>
        <rFont val="Arial"/>
        <family val="2"/>
      </rPr>
      <t>(b)</t>
    </r>
  </si>
  <si>
    <t xml:space="preserve">Evolution </t>
  </si>
  <si>
    <t>Base nette d'imposition</t>
  </si>
  <si>
    <t>Produit hors part incitative</t>
  </si>
  <si>
    <t>Taux (%)</t>
  </si>
  <si>
    <t>(-0,03 point)</t>
  </si>
  <si>
    <t>Produit y compris part incitative</t>
  </si>
  <si>
    <t>(-0,02 point)</t>
  </si>
  <si>
    <t>(a) Y compris la TEOM de la métropole de Grand Paris (MGP) à destination la commune de Paris pour 0,5 Md€ de produit et 7,6 Md€ de base nette.</t>
  </si>
  <si>
    <t>(b) Y compris la TEOM de la métropole de Grand Paris (MGP) à destination des établissements publics territoriaux (EPT) pour 0,5 Md€ de produit et 9,1 Md€ de base nette.</t>
  </si>
  <si>
    <t>Remarque: Les communes ne perçoivent pas de part incitative à la TEOM.</t>
  </si>
  <si>
    <t>Évolution de la TEOM de 2016 à 2017</t>
  </si>
  <si>
    <t>(en %)</t>
  </si>
  <si>
    <t xml:space="preserve">Effet base </t>
  </si>
  <si>
    <t>Graphiques 4 : La fiscalité directe du secteur communal par nombre d'habitants en 2017</t>
  </si>
  <si>
    <t>Taxes ménages</t>
  </si>
  <si>
    <t>* Y compris la taxe d'habitation sur les logements vacants et la majoration des résidences secondaires.</t>
  </si>
  <si>
    <t xml:space="preserve"> ** Hors le foncier bâti de la métropole de Lyon.</t>
  </si>
  <si>
    <t xml:space="preserve"> *** Y compris la taxe additionnelle.</t>
  </si>
  <si>
    <t>**** Y compris la CFE des établissements publics territoriaux (EPT) de la métropole du Grand Paris (MGP) en 2016.</t>
  </si>
  <si>
    <t>*Y compris la CFE et la TEOM des EPT de la métropole du Grand Paris(MGP).</t>
  </si>
  <si>
    <t>Remarque : les impôts de la métropole de Lyon sont ventilés entre le secteur communal et le niveau départemental en respectant leurs destinations ou leurs répartitions usuelles entre ces deux collectivités. De même pour les CTU de Martinique et Guyane entre le secteur régional et le secteur départemental.</t>
  </si>
  <si>
    <t>Graphiques 3 : Évolution, en points des taux d'imposition dans le secteur communal, en fonction de la position dans le cycle électoral</t>
  </si>
  <si>
    <t>Tableau 8 : La fiscalité directe du secteur communal selon la structure communale et fiscale en 2017</t>
  </si>
  <si>
    <t>Selon la structure communale et fiscale en 2017</t>
  </si>
  <si>
    <t>Moins           de 200</t>
  </si>
  <si>
    <t>de 200     à 500</t>
  </si>
  <si>
    <t>de 500     à 2 000</t>
  </si>
  <si>
    <t>de 2 000    à 3 500</t>
  </si>
  <si>
    <t>de 3 500    à 5 000</t>
  </si>
  <si>
    <t>de 5 000     à 10 000</t>
  </si>
  <si>
    <t>de 10 000    à 20 000</t>
  </si>
  <si>
    <t>de 20 000    à 50 000</t>
  </si>
  <si>
    <t>de 50 000    à 100 000</t>
  </si>
  <si>
    <t>100 000    et plus</t>
  </si>
  <si>
    <t>Dont secteur à :</t>
  </si>
  <si>
    <t>FA</t>
  </si>
  <si>
    <t>FPU</t>
  </si>
  <si>
    <t xml:space="preserve">Les taxes ménages </t>
  </si>
  <si>
    <t xml:space="preserve">PRODUIT PAR HABITANT en €                                                                                                                                                                                                             </t>
  </si>
  <si>
    <r>
      <t>Habitation</t>
    </r>
    <r>
      <rPr>
        <vertAlign val="superscript"/>
        <sz val="10"/>
        <rFont val="Times New Roman"/>
        <family val="1"/>
      </rPr>
      <t>(a)</t>
    </r>
  </si>
  <si>
    <r>
      <t>Foncier bâti</t>
    </r>
    <r>
      <rPr>
        <vertAlign val="superscript"/>
        <sz val="10"/>
        <rFont val="Times New Roman"/>
        <family val="1"/>
      </rPr>
      <t>(b)</t>
    </r>
  </si>
  <si>
    <r>
      <t>Foncier non bâti</t>
    </r>
    <r>
      <rPr>
        <vertAlign val="superscript"/>
        <sz val="10"/>
        <rFont val="Times New Roman"/>
        <family val="1"/>
      </rPr>
      <t>(c)</t>
    </r>
  </si>
  <si>
    <r>
      <t xml:space="preserve">BASE D'IMPOSITION NETTE PAR HABITANT en €                                                                                                                                                                                               </t>
    </r>
    <r>
      <rPr>
        <b/>
        <i/>
        <sz val="10"/>
        <rFont val="Times New Roman"/>
        <family val="1"/>
      </rPr>
      <t xml:space="preserve"> </t>
    </r>
  </si>
  <si>
    <t>TAUX D'IMPOSITION en %</t>
  </si>
  <si>
    <r>
      <t xml:space="preserve">ÉVOLUTION DU PRODUIT PAR HABITANT en %                                                                                                                                                                           </t>
    </r>
    <r>
      <rPr>
        <b/>
        <i/>
        <sz val="10"/>
        <rFont val="Times New Roman"/>
        <family val="1"/>
      </rPr>
      <t xml:space="preserve"> </t>
    </r>
  </si>
  <si>
    <r>
      <t xml:space="preserve">ÉVOLUTION DE LA BASE D'IMPOSITION NETTE PAR HABITANT en %                                                                                                                                                                                              </t>
    </r>
    <r>
      <rPr>
        <b/>
        <i/>
        <sz val="10"/>
        <rFont val="Times New Roman"/>
        <family val="1"/>
      </rPr>
      <t xml:space="preserve"> </t>
    </r>
  </si>
  <si>
    <r>
      <t>VARIATION DU TAUX D'IMPOSITION en points</t>
    </r>
    <r>
      <rPr>
        <sz val="8"/>
        <rFont val="Times New Roman"/>
        <family val="1"/>
      </rPr>
      <t xml:space="preserve"> </t>
    </r>
    <r>
      <rPr>
        <b/>
        <sz val="10"/>
        <rFont val="Times New Roman"/>
        <family val="1"/>
      </rPr>
      <t xml:space="preserve">                                                                                                                                                                                           </t>
    </r>
    <r>
      <rPr>
        <b/>
        <i/>
        <sz val="10"/>
        <rFont val="Times New Roman"/>
        <family val="1"/>
      </rPr>
      <t xml:space="preserve"> </t>
    </r>
  </si>
  <si>
    <t xml:space="preserve">Les impôts économiques </t>
  </si>
  <si>
    <r>
      <t xml:space="preserve">PRODUIT PAR HABITANT en euros                                                                                                                                                                                              </t>
    </r>
    <r>
      <rPr>
        <b/>
        <i/>
        <sz val="10"/>
        <rFont val="Times New Roman"/>
        <family val="1"/>
      </rPr>
      <t xml:space="preserve">               </t>
    </r>
  </si>
  <si>
    <r>
      <t>CFE</t>
    </r>
    <r>
      <rPr>
        <vertAlign val="superscript"/>
        <sz val="10"/>
        <rFont val="Times New Roman"/>
        <family val="1"/>
      </rPr>
      <t>(d)</t>
    </r>
  </si>
  <si>
    <t>CVAE</t>
  </si>
  <si>
    <t>IFER</t>
  </si>
  <si>
    <t>TASCOM</t>
  </si>
  <si>
    <r>
      <t xml:space="preserve">BASE D'IMPOSITION PAR HABITANT en euros                                                                                                                                                                                               </t>
    </r>
    <r>
      <rPr>
        <b/>
        <i/>
        <sz val="10"/>
        <rFont val="Times New Roman"/>
        <family val="1"/>
      </rPr>
      <t xml:space="preserve"> </t>
    </r>
  </si>
  <si>
    <r>
      <t xml:space="preserve">ÉVOLUTION DE LA BASE D'IMPOSITION PAR HABITANT en %                                                                                                                                                                                              </t>
    </r>
    <r>
      <rPr>
        <b/>
        <i/>
        <sz val="10"/>
        <rFont val="Times New Roman"/>
        <family val="1"/>
      </rPr>
      <t xml:space="preserve"> </t>
    </r>
  </si>
  <si>
    <r>
      <t>VARIATION DU TAUX D'IMPOSITION en points</t>
    </r>
    <r>
      <rPr>
        <b/>
        <sz val="10"/>
        <rFont val="Times New Roman"/>
        <family val="1"/>
      </rPr>
      <t xml:space="preserve">                                                                                                                                                                                          </t>
    </r>
    <r>
      <rPr>
        <b/>
        <i/>
        <sz val="10"/>
        <rFont val="Times New Roman"/>
        <family val="1"/>
      </rPr>
      <t xml:space="preserve"> </t>
    </r>
  </si>
  <si>
    <t>La fiscalité directe locale</t>
  </si>
  <si>
    <r>
      <t>Fiscalité directe locale</t>
    </r>
    <r>
      <rPr>
        <b/>
        <vertAlign val="superscript"/>
        <sz val="10"/>
        <color indexed="30"/>
        <rFont val="Times New Roman"/>
        <family val="1"/>
      </rPr>
      <t>(e)</t>
    </r>
  </si>
  <si>
    <t>(a) Pour les produits : y compris la taxe d'habitation sur les logements vacants et la majoration des résidences secondaires ; pour les bases et les taux d'imposition : y compris la taxe sur les logement vacants.</t>
  </si>
  <si>
    <t>(b) Hors le foncier bâti de la métropole de Lyon.</t>
  </si>
  <si>
    <t>(c) Pour les produits : y compris la taxe additionnelle ; pour les taux d'imposition : hors la taxe additionnelle.</t>
  </si>
  <si>
    <t>(d) Y compris la CFE des établissements publics territoriaux (EPT) de la métropole du Grand Paris (MGP) en 2017.</t>
  </si>
  <si>
    <t>(e) Y compris la TEOM,la TASA, la GEMAPI et  la CFE et la TEOM des établissements publics territoriaux (EPT) de la métropole du Grand Paris (MGP).</t>
  </si>
  <si>
    <t>Note de lecture : les variations entre les valeurs observées en 2016 et 2017 sont calculées selon les strates et la fiscalité de 2017.</t>
  </si>
  <si>
    <t>(b) Cette liste ne comprend pas la taxe sur les pylônes électriques et la taxe forfaitaire sur la cession à titre onéreux de terrains nus devenus constructibles.</t>
  </si>
  <si>
    <t>Remarque : les produits et compensations d'exonération de la métropole de Lyon sont ventilés entre le secteur communal et le niveau départemental en respectant leurs destinations ou leurs répartitions usuelles entre ces deux niveaux de collectivités. De même, pour les CTU de Martinique et de Guyane entre le secteur régional et le secteur départemental.</t>
  </si>
  <si>
    <t>Tableau 3 : Valeur locative, abattements, exonérations et base nette de la taxe d'habitation des communes</t>
  </si>
  <si>
    <t>Remarque : les produits de la métropole de Lyon sont ventilés entre le secteur communal et le niveau départemental en respectant leurs répartitions usuelles entre ces deux niveaux de collectivités.De même pour les CTU de Martinique et Guyane entre le secteur régional et le secteur départemental.</t>
  </si>
  <si>
    <t xml:space="preserve">Tableau 5 : Évolution des taxes "ménages", effet base et effet taux </t>
  </si>
  <si>
    <t xml:space="preserve">Tableau 6 : Évolution de la CFE - effet base et effet taux </t>
  </si>
</sst>
</file>

<file path=xl/styles.xml><?xml version="1.0" encoding="utf-8"?>
<styleSheet xmlns="http://schemas.openxmlformats.org/spreadsheetml/2006/main">
  <numFmts count="13">
    <numFmt numFmtId="43" formatCode="_-* #,##0.00\ _€_-;\-* #,##0.00\ _€_-;_-* &quot;-&quot;??\ _€_-;_-@_-"/>
    <numFmt numFmtId="164" formatCode="#,##0.0"/>
    <numFmt numFmtId="165" formatCode="\+#,###"/>
    <numFmt numFmtId="166" formatCode="\+0.0;\-0.0;0.0"/>
    <numFmt numFmtId="167" formatCode="_-* #,##0\ _€_-;\-* #,##0\ _€_-;_-* &quot;-&quot;??\ _€_-;_-@_-"/>
    <numFmt numFmtId="168" formatCode="\+\ 0.0;\-\ 0.0"/>
    <numFmt numFmtId="169" formatCode="\+0.00;\-0.00;0.00"/>
    <numFmt numFmtId="170" formatCode="\+0;\-0;0"/>
    <numFmt numFmtId="171" formatCode="\(\+0.0%\);\(\-0.0%\)"/>
    <numFmt numFmtId="172" formatCode="\(\+0.0%\);\(\5\-0.0%\)"/>
    <numFmt numFmtId="173" formatCode="0.0"/>
    <numFmt numFmtId="174" formatCode="\+0.0;\-0.0"/>
    <numFmt numFmtId="175" formatCode="0.0%"/>
  </numFmts>
  <fonts count="38">
    <font>
      <sz val="11"/>
      <color theme="1"/>
      <name val="Calibri"/>
      <family val="2"/>
      <scheme val="minor"/>
    </font>
    <font>
      <sz val="11"/>
      <color theme="1"/>
      <name val="Calibri"/>
      <family val="2"/>
      <scheme val="minor"/>
    </font>
    <font>
      <sz val="10"/>
      <name val="Arial"/>
      <family val="2"/>
    </font>
    <font>
      <b/>
      <i/>
      <sz val="10"/>
      <name val="Times New Roman"/>
      <family val="1"/>
    </font>
    <font>
      <b/>
      <sz val="10"/>
      <name val="Times New Roman"/>
      <family val="1"/>
    </font>
    <font>
      <b/>
      <vertAlign val="superscript"/>
      <sz val="10"/>
      <name val="Times New Roman"/>
      <family val="1"/>
    </font>
    <font>
      <sz val="10"/>
      <name val="Times New Roman"/>
      <family val="1"/>
    </font>
    <font>
      <i/>
      <sz val="10"/>
      <name val="Times New Roman"/>
      <family val="1"/>
    </font>
    <font>
      <i/>
      <sz val="9"/>
      <name val="Times New Roman"/>
      <family val="1"/>
    </font>
    <font>
      <b/>
      <u/>
      <sz val="11"/>
      <color theme="1"/>
      <name val="Calibri"/>
      <family val="2"/>
      <scheme val="minor"/>
    </font>
    <font>
      <b/>
      <sz val="10"/>
      <color indexed="9"/>
      <name val="Times New Roman"/>
      <family val="1"/>
    </font>
    <font>
      <vertAlign val="superscript"/>
      <sz val="10"/>
      <name val="Times New Roman"/>
      <family val="1"/>
    </font>
    <font>
      <b/>
      <i/>
      <vertAlign val="superscript"/>
      <sz val="10"/>
      <name val="Times New Roman"/>
      <family val="1"/>
    </font>
    <font>
      <b/>
      <sz val="10"/>
      <name val="Arial"/>
      <family val="2"/>
    </font>
    <font>
      <b/>
      <i/>
      <sz val="8"/>
      <name val="Times New Roman"/>
      <family val="1"/>
    </font>
    <font>
      <b/>
      <sz val="8"/>
      <color theme="1"/>
      <name val="Times New Roman"/>
      <family val="1"/>
    </font>
    <font>
      <i/>
      <sz val="10"/>
      <color theme="1"/>
      <name val="Times New Roman"/>
      <family val="1"/>
    </font>
    <font>
      <i/>
      <sz val="8"/>
      <color theme="1"/>
      <name val="Calibri"/>
      <family val="2"/>
      <scheme val="minor"/>
    </font>
    <font>
      <i/>
      <sz val="11"/>
      <color theme="1"/>
      <name val="Calibri"/>
      <family val="2"/>
      <scheme val="minor"/>
    </font>
    <font>
      <i/>
      <sz val="11"/>
      <name val="Arial"/>
      <family val="2"/>
    </font>
    <font>
      <sz val="8"/>
      <name val="Arial"/>
      <family val="2"/>
    </font>
    <font>
      <sz val="10"/>
      <name val="Bookman Old Style"/>
      <family val="1"/>
    </font>
    <font>
      <i/>
      <sz val="8"/>
      <name val="Arial"/>
      <family val="2"/>
    </font>
    <font>
      <b/>
      <vertAlign val="superscript"/>
      <sz val="10"/>
      <name val="Arial"/>
      <family val="2"/>
    </font>
    <font>
      <sz val="12"/>
      <name val="MS Sans Serif"/>
      <family val="2"/>
    </font>
    <font>
      <b/>
      <sz val="12"/>
      <name val="Arial"/>
      <family val="2"/>
    </font>
    <font>
      <sz val="12"/>
      <name val="Arial"/>
      <family val="2"/>
    </font>
    <font>
      <sz val="9"/>
      <name val="Arial"/>
      <family val="2"/>
    </font>
    <font>
      <b/>
      <sz val="12"/>
      <name val="Times New Roman"/>
      <family val="1"/>
    </font>
    <font>
      <b/>
      <i/>
      <sz val="10"/>
      <color theme="1"/>
      <name val="Times New Roman"/>
      <family val="1"/>
    </font>
    <font>
      <b/>
      <i/>
      <sz val="10"/>
      <color rgb="FF0070C0"/>
      <name val="Times New Roman"/>
      <family val="1"/>
    </font>
    <font>
      <sz val="10"/>
      <name val="MS Sans Serif"/>
      <family val="2"/>
    </font>
    <font>
      <b/>
      <sz val="10"/>
      <color rgb="FF0070C0"/>
      <name val="Times New Roman"/>
      <family val="1"/>
    </font>
    <font>
      <i/>
      <sz val="10"/>
      <color rgb="FF0070C0"/>
      <name val="Times New Roman"/>
      <family val="1"/>
    </font>
    <font>
      <b/>
      <sz val="10"/>
      <color theme="1"/>
      <name val="Times New Roman"/>
      <family val="1"/>
    </font>
    <font>
      <sz val="8"/>
      <name val="Times New Roman"/>
      <family val="1"/>
    </font>
    <font>
      <b/>
      <vertAlign val="superscript"/>
      <sz val="10"/>
      <color indexed="30"/>
      <name val="Times New Roman"/>
      <family val="1"/>
    </font>
    <font>
      <i/>
      <sz val="10"/>
      <name val="Arial"/>
      <family val="2"/>
    </font>
  </fonts>
  <fills count="12">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indexed="44"/>
        <bgColor indexed="64"/>
      </patternFill>
    </fill>
    <fill>
      <patternFill patternType="solid">
        <fgColor rgb="FF0099FF"/>
        <bgColor indexed="44"/>
      </patternFill>
    </fill>
    <fill>
      <patternFill patternType="solid">
        <fgColor rgb="FF33CCFF"/>
        <bgColor indexed="64"/>
      </patternFill>
    </fill>
    <fill>
      <patternFill patternType="solid">
        <fgColor rgb="FF8DB4E3"/>
        <bgColor indexed="64"/>
      </patternFill>
    </fill>
    <fill>
      <patternFill patternType="solid">
        <fgColor theme="3" tint="0.59999389629810485"/>
        <bgColor indexed="64"/>
      </patternFill>
    </fill>
    <fill>
      <patternFill patternType="solid">
        <fgColor rgb="FF6699FF"/>
        <bgColor indexed="64"/>
      </patternFill>
    </fill>
    <fill>
      <patternFill patternType="solid">
        <fgColor indexed="9"/>
        <bgColor indexed="64"/>
      </patternFill>
    </fill>
    <fill>
      <patternFill patternType="solid">
        <fgColor rgb="FF00B0F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dashDotDot">
        <color indexed="64"/>
      </right>
      <top style="thin">
        <color indexed="64"/>
      </top>
      <bottom/>
      <diagonal/>
    </border>
    <border>
      <left style="dashDotDot">
        <color indexed="64"/>
      </left>
      <right/>
      <top style="thin">
        <color indexed="64"/>
      </top>
      <bottom/>
      <diagonal/>
    </border>
    <border>
      <left/>
      <right style="thin">
        <color indexed="64"/>
      </right>
      <top style="thin">
        <color indexed="64"/>
      </top>
      <bottom/>
      <diagonal/>
    </border>
    <border>
      <left/>
      <right style="dashDotDot">
        <color indexed="64"/>
      </right>
      <top/>
      <bottom style="thin">
        <color indexed="64"/>
      </bottom>
      <diagonal/>
    </border>
    <border>
      <left style="dashDotDot">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dashDotDot">
        <color indexed="64"/>
      </left>
      <right/>
      <top/>
      <bottom/>
      <diagonal/>
    </border>
    <border>
      <left/>
      <right style="thin">
        <color indexed="64"/>
      </right>
      <top/>
      <bottom/>
      <diagonal/>
    </border>
    <border>
      <left style="thin">
        <color indexed="64"/>
      </left>
      <right/>
      <top/>
      <bottom style="dashDotDot">
        <color indexed="64"/>
      </bottom>
      <diagonal/>
    </border>
    <border>
      <left/>
      <right/>
      <top/>
      <bottom style="dashDotDot">
        <color indexed="64"/>
      </bottom>
      <diagonal/>
    </border>
    <border>
      <left/>
      <right style="thin">
        <color indexed="64"/>
      </right>
      <top style="thin">
        <color indexed="64"/>
      </top>
      <bottom style="dashDotDot">
        <color indexed="64"/>
      </bottom>
      <diagonal/>
    </border>
    <border>
      <left/>
      <right/>
      <top style="dashDotDot">
        <color indexed="64"/>
      </top>
      <bottom/>
      <diagonal/>
    </border>
    <border>
      <left style="dashDotDot">
        <color indexed="64"/>
      </left>
      <right/>
      <top style="dashDotDot">
        <color indexed="64"/>
      </top>
      <bottom/>
      <diagonal/>
    </border>
    <border>
      <left/>
      <right style="thin">
        <color indexed="64"/>
      </right>
      <top style="dashDotDot">
        <color indexed="64"/>
      </top>
      <bottom/>
      <diagonal/>
    </border>
    <border>
      <left style="dashDotDot">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style="dotted">
        <color indexed="64"/>
      </left>
      <right/>
      <top/>
      <bottom/>
      <diagonal/>
    </border>
    <border>
      <left style="thin">
        <color indexed="64"/>
      </left>
      <right style="dotted">
        <color indexed="64"/>
      </right>
      <top/>
      <bottom/>
      <diagonal/>
    </border>
    <border>
      <left style="dotted">
        <color indexed="64"/>
      </left>
      <right/>
      <top/>
      <bottom style="thin">
        <color indexed="64"/>
      </bottom>
      <diagonal/>
    </border>
    <border>
      <left style="dotted">
        <color indexed="64"/>
      </left>
      <right/>
      <top style="thin">
        <color indexed="64"/>
      </top>
      <bottom/>
      <diagonal/>
    </border>
    <border>
      <left style="thin">
        <color indexed="64"/>
      </left>
      <right style="dotted">
        <color indexed="64"/>
      </right>
      <top/>
      <bottom style="thin">
        <color indexed="64"/>
      </bottom>
      <diagonal/>
    </border>
  </borders>
  <cellStyleXfs count="1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9" fontId="2" fillId="0" borderId="0" applyFont="0" applyFill="0" applyBorder="0" applyAlignment="0" applyProtection="0"/>
    <xf numFmtId="0" fontId="31" fillId="0" borderId="0"/>
  </cellStyleXfs>
  <cellXfs count="438">
    <xf numFmtId="0" fontId="0" fillId="0" borderId="0" xfId="0"/>
    <xf numFmtId="0" fontId="0" fillId="2" borderId="0" xfId="0" applyFill="1"/>
    <xf numFmtId="0" fontId="9" fillId="0" borderId="0" xfId="0" applyFont="1"/>
    <xf numFmtId="0" fontId="0" fillId="0" borderId="0" xfId="0" applyFill="1"/>
    <xf numFmtId="0" fontId="8" fillId="0" borderId="0" xfId="3" applyFont="1" applyFill="1" applyBorder="1" applyAlignment="1">
      <alignment horizontal="left" vertical="center" wrapText="1"/>
    </xf>
    <xf numFmtId="0" fontId="6" fillId="4" borderId="9" xfId="4" applyFont="1" applyFill="1" applyBorder="1" applyAlignment="1">
      <alignment horizontal="center" vertical="center" wrapText="1"/>
    </xf>
    <xf numFmtId="0" fontId="4" fillId="4" borderId="9" xfId="4" applyFont="1" applyFill="1" applyBorder="1" applyAlignment="1">
      <alignment horizontal="center" vertical="center" wrapText="1"/>
    </xf>
    <xf numFmtId="0" fontId="4" fillId="5" borderId="16" xfId="4" applyFont="1" applyFill="1" applyBorder="1" applyAlignment="1">
      <alignment vertical="center"/>
    </xf>
    <xf numFmtId="167" fontId="6" fillId="5" borderId="9" xfId="1" applyNumberFormat="1" applyFont="1" applyFill="1" applyBorder="1" applyAlignment="1">
      <alignment horizontal="right" vertical="center"/>
    </xf>
    <xf numFmtId="167" fontId="4" fillId="5" borderId="9" xfId="1" applyNumberFormat="1" applyFont="1" applyFill="1" applyBorder="1" applyAlignment="1">
      <alignment horizontal="right" vertical="center"/>
    </xf>
    <xf numFmtId="168" fontId="6" fillId="5" borderId="9" xfId="4" applyNumberFormat="1" applyFont="1" applyFill="1" applyBorder="1" applyAlignment="1">
      <alignment horizontal="center" vertical="center"/>
    </xf>
    <xf numFmtId="0" fontId="10" fillId="5" borderId="9" xfId="4" applyFont="1" applyFill="1" applyBorder="1" applyAlignment="1">
      <alignment horizontal="center" vertical="center"/>
    </xf>
    <xf numFmtId="3" fontId="4" fillId="5" borderId="14" xfId="4" applyNumberFormat="1" applyFont="1" applyFill="1" applyBorder="1" applyAlignment="1">
      <alignment horizontal="center" vertical="center"/>
    </xf>
    <xf numFmtId="3" fontId="4" fillId="5" borderId="15" xfId="4" applyNumberFormat="1" applyFont="1" applyFill="1" applyBorder="1" applyAlignment="1">
      <alignment horizontal="center" vertical="center"/>
    </xf>
    <xf numFmtId="0" fontId="6" fillId="3" borderId="17" xfId="4" applyFont="1" applyFill="1" applyBorder="1" applyAlignment="1">
      <alignment vertical="center"/>
    </xf>
    <xf numFmtId="167" fontId="6" fillId="3" borderId="0" xfId="1" applyNumberFormat="1" applyFont="1" applyFill="1" applyBorder="1" applyAlignment="1">
      <alignment horizontal="right" vertical="center"/>
    </xf>
    <xf numFmtId="167" fontId="4" fillId="3" borderId="0" xfId="1" applyNumberFormat="1" applyFont="1" applyFill="1" applyBorder="1" applyAlignment="1">
      <alignment horizontal="right" vertical="center"/>
    </xf>
    <xf numFmtId="168" fontId="6" fillId="3" borderId="0" xfId="4" applyNumberFormat="1" applyFont="1" applyFill="1" applyBorder="1" applyAlignment="1">
      <alignment horizontal="center" vertical="center"/>
    </xf>
    <xf numFmtId="2" fontId="4" fillId="2" borderId="0" xfId="4" applyNumberFormat="1" applyFont="1" applyFill="1" applyBorder="1" applyAlignment="1">
      <alignment horizontal="center" vertical="center"/>
    </xf>
    <xf numFmtId="2" fontId="4" fillId="2" borderId="18" xfId="4" applyNumberFormat="1" applyFont="1" applyFill="1" applyBorder="1" applyAlignment="1">
      <alignment horizontal="center" vertical="center"/>
    </xf>
    <xf numFmtId="2" fontId="6" fillId="2" borderId="19" xfId="4" applyNumberFormat="1" applyFont="1" applyFill="1" applyBorder="1" applyAlignment="1">
      <alignment horizontal="center" vertical="center"/>
    </xf>
    <xf numFmtId="0" fontId="6" fillId="3" borderId="20" xfId="4" applyFont="1" applyFill="1" applyBorder="1" applyAlignment="1">
      <alignment vertical="center"/>
    </xf>
    <xf numFmtId="167" fontId="6" fillId="3" borderId="21" xfId="1" applyNumberFormat="1" applyFont="1" applyFill="1" applyBorder="1" applyAlignment="1">
      <alignment horizontal="right" vertical="center"/>
    </xf>
    <xf numFmtId="167" fontId="4" fillId="3" borderId="21" xfId="1" applyNumberFormat="1" applyFont="1" applyFill="1" applyBorder="1" applyAlignment="1">
      <alignment horizontal="right" vertical="center"/>
    </xf>
    <xf numFmtId="168" fontId="6" fillId="3" borderId="21" xfId="4" applyNumberFormat="1" applyFont="1" applyFill="1" applyBorder="1" applyAlignment="1">
      <alignment horizontal="center" vertical="center"/>
    </xf>
    <xf numFmtId="4" fontId="4" fillId="2" borderId="0" xfId="4" applyNumberFormat="1" applyFont="1" applyFill="1" applyBorder="1" applyAlignment="1">
      <alignment horizontal="center" vertical="center"/>
    </xf>
    <xf numFmtId="4" fontId="4" fillId="2" borderId="18" xfId="4" applyNumberFormat="1" applyFont="1" applyFill="1" applyBorder="1" applyAlignment="1">
      <alignment horizontal="center" vertical="center"/>
    </xf>
    <xf numFmtId="169" fontId="6" fillId="2" borderId="22" xfId="4" applyNumberFormat="1" applyFont="1" applyFill="1" applyBorder="1" applyAlignment="1">
      <alignment horizontal="center" vertical="center"/>
    </xf>
    <xf numFmtId="2" fontId="4" fillId="2" borderId="23" xfId="4" applyNumberFormat="1" applyFont="1" applyFill="1" applyBorder="1" applyAlignment="1">
      <alignment horizontal="center" vertical="center"/>
    </xf>
    <xf numFmtId="2" fontId="4" fillId="2" borderId="24" xfId="4" applyNumberFormat="1" applyFont="1" applyFill="1" applyBorder="1" applyAlignment="1">
      <alignment horizontal="center" vertical="center"/>
    </xf>
    <xf numFmtId="2" fontId="6" fillId="2" borderId="25" xfId="4" applyNumberFormat="1" applyFont="1" applyFill="1" applyBorder="1" applyAlignment="1">
      <alignment horizontal="center" vertical="center"/>
    </xf>
    <xf numFmtId="167" fontId="6" fillId="3" borderId="9" xfId="1" applyNumberFormat="1" applyFont="1" applyFill="1" applyBorder="1" applyAlignment="1">
      <alignment horizontal="right" vertical="center"/>
    </xf>
    <xf numFmtId="167" fontId="4" fillId="3" borderId="9" xfId="1" applyNumberFormat="1" applyFont="1" applyFill="1" applyBorder="1" applyAlignment="1">
      <alignment horizontal="right" vertical="center"/>
    </xf>
    <xf numFmtId="168" fontId="6" fillId="3" borderId="9" xfId="4" applyNumberFormat="1" applyFont="1" applyFill="1" applyBorder="1" applyAlignment="1">
      <alignment horizontal="center" vertical="center"/>
    </xf>
    <xf numFmtId="2" fontId="4" fillId="2" borderId="9" xfId="4" applyNumberFormat="1" applyFont="1" applyFill="1" applyBorder="1" applyAlignment="1">
      <alignment horizontal="center" vertical="center"/>
    </xf>
    <xf numFmtId="2" fontId="4" fillId="2" borderId="14" xfId="4" applyNumberFormat="1" applyFont="1" applyFill="1" applyBorder="1" applyAlignment="1">
      <alignment horizontal="center" vertical="center"/>
    </xf>
    <xf numFmtId="2" fontId="6" fillId="2" borderId="15" xfId="4" applyNumberFormat="1" applyFont="1" applyFill="1" applyBorder="1" applyAlignment="1">
      <alignment horizontal="center" vertical="center"/>
    </xf>
    <xf numFmtId="169" fontId="6" fillId="2" borderId="19" xfId="4" applyNumberFormat="1" applyFont="1" applyFill="1" applyBorder="1" applyAlignment="1">
      <alignment horizontal="center" vertical="center"/>
    </xf>
    <xf numFmtId="0" fontId="6" fillId="2" borderId="20" xfId="4" applyNumberFormat="1" applyFont="1" applyFill="1" applyBorder="1" applyAlignment="1">
      <alignment horizontal="left" vertical="center" wrapText="1"/>
    </xf>
    <xf numFmtId="167" fontId="6" fillId="2" borderId="21" xfId="1" applyNumberFormat="1" applyFont="1" applyFill="1" applyBorder="1" applyAlignment="1">
      <alignment horizontal="right" vertical="center"/>
    </xf>
    <xf numFmtId="167" fontId="4" fillId="2" borderId="21" xfId="1" applyNumberFormat="1" applyFont="1" applyFill="1" applyBorder="1" applyAlignment="1">
      <alignment horizontal="right" vertical="center"/>
    </xf>
    <xf numFmtId="168" fontId="6" fillId="2" borderId="21" xfId="4" applyNumberFormat="1" applyFont="1" applyFill="1" applyBorder="1" applyAlignment="1">
      <alignment horizontal="center" vertical="center"/>
    </xf>
    <xf numFmtId="169" fontId="6" fillId="2" borderId="25" xfId="4" applyNumberFormat="1" applyFont="1" applyFill="1" applyBorder="1" applyAlignment="1">
      <alignment horizontal="center" vertical="center"/>
    </xf>
    <xf numFmtId="0" fontId="3" fillId="6" borderId="2" xfId="4" applyFont="1" applyFill="1" applyBorder="1" applyAlignment="1">
      <alignment vertical="center"/>
    </xf>
    <xf numFmtId="167" fontId="6" fillId="6" borderId="7" xfId="1" applyNumberFormat="1" applyFont="1" applyFill="1" applyBorder="1" applyAlignment="1">
      <alignment horizontal="right" vertical="center"/>
    </xf>
    <xf numFmtId="167" fontId="4" fillId="6" borderId="7" xfId="1" applyNumberFormat="1" applyFont="1" applyFill="1" applyBorder="1" applyAlignment="1">
      <alignment horizontal="right" vertical="center"/>
    </xf>
    <xf numFmtId="168" fontId="6" fillId="6" borderId="7" xfId="4" applyNumberFormat="1" applyFont="1" applyFill="1" applyBorder="1" applyAlignment="1">
      <alignment horizontal="center" vertical="center"/>
    </xf>
    <xf numFmtId="3" fontId="4" fillId="6" borderId="7" xfId="4" applyNumberFormat="1" applyFont="1" applyFill="1" applyBorder="1" applyAlignment="1">
      <alignment horizontal="center" vertical="center"/>
    </xf>
    <xf numFmtId="168" fontId="6" fillId="6" borderId="26" xfId="4" applyNumberFormat="1" applyFont="1" applyFill="1" applyBorder="1" applyAlignment="1">
      <alignment horizontal="center" vertical="center"/>
    </xf>
    <xf numFmtId="168" fontId="6" fillId="6" borderId="3" xfId="4" applyNumberFormat="1" applyFont="1" applyFill="1" applyBorder="1" applyAlignment="1">
      <alignment horizontal="center" vertical="center"/>
    </xf>
    <xf numFmtId="0" fontId="6" fillId="3" borderId="16" xfId="4" applyFont="1" applyFill="1" applyBorder="1" applyAlignment="1">
      <alignment vertical="center"/>
    </xf>
    <xf numFmtId="2" fontId="4" fillId="2" borderId="19" xfId="4" applyNumberFormat="1" applyFont="1" applyFill="1" applyBorder="1" applyAlignment="1">
      <alignment horizontal="center" vertical="center"/>
    </xf>
    <xf numFmtId="2" fontId="4" fillId="2" borderId="21" xfId="4" applyNumberFormat="1" applyFont="1" applyFill="1" applyBorder="1" applyAlignment="1">
      <alignment horizontal="center" vertical="center"/>
    </xf>
    <xf numFmtId="0" fontId="3" fillId="3" borderId="2" xfId="4" applyFont="1" applyFill="1" applyBorder="1" applyAlignment="1">
      <alignment vertical="center"/>
    </xf>
    <xf numFmtId="167" fontId="7" fillId="3" borderId="7" xfId="1" applyNumberFormat="1" applyFont="1" applyFill="1" applyBorder="1" applyAlignment="1">
      <alignment horizontal="right" vertical="center"/>
    </xf>
    <xf numFmtId="167" fontId="3" fillId="3" borderId="7" xfId="1" applyNumberFormat="1" applyFont="1" applyFill="1" applyBorder="1" applyAlignment="1">
      <alignment horizontal="right" vertical="center"/>
    </xf>
    <xf numFmtId="168" fontId="7" fillId="3" borderId="7" xfId="4" applyNumberFormat="1" applyFont="1" applyFill="1" applyBorder="1" applyAlignment="1">
      <alignment horizontal="center" vertical="center"/>
    </xf>
    <xf numFmtId="2" fontId="3" fillId="2" borderId="7" xfId="4" applyNumberFormat="1" applyFont="1" applyFill="1" applyBorder="1" applyAlignment="1">
      <alignment horizontal="center" vertical="center"/>
    </xf>
    <xf numFmtId="2" fontId="3" fillId="2" borderId="26" xfId="4" applyNumberFormat="1" applyFont="1" applyFill="1" applyBorder="1" applyAlignment="1">
      <alignment horizontal="center" vertical="center"/>
    </xf>
    <xf numFmtId="169" fontId="7" fillId="2" borderId="3" xfId="4" applyNumberFormat="1" applyFont="1" applyFill="1" applyBorder="1" applyAlignment="1">
      <alignment horizontal="center" vertical="center"/>
    </xf>
    <xf numFmtId="0" fontId="4" fillId="3" borderId="2" xfId="4" applyFont="1" applyFill="1" applyBorder="1" applyAlignment="1">
      <alignment vertical="center"/>
    </xf>
    <xf numFmtId="167" fontId="6" fillId="2" borderId="7" xfId="1" applyNumberFormat="1" applyFont="1" applyFill="1" applyBorder="1" applyAlignment="1">
      <alignment horizontal="right" vertical="center"/>
    </xf>
    <xf numFmtId="167" fontId="4" fillId="3" borderId="7" xfId="1" applyNumberFormat="1" applyFont="1" applyFill="1" applyBorder="1" applyAlignment="1">
      <alignment horizontal="right" vertical="center"/>
    </xf>
    <xf numFmtId="168" fontId="6" fillId="3" borderId="7" xfId="4" applyNumberFormat="1" applyFont="1" applyFill="1" applyBorder="1" applyAlignment="1">
      <alignment horizontal="center" vertical="center"/>
    </xf>
    <xf numFmtId="2" fontId="4" fillId="2" borderId="7" xfId="4" applyNumberFormat="1" applyFont="1" applyFill="1" applyBorder="1" applyAlignment="1">
      <alignment horizontal="center" vertical="center"/>
    </xf>
    <xf numFmtId="2" fontId="4" fillId="2" borderId="26" xfId="4" applyNumberFormat="1" applyFont="1" applyFill="1" applyBorder="1" applyAlignment="1">
      <alignment horizontal="center" vertical="center"/>
    </xf>
    <xf numFmtId="2" fontId="6" fillId="2" borderId="3" xfId="4" applyNumberFormat="1" applyFont="1" applyFill="1" applyBorder="1" applyAlignment="1">
      <alignment horizontal="center" vertical="center"/>
    </xf>
    <xf numFmtId="0" fontId="7" fillId="2" borderId="0" xfId="4" applyFont="1" applyFill="1" applyBorder="1" applyAlignment="1">
      <alignment horizontal="justify" vertical="top"/>
    </xf>
    <xf numFmtId="0" fontId="6" fillId="2" borderId="0" xfId="4" applyFont="1" applyFill="1" applyBorder="1" applyAlignment="1">
      <alignment horizontal="justify" vertical="top"/>
    </xf>
    <xf numFmtId="0" fontId="4" fillId="2" borderId="0" xfId="4" applyFont="1" applyFill="1" applyBorder="1" applyAlignment="1">
      <alignment horizontal="justify" vertical="top"/>
    </xf>
    <xf numFmtId="0" fontId="0" fillId="3" borderId="0" xfId="0" applyFill="1"/>
    <xf numFmtId="0" fontId="13" fillId="3" borderId="0" xfId="0" applyFont="1" applyFill="1"/>
    <xf numFmtId="0" fontId="13" fillId="0" borderId="0" xfId="0" applyFont="1" applyFill="1"/>
    <xf numFmtId="0" fontId="14" fillId="7" borderId="1" xfId="0" applyFont="1" applyFill="1" applyBorder="1" applyAlignment="1">
      <alignment horizontal="center" vertical="center"/>
    </xf>
    <xf numFmtId="0" fontId="15" fillId="7" borderId="1" xfId="0" applyFont="1" applyFill="1" applyBorder="1" applyAlignment="1">
      <alignment horizontal="center" vertical="center"/>
    </xf>
    <xf numFmtId="0" fontId="4" fillId="3" borderId="1" xfId="0" applyFont="1" applyFill="1" applyBorder="1" applyAlignment="1">
      <alignment horizontal="left" vertical="center"/>
    </xf>
    <xf numFmtId="167" fontId="4" fillId="3" borderId="1" xfId="1" applyNumberFormat="1" applyFont="1" applyFill="1" applyBorder="1" applyAlignment="1">
      <alignment horizontal="center" vertical="center"/>
    </xf>
    <xf numFmtId="170" fontId="4" fillId="3" borderId="1" xfId="1" applyNumberFormat="1" applyFont="1" applyFill="1" applyBorder="1" applyAlignment="1">
      <alignment horizontal="center" vertical="center"/>
    </xf>
    <xf numFmtId="167" fontId="4" fillId="3" borderId="2" xfId="1" applyNumberFormat="1" applyFont="1" applyFill="1" applyBorder="1" applyAlignment="1">
      <alignment horizontal="right" vertical="center"/>
    </xf>
    <xf numFmtId="171" fontId="4" fillId="3" borderId="3" xfId="2" applyNumberFormat="1" applyFont="1" applyFill="1" applyBorder="1" applyAlignment="1">
      <alignment horizontal="center" vertical="center"/>
    </xf>
    <xf numFmtId="0" fontId="16" fillId="3" borderId="4" xfId="0" applyFont="1" applyFill="1" applyBorder="1" applyAlignment="1">
      <alignment horizontal="left" vertical="center"/>
    </xf>
    <xf numFmtId="167" fontId="16" fillId="3" borderId="27" xfId="1" applyNumberFormat="1" applyFont="1" applyFill="1" applyBorder="1" applyAlignment="1">
      <alignment vertical="center"/>
    </xf>
    <xf numFmtId="170" fontId="6" fillId="3" borderId="1" xfId="1" applyNumberFormat="1" applyFont="1" applyFill="1" applyBorder="1" applyAlignment="1">
      <alignment horizontal="center" vertical="center"/>
    </xf>
    <xf numFmtId="171" fontId="6" fillId="3" borderId="3" xfId="2" applyNumberFormat="1" applyFont="1" applyFill="1" applyBorder="1" applyAlignment="1">
      <alignment horizontal="center" vertical="center"/>
    </xf>
    <xf numFmtId="0" fontId="16" fillId="3" borderId="28" xfId="0" applyFont="1" applyFill="1" applyBorder="1" applyAlignment="1">
      <alignment horizontal="left" vertical="center"/>
    </xf>
    <xf numFmtId="167" fontId="16" fillId="3" borderId="29" xfId="1" applyNumberFormat="1" applyFont="1" applyFill="1" applyBorder="1" applyAlignment="1">
      <alignment vertical="center"/>
    </xf>
    <xf numFmtId="166" fontId="6" fillId="3" borderId="1" xfId="1" applyNumberFormat="1" applyFont="1" applyFill="1" applyBorder="1" applyAlignment="1">
      <alignment horizontal="center" vertical="center"/>
    </xf>
    <xf numFmtId="0" fontId="16" fillId="3" borderId="6" xfId="0" applyFont="1" applyFill="1" applyBorder="1" applyAlignment="1">
      <alignment horizontal="left" vertical="center"/>
    </xf>
    <xf numFmtId="167" fontId="16" fillId="3" borderId="16" xfId="1" applyNumberFormat="1" applyFont="1" applyFill="1" applyBorder="1" applyAlignment="1">
      <alignment vertical="center"/>
    </xf>
    <xf numFmtId="171" fontId="6" fillId="3" borderId="12" xfId="2" applyNumberFormat="1" applyFont="1" applyFill="1" applyBorder="1" applyAlignment="1">
      <alignment horizontal="center" vertical="center"/>
    </xf>
    <xf numFmtId="0" fontId="4" fillId="7" borderId="1" xfId="0" quotePrefix="1" applyFont="1" applyFill="1" applyBorder="1" applyAlignment="1">
      <alignment horizontal="left" vertical="center"/>
    </xf>
    <xf numFmtId="167" fontId="4" fillId="7" borderId="1" xfId="1" applyNumberFormat="1" applyFont="1" applyFill="1" applyBorder="1" applyAlignment="1">
      <alignment horizontal="center" vertical="center"/>
    </xf>
    <xf numFmtId="170" fontId="4" fillId="7" borderId="1" xfId="1" applyNumberFormat="1" applyFont="1" applyFill="1" applyBorder="1" applyAlignment="1">
      <alignment horizontal="center" vertical="center"/>
    </xf>
    <xf numFmtId="167" fontId="4" fillId="7" borderId="2" xfId="1" applyNumberFormat="1" applyFont="1" applyFill="1" applyBorder="1" applyAlignment="1">
      <alignment horizontal="center" vertical="center" wrapText="1"/>
    </xf>
    <xf numFmtId="172" fontId="4" fillId="7" borderId="3" xfId="6" applyNumberFormat="1" applyFont="1" applyFill="1" applyBorder="1" applyAlignment="1">
      <alignment horizontal="center" vertical="center" wrapText="1"/>
    </xf>
    <xf numFmtId="0" fontId="17" fillId="2" borderId="0" xfId="0" applyFont="1" applyFill="1"/>
    <xf numFmtId="0" fontId="3" fillId="7" borderId="1" xfId="0" applyFont="1" applyFill="1" applyBorder="1" applyAlignment="1">
      <alignment horizontal="center" vertical="center"/>
    </xf>
    <xf numFmtId="0" fontId="3" fillId="7" borderId="2" xfId="0" applyFont="1" applyFill="1" applyBorder="1" applyAlignment="1">
      <alignment horizontal="center" vertical="center"/>
    </xf>
    <xf numFmtId="0" fontId="4" fillId="7" borderId="2" xfId="0" applyFont="1" applyFill="1" applyBorder="1" applyAlignment="1">
      <alignment horizontal="center" vertical="center"/>
    </xf>
    <xf numFmtId="0" fontId="4" fillId="0" borderId="30" xfId="0" applyFont="1" applyBorder="1" applyAlignment="1">
      <alignment vertical="top"/>
    </xf>
    <xf numFmtId="167" fontId="4" fillId="3" borderId="31" xfId="1" applyNumberFormat="1" applyFont="1" applyFill="1" applyBorder="1" applyAlignment="1">
      <alignment horizontal="center" vertical="center"/>
    </xf>
    <xf numFmtId="170" fontId="4" fillId="3" borderId="32" xfId="1" applyNumberFormat="1" applyFont="1" applyFill="1" applyBorder="1" applyAlignment="1">
      <alignment horizontal="center" vertical="center"/>
    </xf>
    <xf numFmtId="167" fontId="4" fillId="3" borderId="2" xfId="1" applyNumberFormat="1" applyFont="1" applyFill="1" applyBorder="1" applyAlignment="1">
      <alignment horizontal="center" vertical="center"/>
    </xf>
    <xf numFmtId="172" fontId="4" fillId="3" borderId="3" xfId="0" applyNumberFormat="1" applyFont="1" applyFill="1" applyBorder="1" applyAlignment="1">
      <alignment horizontal="center" vertical="center"/>
    </xf>
    <xf numFmtId="167" fontId="4" fillId="3" borderId="32" xfId="1" applyNumberFormat="1" applyFont="1" applyFill="1" applyBorder="1" applyAlignment="1">
      <alignment horizontal="center" vertical="center"/>
    </xf>
    <xf numFmtId="172" fontId="4" fillId="3" borderId="36" xfId="1" applyNumberFormat="1" applyFont="1" applyFill="1" applyBorder="1" applyAlignment="1">
      <alignment horizontal="center" vertical="center"/>
    </xf>
    <xf numFmtId="0" fontId="7" fillId="0" borderId="5" xfId="0" applyFont="1" applyBorder="1" applyAlignment="1">
      <alignment vertical="top"/>
    </xf>
    <xf numFmtId="167" fontId="7" fillId="3" borderId="0" xfId="1" applyNumberFormat="1" applyFont="1" applyFill="1" applyBorder="1" applyAlignment="1">
      <alignment horizontal="center" vertical="center"/>
    </xf>
    <xf numFmtId="170" fontId="7" fillId="3" borderId="17" xfId="1" applyNumberFormat="1" applyFont="1" applyFill="1" applyBorder="1" applyAlignment="1">
      <alignment horizontal="center" vertical="center"/>
    </xf>
    <xf numFmtId="167" fontId="7" fillId="3" borderId="17" xfId="1" applyNumberFormat="1" applyFont="1" applyFill="1" applyBorder="1" applyAlignment="1">
      <alignment horizontal="center" vertical="center"/>
    </xf>
    <xf numFmtId="172" fontId="7" fillId="3" borderId="37" xfId="1" applyNumberFormat="1" applyFont="1" applyFill="1" applyBorder="1" applyAlignment="1">
      <alignment horizontal="center" vertical="center"/>
    </xf>
    <xf numFmtId="0" fontId="7" fillId="0" borderId="33" xfId="0" applyFont="1" applyBorder="1" applyAlignment="1">
      <alignment vertical="top"/>
    </xf>
    <xf numFmtId="167" fontId="7" fillId="3" borderId="34" xfId="1" applyNumberFormat="1" applyFont="1" applyFill="1" applyBorder="1" applyAlignment="1">
      <alignment horizontal="center" vertical="center"/>
    </xf>
    <xf numFmtId="170" fontId="7" fillId="3" borderId="35" xfId="1" applyNumberFormat="1" applyFont="1" applyFill="1" applyBorder="1" applyAlignment="1">
      <alignment horizontal="center" vertical="center"/>
    </xf>
    <xf numFmtId="167" fontId="7" fillId="3" borderId="35" xfId="1" applyNumberFormat="1" applyFont="1" applyFill="1" applyBorder="1" applyAlignment="1">
      <alignment horizontal="center" vertical="center"/>
    </xf>
    <xf numFmtId="172" fontId="7" fillId="3" borderId="19" xfId="1" applyNumberFormat="1" applyFont="1" applyFill="1" applyBorder="1" applyAlignment="1">
      <alignment horizontal="center" vertical="center"/>
    </xf>
    <xf numFmtId="0" fontId="4" fillId="7" borderId="1" xfId="0" applyFont="1" applyFill="1" applyBorder="1" applyAlignment="1">
      <alignment vertical="top"/>
    </xf>
    <xf numFmtId="167" fontId="4" fillId="7" borderId="7" xfId="1" applyNumberFormat="1" applyFont="1" applyFill="1" applyBorder="1" applyAlignment="1">
      <alignment horizontal="center" vertical="center"/>
    </xf>
    <xf numFmtId="170" fontId="4" fillId="7" borderId="2" xfId="1" applyNumberFormat="1" applyFont="1" applyFill="1" applyBorder="1" applyAlignment="1">
      <alignment horizontal="center" vertical="center"/>
    </xf>
    <xf numFmtId="167" fontId="4" fillId="7" borderId="2" xfId="1" applyNumberFormat="1" applyFont="1" applyFill="1" applyBorder="1" applyAlignment="1">
      <alignment horizontal="center" vertical="center"/>
    </xf>
    <xf numFmtId="172" fontId="4" fillId="7" borderId="3" xfId="1" applyNumberFormat="1" applyFont="1" applyFill="1" applyBorder="1" applyAlignment="1">
      <alignment horizontal="center" vertical="center"/>
    </xf>
    <xf numFmtId="0" fontId="18" fillId="2" borderId="0" xfId="0" applyFont="1" applyFill="1"/>
    <xf numFmtId="0" fontId="4" fillId="8" borderId="4" xfId="6" applyFont="1" applyFill="1" applyBorder="1" applyAlignment="1">
      <alignment horizontal="center" vertical="center" wrapText="1"/>
    </xf>
    <xf numFmtId="0" fontId="4" fillId="8" borderId="27" xfId="6" applyFont="1" applyFill="1" applyBorder="1" applyAlignment="1">
      <alignment horizontal="center" vertical="center" wrapText="1"/>
    </xf>
    <xf numFmtId="0" fontId="4" fillId="8" borderId="2" xfId="6" applyFont="1" applyFill="1" applyBorder="1" applyAlignment="1">
      <alignment horizontal="center" vertical="center" wrapText="1"/>
    </xf>
    <xf numFmtId="0" fontId="4" fillId="8" borderId="3" xfId="6" applyFont="1" applyFill="1" applyBorder="1" applyAlignment="1">
      <alignment horizontal="center" vertical="center" wrapText="1"/>
    </xf>
    <xf numFmtId="0" fontId="6" fillId="2" borderId="1" xfId="0" applyFont="1" applyFill="1" applyBorder="1" applyAlignment="1">
      <alignment horizontal="left" vertical="center"/>
    </xf>
    <xf numFmtId="167" fontId="6" fillId="2" borderId="1" xfId="1" applyNumberFormat="1" applyFont="1" applyFill="1" applyBorder="1" applyAlignment="1">
      <alignment horizontal="center" vertical="center"/>
    </xf>
    <xf numFmtId="167" fontId="4" fillId="2" borderId="16" xfId="1" applyNumberFormat="1" applyFont="1" applyFill="1" applyBorder="1" applyAlignment="1">
      <alignment horizontal="center" vertical="center"/>
    </xf>
    <xf numFmtId="171" fontId="4" fillId="2" borderId="15" xfId="2" applyNumberFormat="1" applyFont="1" applyFill="1" applyBorder="1" applyAlignment="1">
      <alignment horizontal="left"/>
    </xf>
    <xf numFmtId="171" fontId="4" fillId="2" borderId="3" xfId="2" applyNumberFormat="1" applyFont="1" applyFill="1" applyBorder="1" applyAlignment="1">
      <alignment horizontal="left"/>
    </xf>
    <xf numFmtId="167" fontId="4" fillId="2" borderId="17" xfId="1" applyNumberFormat="1" applyFont="1" applyFill="1" applyBorder="1" applyAlignment="1">
      <alignment horizontal="center" vertical="center"/>
    </xf>
    <xf numFmtId="171" fontId="4" fillId="2" borderId="12" xfId="2" applyNumberFormat="1" applyFont="1" applyFill="1" applyBorder="1" applyAlignment="1">
      <alignment horizontal="left"/>
    </xf>
    <xf numFmtId="167" fontId="4" fillId="8" borderId="4" xfId="1" applyNumberFormat="1" applyFont="1" applyFill="1" applyBorder="1" applyAlignment="1">
      <alignment horizontal="center" vertical="center" wrapText="1"/>
    </xf>
    <xf numFmtId="167" fontId="4" fillId="8" borderId="27" xfId="1" applyNumberFormat="1" applyFont="1" applyFill="1" applyBorder="1" applyAlignment="1">
      <alignment horizontal="center" vertical="center" wrapText="1"/>
    </xf>
    <xf numFmtId="167" fontId="4" fillId="8" borderId="2" xfId="1" applyNumberFormat="1" applyFont="1" applyFill="1" applyBorder="1" applyAlignment="1">
      <alignment horizontal="center" vertical="center" wrapText="1"/>
    </xf>
    <xf numFmtId="172" fontId="4" fillId="8" borderId="3" xfId="6" applyNumberFormat="1" applyFont="1" applyFill="1" applyBorder="1" applyAlignment="1">
      <alignment horizontal="center" vertical="center" wrapText="1"/>
    </xf>
    <xf numFmtId="0" fontId="7" fillId="2" borderId="0" xfId="7" applyFont="1" applyFill="1" applyBorder="1" applyAlignment="1">
      <alignment vertical="center"/>
    </xf>
    <xf numFmtId="0" fontId="9" fillId="0" borderId="0" xfId="0" applyFont="1" applyAlignment="1">
      <alignment wrapText="1"/>
    </xf>
    <xf numFmtId="0" fontId="9" fillId="0" borderId="0" xfId="0" applyFont="1" applyAlignment="1">
      <alignment horizontal="center" wrapText="1"/>
    </xf>
    <xf numFmtId="0" fontId="2" fillId="3" borderId="0" xfId="0" applyFont="1" applyFill="1"/>
    <xf numFmtId="0" fontId="4" fillId="8" borderId="1" xfId="6" applyFont="1" applyFill="1" applyBorder="1" applyAlignment="1">
      <alignment horizontal="center" vertical="center" wrapText="1"/>
    </xf>
    <xf numFmtId="0" fontId="6" fillId="3" borderId="19" xfId="6" applyFont="1" applyFill="1" applyBorder="1" applyAlignment="1">
      <alignment horizontal="left" wrapText="1" indent="1"/>
    </xf>
    <xf numFmtId="173" fontId="6" fillId="3" borderId="17" xfId="6" applyNumberFormat="1" applyFont="1" applyFill="1" applyBorder="1" applyAlignment="1">
      <alignment horizontal="center"/>
    </xf>
    <xf numFmtId="173" fontId="6" fillId="3" borderId="0" xfId="6" applyNumberFormat="1" applyFont="1" applyFill="1" applyBorder="1" applyAlignment="1">
      <alignment horizontal="center"/>
    </xf>
    <xf numFmtId="173" fontId="4" fillId="3" borderId="19" xfId="6" applyNumberFormat="1" applyFont="1" applyFill="1" applyBorder="1" applyAlignment="1">
      <alignment horizontal="center"/>
    </xf>
    <xf numFmtId="0" fontId="6" fillId="2" borderId="15" xfId="6" applyFont="1" applyFill="1" applyBorder="1" applyAlignment="1">
      <alignment horizontal="left" indent="1"/>
    </xf>
    <xf numFmtId="173" fontId="6" fillId="2" borderId="16" xfId="6" applyNumberFormat="1" applyFont="1" applyFill="1" applyBorder="1" applyAlignment="1">
      <alignment horizontal="center"/>
    </xf>
    <xf numFmtId="173" fontId="6" fillId="2" borderId="9" xfId="6" applyNumberFormat="1" applyFont="1" applyFill="1" applyBorder="1" applyAlignment="1">
      <alignment horizontal="center"/>
    </xf>
    <xf numFmtId="173" fontId="4" fillId="2" borderId="15" xfId="6" applyNumberFormat="1" applyFont="1" applyFill="1" applyBorder="1" applyAlignment="1">
      <alignment horizontal="center"/>
    </xf>
    <xf numFmtId="0" fontId="6" fillId="2" borderId="12" xfId="6" applyFont="1" applyFill="1" applyBorder="1" applyAlignment="1">
      <alignment horizontal="left" indent="1"/>
    </xf>
    <xf numFmtId="173" fontId="6" fillId="2" borderId="17" xfId="6" applyNumberFormat="1" applyFont="1" applyFill="1" applyBorder="1" applyAlignment="1">
      <alignment horizontal="center"/>
    </xf>
    <xf numFmtId="173" fontId="6" fillId="2" borderId="0" xfId="6" applyNumberFormat="1" applyFont="1" applyFill="1" applyBorder="1" applyAlignment="1">
      <alignment horizontal="center"/>
    </xf>
    <xf numFmtId="173" fontId="4" fillId="2" borderId="19" xfId="6" applyNumberFormat="1" applyFont="1" applyFill="1" applyBorder="1" applyAlignment="1">
      <alignment horizontal="center"/>
    </xf>
    <xf numFmtId="0" fontId="6" fillId="2" borderId="19" xfId="6" applyFont="1" applyFill="1" applyBorder="1" applyAlignment="1">
      <alignment horizontal="left" indent="1"/>
    </xf>
    <xf numFmtId="0" fontId="4" fillId="2" borderId="2" xfId="6" applyFont="1" applyFill="1" applyBorder="1" applyAlignment="1"/>
    <xf numFmtId="0" fontId="4" fillId="2" borderId="3" xfId="6" applyFont="1" applyFill="1" applyBorder="1" applyAlignment="1"/>
    <xf numFmtId="173" fontId="6" fillId="2" borderId="2" xfId="6" applyNumberFormat="1" applyFont="1" applyFill="1" applyBorder="1" applyAlignment="1">
      <alignment horizontal="center"/>
    </xf>
    <xf numFmtId="173" fontId="6" fillId="2" borderId="7" xfId="6" applyNumberFormat="1" applyFont="1" applyFill="1" applyBorder="1" applyAlignment="1">
      <alignment horizontal="center"/>
    </xf>
    <xf numFmtId="173" fontId="4" fillId="2" borderId="7" xfId="6" applyNumberFormat="1" applyFont="1" applyFill="1" applyBorder="1" applyAlignment="1">
      <alignment horizontal="center"/>
    </xf>
    <xf numFmtId="173" fontId="6" fillId="2" borderId="3" xfId="6" applyNumberFormat="1" applyFont="1" applyFill="1" applyBorder="1" applyAlignment="1">
      <alignment horizontal="center"/>
    </xf>
    <xf numFmtId="173" fontId="4" fillId="2" borderId="2" xfId="6" applyNumberFormat="1" applyFont="1" applyFill="1" applyBorder="1" applyAlignment="1">
      <alignment horizontal="center"/>
    </xf>
    <xf numFmtId="173" fontId="4" fillId="2" borderId="3" xfId="6" applyNumberFormat="1" applyFont="1" applyFill="1" applyBorder="1" applyAlignment="1">
      <alignment horizontal="center"/>
    </xf>
    <xf numFmtId="0" fontId="4" fillId="8" borderId="2" xfId="6" applyFont="1" applyFill="1" applyBorder="1" applyAlignment="1"/>
    <xf numFmtId="0" fontId="4" fillId="8" borderId="3" xfId="6" applyFont="1" applyFill="1" applyBorder="1" applyAlignment="1"/>
    <xf numFmtId="173" fontId="4" fillId="8" borderId="2" xfId="6" applyNumberFormat="1" applyFont="1" applyFill="1" applyBorder="1" applyAlignment="1">
      <alignment horizontal="center"/>
    </xf>
    <xf numFmtId="173" fontId="4" fillId="8" borderId="7" xfId="6" applyNumberFormat="1" applyFont="1" applyFill="1" applyBorder="1" applyAlignment="1">
      <alignment horizontal="center"/>
    </xf>
    <xf numFmtId="173" fontId="4" fillId="8" borderId="3" xfId="6" applyNumberFormat="1" applyFont="1" applyFill="1" applyBorder="1" applyAlignment="1">
      <alignment horizontal="center"/>
    </xf>
    <xf numFmtId="0" fontId="7" fillId="3" borderId="0" xfId="6" applyFont="1" applyFill="1" applyBorder="1" applyAlignment="1">
      <alignment vertical="center"/>
    </xf>
    <xf numFmtId="0" fontId="7" fillId="3" borderId="8" xfId="6" applyFont="1" applyFill="1" applyBorder="1" applyAlignment="1">
      <alignment vertical="center"/>
    </xf>
    <xf numFmtId="0" fontId="19" fillId="3" borderId="0" xfId="6" applyFont="1" applyFill="1" applyBorder="1" applyAlignment="1">
      <alignment vertical="top"/>
    </xf>
    <xf numFmtId="2" fontId="20" fillId="3" borderId="0" xfId="8" applyNumberFormat="1" applyFont="1" applyFill="1" applyBorder="1" applyAlignment="1">
      <alignment vertical="center"/>
    </xf>
    <xf numFmtId="0" fontId="0" fillId="3" borderId="0" xfId="6" applyFont="1" applyFill="1" applyBorder="1"/>
    <xf numFmtId="0" fontId="7" fillId="0" borderId="0" xfId="6" applyFont="1" applyFill="1" applyBorder="1" applyAlignment="1">
      <alignment vertical="center"/>
    </xf>
    <xf numFmtId="2" fontId="20" fillId="0" borderId="0" xfId="8" applyNumberFormat="1" applyFont="1" applyFill="1" applyBorder="1" applyAlignment="1">
      <alignment vertical="center"/>
    </xf>
    <xf numFmtId="0" fontId="2" fillId="0" borderId="0" xfId="0" applyFont="1" applyFill="1"/>
    <xf numFmtId="0" fontId="0" fillId="0" borderId="0" xfId="6" applyFont="1" applyFill="1" applyBorder="1"/>
    <xf numFmtId="0" fontId="0" fillId="0" borderId="0" xfId="0" applyFont="1"/>
    <xf numFmtId="0" fontId="4" fillId="2" borderId="16" xfId="0" applyFont="1" applyFill="1" applyBorder="1" applyAlignment="1">
      <alignment vertical="center" wrapText="1"/>
    </xf>
    <xf numFmtId="0" fontId="6" fillId="2" borderId="15" xfId="6" applyFont="1" applyFill="1" applyBorder="1" applyAlignment="1">
      <alignment vertical="center"/>
    </xf>
    <xf numFmtId="168" fontId="6" fillId="2" borderId="9" xfId="6" applyNumberFormat="1" applyFont="1" applyFill="1" applyBorder="1" applyAlignment="1">
      <alignment horizontal="center" vertical="center"/>
    </xf>
    <xf numFmtId="168" fontId="6" fillId="2" borderId="16" xfId="6" applyNumberFormat="1" applyFont="1" applyFill="1" applyBorder="1" applyAlignment="1">
      <alignment horizontal="center" vertical="center"/>
    </xf>
    <xf numFmtId="168" fontId="6" fillId="2" borderId="6" xfId="6" applyNumberFormat="1" applyFont="1" applyFill="1" applyBorder="1" applyAlignment="1">
      <alignment horizontal="center" vertical="center"/>
    </xf>
    <xf numFmtId="0" fontId="6" fillId="2" borderId="19" xfId="6" applyFont="1" applyFill="1" applyBorder="1" applyAlignment="1"/>
    <xf numFmtId="168" fontId="6" fillId="2" borderId="0" xfId="6" applyNumberFormat="1" applyFont="1" applyFill="1" applyBorder="1" applyAlignment="1">
      <alignment horizontal="center"/>
    </xf>
    <xf numFmtId="168" fontId="6" fillId="2" borderId="17" xfId="6" applyNumberFormat="1" applyFont="1" applyFill="1" applyBorder="1" applyAlignment="1">
      <alignment horizontal="center"/>
    </xf>
    <xf numFmtId="168" fontId="6" fillId="2" borderId="5" xfId="6" applyNumberFormat="1" applyFont="1" applyFill="1" applyBorder="1" applyAlignment="1">
      <alignment horizontal="center"/>
    </xf>
    <xf numFmtId="168" fontId="4" fillId="8" borderId="7" xfId="6" applyNumberFormat="1" applyFont="1" applyFill="1" applyBorder="1" applyAlignment="1">
      <alignment horizontal="center"/>
    </xf>
    <xf numFmtId="168" fontId="4" fillId="8" borderId="2" xfId="6" applyNumberFormat="1" applyFont="1" applyFill="1" applyBorder="1" applyAlignment="1">
      <alignment horizontal="center"/>
    </xf>
    <xf numFmtId="168" fontId="4" fillId="8" borderId="1" xfId="6" applyNumberFormat="1" applyFont="1" applyFill="1" applyBorder="1" applyAlignment="1">
      <alignment horizontal="center"/>
    </xf>
    <xf numFmtId="0" fontId="21" fillId="3" borderId="0" xfId="0" applyFont="1" applyFill="1" applyBorder="1"/>
    <xf numFmtId="0" fontId="22" fillId="2" borderId="0" xfId="0" applyFont="1" applyFill="1" applyBorder="1" applyAlignment="1">
      <alignment horizontal="right"/>
    </xf>
    <xf numFmtId="0" fontId="0" fillId="8" borderId="4" xfId="0" applyFill="1" applyBorder="1"/>
    <xf numFmtId="0" fontId="13" fillId="8" borderId="4"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2" fillId="2" borderId="2" xfId="9" applyFont="1" applyFill="1" applyBorder="1"/>
    <xf numFmtId="3" fontId="2" fillId="2" borderId="7" xfId="0" applyNumberFormat="1" applyFont="1" applyFill="1" applyBorder="1" applyAlignment="1">
      <alignment horizontal="center" vertical="center"/>
    </xf>
    <xf numFmtId="3" fontId="13" fillId="2" borderId="3" xfId="0" applyNumberFormat="1" applyFont="1" applyFill="1" applyBorder="1" applyAlignment="1">
      <alignment horizontal="center" vertical="center"/>
    </xf>
    <xf numFmtId="171" fontId="13" fillId="2" borderId="12" xfId="10" applyNumberFormat="1" applyFont="1" applyFill="1" applyBorder="1" applyAlignment="1">
      <alignment horizontal="center" vertical="center"/>
    </xf>
    <xf numFmtId="0" fontId="2" fillId="2" borderId="17" xfId="9" applyFont="1" applyFill="1" applyBorder="1"/>
    <xf numFmtId="0" fontId="2" fillId="2" borderId="0" xfId="0" applyFont="1" applyFill="1" applyBorder="1"/>
    <xf numFmtId="3" fontId="2" fillId="2" borderId="0" xfId="0" applyNumberFormat="1" applyFont="1" applyFill="1" applyBorder="1" applyAlignment="1">
      <alignment horizontal="center" vertical="center"/>
    </xf>
    <xf numFmtId="3" fontId="13" fillId="2" borderId="0" xfId="0" applyNumberFormat="1" applyFont="1" applyFill="1" applyBorder="1" applyAlignment="1">
      <alignment horizontal="center" vertical="center"/>
    </xf>
    <xf numFmtId="10" fontId="2" fillId="2" borderId="0" xfId="10" applyNumberFormat="1" applyFont="1" applyFill="1" applyBorder="1" applyAlignment="1">
      <alignment horizontal="center" vertical="center"/>
    </xf>
    <xf numFmtId="10" fontId="13" fillId="2" borderId="0" xfId="10" applyNumberFormat="1" applyFont="1" applyFill="1" applyBorder="1" applyAlignment="1">
      <alignment horizontal="center" vertical="center"/>
    </xf>
    <xf numFmtId="10" fontId="13" fillId="2" borderId="19" xfId="10" applyNumberFormat="1" applyFont="1" applyFill="1" applyBorder="1" applyAlignment="1">
      <alignment horizontal="center" vertical="center"/>
    </xf>
    <xf numFmtId="0" fontId="2" fillId="2" borderId="27" xfId="9" applyFont="1" applyFill="1" applyBorder="1"/>
    <xf numFmtId="10" fontId="2" fillId="2" borderId="0" xfId="0" applyNumberFormat="1" applyFont="1" applyFill="1" applyBorder="1" applyAlignment="1">
      <alignment horizontal="center" vertical="center"/>
    </xf>
    <xf numFmtId="3" fontId="2" fillId="2" borderId="8" xfId="0" applyNumberFormat="1" applyFont="1" applyFill="1" applyBorder="1" applyAlignment="1">
      <alignment horizontal="center" vertical="center"/>
    </xf>
    <xf numFmtId="3" fontId="13" fillId="2" borderId="8" xfId="0" applyNumberFormat="1" applyFont="1" applyFill="1" applyBorder="1" applyAlignment="1">
      <alignment horizontal="center" vertical="center"/>
    </xf>
    <xf numFmtId="0" fontId="2" fillId="2" borderId="16" xfId="9" applyFont="1" applyFill="1" applyBorder="1"/>
    <xf numFmtId="0" fontId="0" fillId="2" borderId="9" xfId="0" applyFill="1" applyBorder="1"/>
    <xf numFmtId="10" fontId="2" fillId="2" borderId="9" xfId="10" applyNumberFormat="1" applyFont="1" applyFill="1" applyBorder="1" applyAlignment="1">
      <alignment horizontal="center" vertical="center"/>
    </xf>
    <xf numFmtId="10" fontId="13" fillId="2" borderId="9" xfId="10" applyNumberFormat="1" applyFont="1" applyFill="1" applyBorder="1" applyAlignment="1">
      <alignment horizontal="center" vertical="center"/>
    </xf>
    <xf numFmtId="0" fontId="13" fillId="2" borderId="15" xfId="0" applyFont="1" applyFill="1" applyBorder="1" applyAlignment="1">
      <alignment horizontal="center" vertical="center"/>
    </xf>
    <xf numFmtId="0" fontId="20" fillId="2" borderId="0" xfId="0" applyFont="1" applyFill="1" applyAlignment="1"/>
    <xf numFmtId="0" fontId="2" fillId="2" borderId="0" xfId="0" applyFont="1" applyFill="1"/>
    <xf numFmtId="0" fontId="25" fillId="2" borderId="0" xfId="9" applyFont="1" applyFill="1" applyBorder="1" applyAlignment="1">
      <alignment horizontal="left" vertical="center"/>
    </xf>
    <xf numFmtId="0" fontId="25" fillId="2" borderId="0" xfId="9" applyFont="1" applyFill="1" applyAlignment="1">
      <alignment horizontal="left" vertical="center"/>
    </xf>
    <xf numFmtId="0" fontId="26" fillId="2" borderId="0" xfId="0" applyFont="1" applyFill="1"/>
    <xf numFmtId="0" fontId="22" fillId="2" borderId="9" xfId="0" applyFont="1" applyFill="1" applyBorder="1" applyAlignment="1">
      <alignment horizontal="left"/>
    </xf>
    <xf numFmtId="0" fontId="22" fillId="2" borderId="9" xfId="0" applyFont="1" applyFill="1" applyBorder="1" applyAlignment="1">
      <alignment horizontal="right"/>
    </xf>
    <xf numFmtId="0" fontId="13" fillId="8" borderId="7" xfId="9" applyFont="1" applyFill="1" applyBorder="1" applyAlignment="1">
      <alignment horizontal="center" vertical="center" wrapText="1"/>
    </xf>
    <xf numFmtId="0" fontId="13" fillId="8" borderId="7" xfId="0" applyFont="1" applyFill="1" applyBorder="1" applyAlignment="1">
      <alignment horizontal="center" vertical="center"/>
    </xf>
    <xf numFmtId="174" fontId="27" fillId="2" borderId="7" xfId="0" applyNumberFormat="1" applyFont="1" applyFill="1" applyBorder="1" applyAlignment="1">
      <alignment horizontal="center" vertical="center"/>
    </xf>
    <xf numFmtId="0" fontId="22" fillId="2" borderId="0" xfId="0" applyFont="1" applyFill="1" applyBorder="1" applyAlignment="1">
      <alignment horizontal="left" vertical="top"/>
    </xf>
    <xf numFmtId="0" fontId="22" fillId="2" borderId="0" xfId="0" applyFont="1" applyFill="1" applyBorder="1" applyAlignment="1">
      <alignment horizontal="left" vertical="center" wrapText="1"/>
    </xf>
    <xf numFmtId="0" fontId="17" fillId="0" borderId="0" xfId="0" applyFont="1" applyFill="1"/>
    <xf numFmtId="0" fontId="7" fillId="4" borderId="9" xfId="5" applyFont="1" applyFill="1" applyBorder="1" applyAlignment="1">
      <alignment horizontal="center" vertical="center" wrapText="1"/>
    </xf>
    <xf numFmtId="0" fontId="7" fillId="4" borderId="15" xfId="5" applyFont="1" applyFill="1" applyBorder="1" applyAlignment="1">
      <alignment horizontal="center" vertical="center" wrapText="1"/>
    </xf>
    <xf numFmtId="0" fontId="29" fillId="9" borderId="3" xfId="5" applyFont="1" applyFill="1" applyBorder="1" applyAlignment="1">
      <alignment vertical="center"/>
    </xf>
    <xf numFmtId="0" fontId="30" fillId="9" borderId="3" xfId="5" applyFont="1" applyFill="1" applyBorder="1" applyAlignment="1">
      <alignment vertical="center"/>
    </xf>
    <xf numFmtId="0" fontId="30" fillId="9" borderId="7" xfId="5" applyFont="1" applyFill="1" applyBorder="1" applyAlignment="1">
      <alignment vertical="center"/>
    </xf>
    <xf numFmtId="0" fontId="6" fillId="10" borderId="17" xfId="5" applyFont="1" applyFill="1" applyBorder="1" applyAlignment="1">
      <alignment vertical="center"/>
    </xf>
    <xf numFmtId="3" fontId="6" fillId="10" borderId="0" xfId="5" applyNumberFormat="1" applyFont="1" applyFill="1" applyBorder="1" applyAlignment="1">
      <alignment horizontal="center" vertical="center"/>
    </xf>
    <xf numFmtId="3" fontId="4" fillId="10" borderId="17" xfId="11" applyNumberFormat="1" applyFont="1" applyFill="1" applyBorder="1" applyAlignment="1">
      <alignment horizontal="center" vertical="center"/>
    </xf>
    <xf numFmtId="167" fontId="7" fillId="10" borderId="38" xfId="1" applyNumberFormat="1" applyFont="1" applyFill="1" applyBorder="1" applyAlignment="1">
      <alignment horizontal="center" vertical="center"/>
    </xf>
    <xf numFmtId="167" fontId="7" fillId="10" borderId="19" xfId="1" applyNumberFormat="1" applyFont="1" applyFill="1" applyBorder="1" applyAlignment="1">
      <alignment horizontal="center" vertical="center"/>
    </xf>
    <xf numFmtId="3" fontId="4" fillId="10" borderId="39" xfId="11" applyNumberFormat="1" applyFont="1" applyFill="1" applyBorder="1" applyAlignment="1">
      <alignment horizontal="center" vertical="center"/>
    </xf>
    <xf numFmtId="167" fontId="7" fillId="3" borderId="0" xfId="1" applyNumberFormat="1" applyFont="1" applyFill="1"/>
    <xf numFmtId="164" fontId="6" fillId="10" borderId="0" xfId="5" applyNumberFormat="1" applyFont="1" applyFill="1" applyBorder="1" applyAlignment="1">
      <alignment horizontal="center" vertical="center"/>
    </xf>
    <xf numFmtId="3" fontId="4" fillId="10" borderId="17" xfId="5" applyNumberFormat="1" applyFont="1" applyFill="1" applyBorder="1" applyAlignment="1">
      <alignment horizontal="center" vertical="center"/>
    </xf>
    <xf numFmtId="0" fontId="32" fillId="10" borderId="17" xfId="5" applyFont="1" applyFill="1" applyBorder="1" applyAlignment="1">
      <alignment horizontal="left" vertical="center"/>
    </xf>
    <xf numFmtId="3" fontId="32" fillId="10" borderId="0" xfId="5" applyNumberFormat="1" applyFont="1" applyFill="1" applyBorder="1" applyAlignment="1">
      <alignment horizontal="center" vertical="center"/>
    </xf>
    <xf numFmtId="3" fontId="32" fillId="10" borderId="17" xfId="5" applyNumberFormat="1" applyFont="1" applyFill="1" applyBorder="1" applyAlignment="1">
      <alignment horizontal="center" vertical="center"/>
    </xf>
    <xf numFmtId="167" fontId="30" fillId="10" borderId="38" xfId="1" applyNumberFormat="1" applyFont="1" applyFill="1" applyBorder="1" applyAlignment="1">
      <alignment horizontal="center" vertical="center"/>
    </xf>
    <xf numFmtId="167" fontId="30" fillId="10" borderId="19" xfId="1" applyNumberFormat="1" applyFont="1" applyFill="1" applyBorder="1" applyAlignment="1">
      <alignment horizontal="center" vertical="center"/>
    </xf>
    <xf numFmtId="3" fontId="7" fillId="10" borderId="38" xfId="5" applyNumberFormat="1" applyFont="1" applyFill="1" applyBorder="1" applyAlignment="1">
      <alignment horizontal="center" vertical="center"/>
    </xf>
    <xf numFmtId="3" fontId="7" fillId="10" borderId="19" xfId="5" applyNumberFormat="1" applyFont="1" applyFill="1" applyBorder="1" applyAlignment="1">
      <alignment horizontal="center" vertical="center"/>
    </xf>
    <xf numFmtId="3" fontId="4" fillId="2" borderId="17" xfId="5" applyNumberFormat="1" applyFont="1" applyFill="1" applyBorder="1" applyAlignment="1">
      <alignment horizontal="center" vertical="center"/>
    </xf>
    <xf numFmtId="3" fontId="7" fillId="2" borderId="38" xfId="5" applyNumberFormat="1" applyFont="1" applyFill="1" applyBorder="1" applyAlignment="1">
      <alignment horizontal="center" vertical="center"/>
    </xf>
    <xf numFmtId="3" fontId="7" fillId="2" borderId="19" xfId="5" applyNumberFormat="1" applyFont="1" applyFill="1" applyBorder="1" applyAlignment="1">
      <alignment horizontal="center" vertical="center"/>
    </xf>
    <xf numFmtId="0" fontId="29" fillId="9" borderId="2" xfId="5" applyFont="1" applyFill="1" applyBorder="1" applyAlignment="1">
      <alignment vertical="center"/>
    </xf>
    <xf numFmtId="0" fontId="29" fillId="9" borderId="7" xfId="5" applyFont="1" applyFill="1" applyBorder="1" applyAlignment="1">
      <alignment vertical="center"/>
    </xf>
    <xf numFmtId="2" fontId="6" fillId="10" borderId="0" xfId="5" applyNumberFormat="1" applyFont="1" applyFill="1" applyBorder="1" applyAlignment="1">
      <alignment horizontal="center" vertical="center"/>
    </xf>
    <xf numFmtId="2" fontId="4" fillId="10" borderId="17" xfId="5" applyNumberFormat="1" applyFont="1" applyFill="1" applyBorder="1" applyAlignment="1">
      <alignment horizontal="center" vertical="center"/>
    </xf>
    <xf numFmtId="2" fontId="7" fillId="10" borderId="38" xfId="5" applyNumberFormat="1" applyFont="1" applyFill="1" applyBorder="1" applyAlignment="1">
      <alignment horizontal="center" vertical="center"/>
    </xf>
    <xf numFmtId="2" fontId="7" fillId="10" borderId="19" xfId="5" applyNumberFormat="1" applyFont="1" applyFill="1" applyBorder="1" applyAlignment="1">
      <alignment horizontal="center" vertical="center"/>
    </xf>
    <xf numFmtId="164" fontId="6" fillId="3" borderId="0" xfId="5" applyNumberFormat="1" applyFont="1" applyFill="1" applyBorder="1" applyAlignment="1">
      <alignment horizontal="center" vertical="center"/>
    </xf>
    <xf numFmtId="164" fontId="4" fillId="3" borderId="17" xfId="5" applyNumberFormat="1" applyFont="1" applyFill="1" applyBorder="1" applyAlignment="1">
      <alignment horizontal="center" vertical="center"/>
    </xf>
    <xf numFmtId="173" fontId="7" fillId="3" borderId="38" xfId="10" applyNumberFormat="1" applyFont="1" applyFill="1" applyBorder="1" applyAlignment="1">
      <alignment horizontal="center" vertical="center"/>
    </xf>
    <xf numFmtId="173" fontId="7" fillId="3" borderId="19" xfId="10" applyNumberFormat="1" applyFont="1" applyFill="1" applyBorder="1" applyAlignment="1">
      <alignment horizontal="center" vertical="center"/>
    </xf>
    <xf numFmtId="0" fontId="32" fillId="10" borderId="17" xfId="5" applyFont="1" applyFill="1" applyBorder="1" applyAlignment="1">
      <alignment vertical="center"/>
    </xf>
    <xf numFmtId="164" fontId="32" fillId="10" borderId="0" xfId="5" applyNumberFormat="1" applyFont="1" applyFill="1" applyBorder="1" applyAlignment="1">
      <alignment horizontal="center" vertical="center"/>
    </xf>
    <xf numFmtId="164" fontId="32" fillId="10" borderId="17" xfId="5" applyNumberFormat="1" applyFont="1" applyFill="1" applyBorder="1" applyAlignment="1">
      <alignment horizontal="center" vertical="center"/>
    </xf>
    <xf numFmtId="173" fontId="33" fillId="10" borderId="40" xfId="10" applyNumberFormat="1" applyFont="1" applyFill="1" applyBorder="1" applyAlignment="1">
      <alignment horizontal="center" vertical="center"/>
    </xf>
    <xf numFmtId="173" fontId="33" fillId="10" borderId="15" xfId="10" applyNumberFormat="1" applyFont="1" applyFill="1" applyBorder="1" applyAlignment="1">
      <alignment horizontal="center" vertical="center"/>
    </xf>
    <xf numFmtId="173" fontId="30" fillId="9" borderId="15" xfId="5" applyNumberFormat="1" applyFont="1" applyFill="1" applyBorder="1" applyAlignment="1">
      <alignment vertical="center"/>
    </xf>
    <xf numFmtId="173" fontId="30" fillId="9" borderId="3" xfId="5" applyNumberFormat="1" applyFont="1" applyFill="1" applyBorder="1" applyAlignment="1">
      <alignment vertical="center"/>
    </xf>
    <xf numFmtId="173" fontId="7" fillId="3" borderId="41" xfId="10" applyNumberFormat="1" applyFont="1" applyFill="1" applyBorder="1" applyAlignment="1">
      <alignment horizontal="center" vertical="center"/>
    </xf>
    <xf numFmtId="164" fontId="34" fillId="2" borderId="17" xfId="5" applyNumberFormat="1" applyFont="1" applyFill="1" applyBorder="1" applyAlignment="1">
      <alignment horizontal="center" vertical="center"/>
    </xf>
    <xf numFmtId="2" fontId="6" fillId="3" borderId="0" xfId="5" applyNumberFormat="1" applyFont="1" applyFill="1" applyBorder="1" applyAlignment="1">
      <alignment horizontal="center" vertical="center"/>
    </xf>
    <xf numFmtId="2" fontId="4" fillId="3" borderId="17" xfId="5" applyNumberFormat="1" applyFont="1" applyFill="1" applyBorder="1" applyAlignment="1">
      <alignment horizontal="center" vertical="center"/>
    </xf>
    <xf numFmtId="2" fontId="7" fillId="3" borderId="41" xfId="5" applyNumberFormat="1" applyFont="1" applyFill="1" applyBorder="1" applyAlignment="1">
      <alignment horizontal="center" vertical="center"/>
    </xf>
    <xf numFmtId="2" fontId="7" fillId="3" borderId="12" xfId="5" applyNumberFormat="1" applyFont="1" applyFill="1" applyBorder="1" applyAlignment="1">
      <alignment horizontal="center" vertical="center"/>
    </xf>
    <xf numFmtId="2" fontId="7" fillId="3" borderId="38" xfId="5" applyNumberFormat="1" applyFont="1" applyFill="1" applyBorder="1" applyAlignment="1">
      <alignment horizontal="center" vertical="center"/>
    </xf>
    <xf numFmtId="2" fontId="7" fillId="3" borderId="19" xfId="5" applyNumberFormat="1" applyFont="1" applyFill="1" applyBorder="1" applyAlignment="1">
      <alignment horizontal="center" vertical="center"/>
    </xf>
    <xf numFmtId="0" fontId="6" fillId="10" borderId="16" xfId="5" applyFont="1" applyFill="1" applyBorder="1" applyAlignment="1">
      <alignment vertical="center"/>
    </xf>
    <xf numFmtId="2" fontId="6" fillId="3" borderId="9" xfId="5" applyNumberFormat="1" applyFont="1" applyFill="1" applyBorder="1" applyAlignment="1">
      <alignment horizontal="center" vertical="center"/>
    </xf>
    <xf numFmtId="2" fontId="4" fillId="3" borderId="42" xfId="5" applyNumberFormat="1" applyFont="1" applyFill="1" applyBorder="1" applyAlignment="1">
      <alignment horizontal="center" vertical="center"/>
    </xf>
    <xf numFmtId="2" fontId="7" fillId="3" borderId="40" xfId="5" applyNumberFormat="1" applyFont="1" applyFill="1" applyBorder="1" applyAlignment="1">
      <alignment horizontal="center" vertical="center"/>
    </xf>
    <xf numFmtId="2" fontId="7" fillId="3" borderId="15" xfId="5" applyNumberFormat="1" applyFont="1" applyFill="1" applyBorder="1" applyAlignment="1">
      <alignment horizontal="center" vertical="center"/>
    </xf>
    <xf numFmtId="0" fontId="6" fillId="3" borderId="27" xfId="7" applyFont="1" applyFill="1" applyBorder="1" applyAlignment="1">
      <alignment vertical="center"/>
    </xf>
    <xf numFmtId="3" fontId="6" fillId="2" borderId="8" xfId="7" applyNumberFormat="1" applyFont="1" applyFill="1" applyBorder="1" applyAlignment="1">
      <alignment horizontal="center" vertical="center"/>
    </xf>
    <xf numFmtId="1" fontId="4" fillId="2" borderId="27" xfId="0" applyNumberFormat="1" applyFont="1" applyFill="1" applyBorder="1" applyAlignment="1">
      <alignment horizontal="center" vertical="center"/>
    </xf>
    <xf numFmtId="0" fontId="6" fillId="3" borderId="17" xfId="7" applyFont="1" applyFill="1" applyBorder="1" applyAlignment="1">
      <alignment vertical="center"/>
    </xf>
    <xf numFmtId="1" fontId="6" fillId="3" borderId="0" xfId="7" applyNumberFormat="1" applyFont="1" applyFill="1" applyBorder="1" applyAlignment="1">
      <alignment horizontal="center" vertical="center"/>
    </xf>
    <xf numFmtId="1" fontId="4" fillId="3" borderId="17" xfId="7" applyNumberFormat="1" applyFont="1" applyFill="1" applyBorder="1" applyAlignment="1">
      <alignment horizontal="center" vertical="center"/>
    </xf>
    <xf numFmtId="3" fontId="7" fillId="3" borderId="38" xfId="5" applyNumberFormat="1" applyFont="1" applyFill="1" applyBorder="1" applyAlignment="1">
      <alignment horizontal="center" vertical="center"/>
    </xf>
    <xf numFmtId="173" fontId="6" fillId="3" borderId="0" xfId="7" applyNumberFormat="1" applyFont="1" applyFill="1" applyBorder="1" applyAlignment="1">
      <alignment horizontal="center" vertical="center"/>
    </xf>
    <xf numFmtId="173" fontId="4" fillId="3" borderId="17" xfId="7" applyNumberFormat="1" applyFont="1" applyFill="1" applyBorder="1" applyAlignment="1">
      <alignment horizontal="center" vertical="center"/>
    </xf>
    <xf numFmtId="164" fontId="7" fillId="3" borderId="38" xfId="5" applyNumberFormat="1" applyFont="1" applyFill="1" applyBorder="1" applyAlignment="1">
      <alignment horizontal="center" vertical="center"/>
    </xf>
    <xf numFmtId="3" fontId="30" fillId="10" borderId="38" xfId="5" applyNumberFormat="1" applyFont="1" applyFill="1" applyBorder="1" applyAlignment="1">
      <alignment horizontal="center" vertical="center"/>
    </xf>
    <xf numFmtId="3" fontId="6" fillId="3" borderId="8" xfId="7" applyNumberFormat="1" applyFont="1" applyFill="1" applyBorder="1" applyAlignment="1">
      <alignment horizontal="center" vertical="center"/>
    </xf>
    <xf numFmtId="3" fontId="4" fillId="2" borderId="27" xfId="7" applyNumberFormat="1" applyFont="1" applyFill="1" applyBorder="1" applyAlignment="1">
      <alignment horizontal="center" vertical="center"/>
    </xf>
    <xf numFmtId="3" fontId="7" fillId="2" borderId="38" xfId="7" applyNumberFormat="1" applyFont="1" applyFill="1" applyBorder="1" applyAlignment="1">
      <alignment horizontal="center" vertical="center"/>
    </xf>
    <xf numFmtId="3" fontId="7" fillId="2" borderId="0" xfId="7" applyNumberFormat="1" applyFont="1" applyFill="1" applyBorder="1" applyAlignment="1">
      <alignment horizontal="center" vertical="center"/>
    </xf>
    <xf numFmtId="2" fontId="6" fillId="2" borderId="9" xfId="7" applyNumberFormat="1" applyFont="1" applyFill="1" applyBorder="1" applyAlignment="1">
      <alignment horizontal="center" vertical="center"/>
    </xf>
    <xf numFmtId="2" fontId="4" fillId="2" borderId="16" xfId="7" applyNumberFormat="1" applyFont="1" applyFill="1" applyBorder="1" applyAlignment="1">
      <alignment horizontal="center" vertical="center"/>
    </xf>
    <xf numFmtId="2" fontId="7" fillId="2" borderId="38" xfId="7" applyNumberFormat="1" applyFont="1" applyFill="1" applyBorder="1" applyAlignment="1">
      <alignment horizontal="center" vertical="center"/>
    </xf>
    <xf numFmtId="2" fontId="7" fillId="2" borderId="0" xfId="7" applyNumberFormat="1" applyFont="1" applyFill="1" applyBorder="1" applyAlignment="1">
      <alignment horizontal="center" vertical="center"/>
    </xf>
    <xf numFmtId="0" fontId="6" fillId="2" borderId="27" xfId="7" applyFont="1" applyFill="1" applyBorder="1" applyAlignment="1">
      <alignment vertical="center"/>
    </xf>
    <xf numFmtId="173" fontId="6" fillId="2" borderId="8" xfId="7" applyNumberFormat="1" applyFont="1" applyFill="1" applyBorder="1" applyAlignment="1">
      <alignment horizontal="center" vertical="center"/>
    </xf>
    <xf numFmtId="173" fontId="4" fillId="2" borderId="27" xfId="7" applyNumberFormat="1" applyFont="1" applyFill="1" applyBorder="1" applyAlignment="1">
      <alignment horizontal="center" vertical="center"/>
    </xf>
    <xf numFmtId="2" fontId="7" fillId="2" borderId="38" xfId="10" applyNumberFormat="1" applyFont="1" applyFill="1" applyBorder="1" applyAlignment="1">
      <alignment horizontal="center" vertical="center"/>
    </xf>
    <xf numFmtId="43" fontId="7" fillId="2" borderId="19" xfId="1" applyFont="1" applyFill="1" applyBorder="1" applyAlignment="1">
      <alignment horizontal="center" vertical="center"/>
    </xf>
    <xf numFmtId="173" fontId="6" fillId="10" borderId="0" xfId="7" applyNumberFormat="1" applyFont="1" applyFill="1" applyBorder="1" applyAlignment="1">
      <alignment horizontal="center" vertical="center"/>
    </xf>
    <xf numFmtId="173" fontId="4" fillId="10" borderId="17" xfId="7" applyNumberFormat="1" applyFont="1" applyFill="1" applyBorder="1" applyAlignment="1">
      <alignment horizontal="center" vertical="center"/>
    </xf>
    <xf numFmtId="173" fontId="4" fillId="2" borderId="17" xfId="7" applyNumberFormat="1" applyFont="1" applyFill="1" applyBorder="1" applyAlignment="1">
      <alignment horizontal="center" vertical="center"/>
    </xf>
    <xf numFmtId="0" fontId="32" fillId="10" borderId="16" xfId="5" applyFont="1" applyFill="1" applyBorder="1" applyAlignment="1">
      <alignment vertical="center"/>
    </xf>
    <xf numFmtId="164" fontId="32" fillId="10" borderId="9" xfId="5" applyNumberFormat="1" applyFont="1" applyFill="1" applyBorder="1" applyAlignment="1">
      <alignment horizontal="center" vertical="center"/>
    </xf>
    <xf numFmtId="164" fontId="32" fillId="10" borderId="16" xfId="5" applyNumberFormat="1" applyFont="1" applyFill="1" applyBorder="1" applyAlignment="1">
      <alignment horizontal="center" vertical="center"/>
    </xf>
    <xf numFmtId="173" fontId="6" fillId="2" borderId="7" xfId="0" applyNumberFormat="1" applyFont="1" applyFill="1" applyBorder="1" applyAlignment="1">
      <alignment horizontal="center" vertical="center"/>
    </xf>
    <xf numFmtId="173" fontId="4" fillId="2" borderId="2" xfId="0" applyNumberFormat="1" applyFont="1" applyFill="1" applyBorder="1" applyAlignment="1">
      <alignment horizontal="center" vertical="center"/>
    </xf>
    <xf numFmtId="173" fontId="7" fillId="2" borderId="41" xfId="0" applyNumberFormat="1" applyFont="1" applyFill="1" applyBorder="1" applyAlignment="1">
      <alignment horizontal="center" vertical="center"/>
    </xf>
    <xf numFmtId="173" fontId="7" fillId="2" borderId="3" xfId="0" applyNumberFormat="1" applyFont="1" applyFill="1" applyBorder="1" applyAlignment="1">
      <alignment horizontal="center" vertical="center"/>
    </xf>
    <xf numFmtId="2" fontId="6" fillId="2" borderId="7" xfId="0" applyNumberFormat="1" applyFont="1" applyFill="1" applyBorder="1" applyAlignment="1">
      <alignment horizontal="center" vertical="center"/>
    </xf>
    <xf numFmtId="2" fontId="4" fillId="2" borderId="2" xfId="0" applyNumberFormat="1" applyFont="1" applyFill="1" applyBorder="1" applyAlignment="1">
      <alignment horizontal="center" vertical="center"/>
    </xf>
    <xf numFmtId="2" fontId="7" fillId="2" borderId="40" xfId="0" applyNumberFormat="1" applyFont="1" applyFill="1" applyBorder="1" applyAlignment="1">
      <alignment horizontal="center" vertical="center"/>
    </xf>
    <xf numFmtId="2" fontId="7" fillId="2" borderId="3" xfId="0" applyNumberFormat="1" applyFont="1" applyFill="1" applyBorder="1" applyAlignment="1">
      <alignment horizontal="center" vertical="center"/>
    </xf>
    <xf numFmtId="0" fontId="32" fillId="2" borderId="16" xfId="5" applyFont="1" applyFill="1" applyBorder="1" applyAlignment="1">
      <alignment vertical="center"/>
    </xf>
    <xf numFmtId="3" fontId="32" fillId="2" borderId="9" xfId="5" applyNumberFormat="1" applyFont="1" applyFill="1" applyBorder="1" applyAlignment="1">
      <alignment horizontal="center" vertical="center"/>
    </xf>
    <xf numFmtId="3" fontId="32" fillId="2" borderId="16" xfId="5" applyNumberFormat="1" applyFont="1" applyFill="1" applyBorder="1" applyAlignment="1">
      <alignment horizontal="center" vertical="center"/>
    </xf>
    <xf numFmtId="3" fontId="30" fillId="2" borderId="38" xfId="5" applyNumberFormat="1" applyFont="1" applyFill="1" applyBorder="1" applyAlignment="1">
      <alignment horizontal="center" vertical="center"/>
    </xf>
    <xf numFmtId="3" fontId="30" fillId="2" borderId="15" xfId="5" applyNumberFormat="1" applyFont="1" applyFill="1" applyBorder="1" applyAlignment="1">
      <alignment horizontal="center" vertical="center"/>
    </xf>
    <xf numFmtId="0" fontId="30" fillId="9" borderId="12" xfId="5" applyFont="1" applyFill="1" applyBorder="1" applyAlignment="1">
      <alignment vertical="center"/>
    </xf>
    <xf numFmtId="164" fontId="32" fillId="2" borderId="9" xfId="5" applyNumberFormat="1" applyFont="1" applyFill="1" applyBorder="1" applyAlignment="1">
      <alignment horizontal="center" vertical="center"/>
    </xf>
    <xf numFmtId="164" fontId="32" fillId="2" borderId="16" xfId="5" applyNumberFormat="1" applyFont="1" applyFill="1" applyBorder="1" applyAlignment="1">
      <alignment horizontal="center" vertical="center"/>
    </xf>
    <xf numFmtId="164" fontId="30" fillId="2" borderId="40" xfId="5" applyNumberFormat="1" applyFont="1" applyFill="1" applyBorder="1" applyAlignment="1">
      <alignment horizontal="center" vertical="center"/>
    </xf>
    <xf numFmtId="164" fontId="30" fillId="2" borderId="3" xfId="5" applyNumberFormat="1" applyFont="1" applyFill="1" applyBorder="1" applyAlignment="1">
      <alignment horizontal="center" vertical="center"/>
    </xf>
    <xf numFmtId="0" fontId="7" fillId="3" borderId="0" xfId="7" applyFont="1" applyFill="1" applyBorder="1"/>
    <xf numFmtId="2" fontId="6" fillId="10" borderId="0" xfId="0" applyNumberFormat="1" applyFont="1" applyFill="1" applyBorder="1" applyAlignment="1">
      <alignment horizontal="right"/>
    </xf>
    <xf numFmtId="2" fontId="4" fillId="10" borderId="0" xfId="0" applyNumberFormat="1" applyFont="1" applyFill="1" applyBorder="1" applyAlignment="1">
      <alignment horizontal="right"/>
    </xf>
    <xf numFmtId="0" fontId="37" fillId="3" borderId="0" xfId="0" applyFont="1" applyFill="1" applyBorder="1"/>
    <xf numFmtId="175" fontId="7" fillId="3" borderId="0" xfId="10" applyNumberFormat="1" applyFont="1" applyFill="1" applyBorder="1"/>
    <xf numFmtId="0" fontId="7" fillId="3" borderId="0" xfId="7" applyFont="1" applyFill="1" applyBorder="1" applyAlignment="1">
      <alignment vertical="center" wrapText="1"/>
    </xf>
    <xf numFmtId="1" fontId="7" fillId="3" borderId="0" xfId="7" applyNumberFormat="1" applyFont="1" applyFill="1" applyBorder="1" applyAlignment="1">
      <alignment vertical="center" wrapText="1"/>
    </xf>
    <xf numFmtId="0" fontId="7" fillId="3" borderId="0" xfId="7" applyFont="1" applyFill="1" applyBorder="1" applyAlignment="1">
      <alignment vertical="center"/>
    </xf>
    <xf numFmtId="0" fontId="3" fillId="3" borderId="0" xfId="7" applyFont="1" applyFill="1" applyBorder="1" applyAlignment="1">
      <alignment vertical="center"/>
    </xf>
    <xf numFmtId="0" fontId="37" fillId="3" borderId="0" xfId="0" applyFont="1" applyFill="1"/>
    <xf numFmtId="0" fontId="0" fillId="3" borderId="0" xfId="0" applyFill="1" applyBorder="1"/>
    <xf numFmtId="0" fontId="13" fillId="3" borderId="0" xfId="0" applyFont="1" applyFill="1" applyBorder="1"/>
    <xf numFmtId="167" fontId="7" fillId="10" borderId="12" xfId="1" applyNumberFormat="1" applyFont="1" applyFill="1" applyBorder="1" applyAlignment="1">
      <alignment horizontal="center" vertical="center"/>
    </xf>
    <xf numFmtId="167" fontId="7" fillId="3" borderId="19" xfId="1" applyNumberFormat="1" applyFont="1" applyFill="1" applyBorder="1"/>
    <xf numFmtId="1" fontId="7" fillId="2" borderId="12" xfId="0" applyNumberFormat="1" applyFont="1" applyFill="1" applyBorder="1" applyAlignment="1">
      <alignment horizontal="center" vertical="center"/>
    </xf>
    <xf numFmtId="1" fontId="7" fillId="3" borderId="19" xfId="7" applyNumberFormat="1" applyFont="1" applyFill="1" applyBorder="1" applyAlignment="1">
      <alignment horizontal="center" vertical="center"/>
    </xf>
    <xf numFmtId="173" fontId="7" fillId="3" borderId="19" xfId="7" applyNumberFormat="1" applyFont="1" applyFill="1" applyBorder="1" applyAlignment="1">
      <alignment horizontal="center" vertical="center"/>
    </xf>
    <xf numFmtId="3" fontId="30" fillId="10" borderId="15" xfId="5" applyNumberFormat="1" applyFont="1" applyFill="1" applyBorder="1" applyAlignment="1">
      <alignment horizontal="center" vertical="center"/>
    </xf>
    <xf numFmtId="0" fontId="6" fillId="2" borderId="4" xfId="3" applyFont="1" applyFill="1" applyBorder="1" applyAlignment="1">
      <alignment vertical="center"/>
    </xf>
    <xf numFmtId="3" fontId="6" fillId="2" borderId="0" xfId="3" applyNumberFormat="1" applyFont="1" applyFill="1" applyBorder="1" applyAlignment="1">
      <alignment horizontal="center" vertical="center"/>
    </xf>
    <xf numFmtId="3" fontId="6" fillId="2" borderId="4" xfId="3" applyNumberFormat="1" applyFont="1" applyFill="1" applyBorder="1" applyAlignment="1">
      <alignment horizontal="center" vertical="center"/>
    </xf>
    <xf numFmtId="3" fontId="6" fillId="2" borderId="5" xfId="3" applyNumberFormat="1" applyFont="1" applyFill="1" applyBorder="1" applyAlignment="1">
      <alignment horizontal="center" vertical="center"/>
    </xf>
    <xf numFmtId="0" fontId="6" fillId="2" borderId="5" xfId="3" applyFont="1" applyFill="1" applyBorder="1" applyAlignment="1">
      <alignment vertical="center"/>
    </xf>
    <xf numFmtId="3" fontId="7" fillId="2" borderId="0" xfId="3" applyNumberFormat="1" applyFont="1" applyFill="1" applyBorder="1" applyAlignment="1">
      <alignment horizontal="center" vertical="center"/>
    </xf>
    <xf numFmtId="3" fontId="7" fillId="2" borderId="5" xfId="3" applyNumberFormat="1" applyFont="1" applyFill="1" applyBorder="1" applyAlignment="1">
      <alignment horizontal="center" vertical="center"/>
    </xf>
    <xf numFmtId="0" fontId="6" fillId="2" borderId="6" xfId="3" applyFont="1" applyFill="1" applyBorder="1" applyAlignment="1">
      <alignment vertical="center"/>
    </xf>
    <xf numFmtId="0" fontId="6" fillId="2" borderId="1" xfId="3" applyFont="1" applyFill="1" applyBorder="1" applyAlignment="1">
      <alignment vertical="center"/>
    </xf>
    <xf numFmtId="165" fontId="6" fillId="2" borderId="2" xfId="3" applyNumberFormat="1" applyFont="1" applyFill="1" applyBorder="1" applyAlignment="1">
      <alignment horizontal="center" vertical="center"/>
    </xf>
    <xf numFmtId="165" fontId="6" fillId="2" borderId="1" xfId="3" applyNumberFormat="1" applyFont="1" applyFill="1" applyBorder="1" applyAlignment="1">
      <alignment horizontal="center" vertical="center"/>
    </xf>
    <xf numFmtId="165" fontId="6" fillId="2" borderId="7" xfId="3" applyNumberFormat="1" applyFont="1" applyFill="1" applyBorder="1" applyAlignment="1">
      <alignment horizontal="center" vertical="center"/>
    </xf>
    <xf numFmtId="166" fontId="6" fillId="2" borderId="2" xfId="2" applyNumberFormat="1" applyFont="1" applyFill="1" applyBorder="1" applyAlignment="1">
      <alignment horizontal="center" vertical="center"/>
    </xf>
    <xf numFmtId="166" fontId="6" fillId="2" borderId="1" xfId="2" applyNumberFormat="1" applyFont="1" applyFill="1" applyBorder="1" applyAlignment="1">
      <alignment horizontal="center" vertical="center"/>
    </xf>
    <xf numFmtId="166" fontId="6" fillId="2" borderId="7" xfId="2" applyNumberFormat="1" applyFont="1" applyFill="1" applyBorder="1" applyAlignment="1">
      <alignment horizontal="center" vertical="center"/>
    </xf>
    <xf numFmtId="0" fontId="21" fillId="0" borderId="0" xfId="0" applyFont="1" applyFill="1" applyBorder="1"/>
    <xf numFmtId="0" fontId="8" fillId="2" borderId="0" xfId="3" applyFont="1" applyFill="1" applyBorder="1" applyAlignment="1">
      <alignment vertical="center"/>
    </xf>
    <xf numFmtId="0" fontId="4" fillId="11" borderId="1" xfId="3" applyFont="1" applyFill="1" applyBorder="1" applyAlignment="1">
      <alignment vertical="center"/>
    </xf>
    <xf numFmtId="3" fontId="4" fillId="11" borderId="2" xfId="3" applyNumberFormat="1" applyFont="1" applyFill="1" applyBorder="1" applyAlignment="1">
      <alignment horizontal="center" vertical="center"/>
    </xf>
    <xf numFmtId="3" fontId="4" fillId="11" borderId="1" xfId="3" applyNumberFormat="1" applyFont="1" applyFill="1" applyBorder="1" applyAlignment="1">
      <alignment horizontal="center" vertical="center"/>
    </xf>
    <xf numFmtId="3" fontId="4" fillId="11" borderId="7" xfId="3" applyNumberFormat="1" applyFont="1" applyFill="1" applyBorder="1" applyAlignment="1">
      <alignment horizontal="center" vertical="center"/>
    </xf>
    <xf numFmtId="0" fontId="9" fillId="0" borderId="0" xfId="0" applyFont="1" applyFill="1" applyAlignment="1">
      <alignment horizontal="left"/>
    </xf>
    <xf numFmtId="0" fontId="8" fillId="2" borderId="0" xfId="3" applyFont="1" applyFill="1" applyBorder="1" applyAlignment="1">
      <alignment horizontal="left" vertical="center" wrapText="1"/>
    </xf>
    <xf numFmtId="0" fontId="4" fillId="11" borderId="3" xfId="3" applyFont="1" applyFill="1" applyBorder="1" applyAlignment="1">
      <alignment horizontal="center" vertical="center" wrapText="1"/>
    </xf>
    <xf numFmtId="0" fontId="4" fillId="11" borderId="1" xfId="3" applyFont="1" applyFill="1" applyBorder="1" applyAlignment="1">
      <alignment horizontal="center" vertical="center" wrapText="1"/>
    </xf>
    <xf numFmtId="0" fontId="3" fillId="11" borderId="1" xfId="3" applyFont="1" applyFill="1" applyBorder="1" applyAlignment="1">
      <alignment horizontal="center" vertical="center"/>
    </xf>
    <xf numFmtId="0" fontId="3" fillId="11" borderId="4" xfId="3" applyFont="1" applyFill="1" applyBorder="1" applyAlignment="1">
      <alignment horizontal="center" vertical="center"/>
    </xf>
    <xf numFmtId="0" fontId="8" fillId="2" borderId="8" xfId="3" applyFont="1" applyFill="1" applyBorder="1" applyAlignment="1">
      <alignment horizontal="left" vertical="center" wrapText="1"/>
    </xf>
    <xf numFmtId="0" fontId="4" fillId="11" borderId="2" xfId="3" applyFont="1" applyFill="1" applyBorder="1" applyAlignment="1">
      <alignment horizontal="center" vertical="center" wrapText="1"/>
    </xf>
    <xf numFmtId="0" fontId="4" fillId="0" borderId="0" xfId="4" applyFont="1" applyFill="1" applyAlignment="1">
      <alignment horizontal="center" vertical="center"/>
    </xf>
    <xf numFmtId="0" fontId="4" fillId="4" borderId="8" xfId="5" applyFont="1" applyFill="1" applyBorder="1" applyAlignment="1">
      <alignment horizontal="center" vertical="center" wrapText="1"/>
    </xf>
    <xf numFmtId="0" fontId="4" fillId="4" borderId="9" xfId="5"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7" fillId="0" borderId="0" xfId="6" applyFont="1" applyFill="1" applyBorder="1" applyAlignment="1">
      <alignment horizontal="left" vertical="center" wrapText="1"/>
    </xf>
    <xf numFmtId="0" fontId="7" fillId="2" borderId="0" xfId="4" applyFont="1" applyFill="1" applyBorder="1" applyAlignment="1">
      <alignment horizontal="justify" vertical="top" wrapText="1"/>
    </xf>
    <xf numFmtId="0" fontId="9" fillId="0" borderId="0" xfId="0" applyFont="1" applyAlignment="1">
      <alignment horizontal="left"/>
    </xf>
    <xf numFmtId="0" fontId="7" fillId="2" borderId="0" xfId="4" applyFont="1" applyFill="1" applyBorder="1" applyAlignment="1">
      <alignment horizontal="left" vertical="top"/>
    </xf>
    <xf numFmtId="0" fontId="7" fillId="2" borderId="0" xfId="4" applyFont="1" applyFill="1" applyBorder="1" applyAlignment="1">
      <alignment horizontal="left" vertical="top" wrapText="1"/>
    </xf>
    <xf numFmtId="0" fontId="7" fillId="2" borderId="0" xfId="0" applyFont="1" applyFill="1" applyAlignment="1">
      <alignment horizontal="left" vertical="center" wrapText="1"/>
    </xf>
    <xf numFmtId="0" fontId="7" fillId="2" borderId="0" xfId="3" applyFont="1" applyFill="1" applyBorder="1" applyAlignment="1">
      <alignment horizontal="left" vertical="center" wrapText="1"/>
    </xf>
    <xf numFmtId="0" fontId="7" fillId="2" borderId="0" xfId="3" applyFont="1" applyFill="1" applyBorder="1" applyAlignment="1">
      <alignment horizontal="left" vertical="center"/>
    </xf>
    <xf numFmtId="0" fontId="15" fillId="7" borderId="1" xfId="0" applyFont="1" applyFill="1" applyBorder="1" applyAlignment="1">
      <alignment horizontal="center" vertical="center"/>
    </xf>
    <xf numFmtId="0" fontId="4" fillId="7" borderId="27" xfId="0" applyFont="1" applyFill="1" applyBorder="1" applyAlignment="1">
      <alignment horizontal="center" vertical="center"/>
    </xf>
    <xf numFmtId="0" fontId="4" fillId="7" borderId="12" xfId="0" applyFont="1" applyFill="1" applyBorder="1" applyAlignment="1">
      <alignment horizontal="center" vertical="center"/>
    </xf>
    <xf numFmtId="0" fontId="9" fillId="0" borderId="0" xfId="0" applyFont="1" applyAlignment="1">
      <alignment horizontal="left" wrapText="1"/>
    </xf>
    <xf numFmtId="0" fontId="9" fillId="0" borderId="0" xfId="0" applyFont="1" applyAlignment="1">
      <alignment horizontal="center" wrapText="1"/>
    </xf>
    <xf numFmtId="0" fontId="7" fillId="2" borderId="8" xfId="0" applyFont="1" applyFill="1" applyBorder="1" applyAlignment="1">
      <alignment horizontal="left" vertical="center" wrapText="1"/>
    </xf>
    <xf numFmtId="0" fontId="7" fillId="2" borderId="0"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8" fillId="3" borderId="9" xfId="0" applyFont="1" applyFill="1" applyBorder="1" applyAlignment="1">
      <alignment horizontal="right"/>
    </xf>
    <xf numFmtId="0" fontId="4" fillId="8" borderId="27" xfId="6" applyFont="1" applyFill="1" applyBorder="1" applyAlignment="1">
      <alignment horizontal="center" vertical="center" wrapText="1"/>
    </xf>
    <xf numFmtId="0" fontId="4" fillId="8" borderId="12" xfId="6" applyFont="1" applyFill="1" applyBorder="1" applyAlignment="1">
      <alignment horizontal="center" vertical="center" wrapText="1"/>
    </xf>
    <xf numFmtId="0" fontId="4" fillId="8" borderId="16" xfId="6" applyFont="1" applyFill="1" applyBorder="1" applyAlignment="1">
      <alignment horizontal="center" vertical="center" wrapText="1"/>
    </xf>
    <xf numFmtId="0" fontId="4" fillId="8" borderId="15" xfId="6" applyFont="1" applyFill="1" applyBorder="1" applyAlignment="1">
      <alignment horizontal="center" vertical="center" wrapText="1"/>
    </xf>
    <xf numFmtId="0" fontId="4" fillId="8" borderId="2" xfId="6" applyFont="1" applyFill="1" applyBorder="1" applyAlignment="1">
      <alignment horizontal="center" vertical="center"/>
    </xf>
    <xf numFmtId="0" fontId="4" fillId="8" borderId="7" xfId="6" applyFont="1" applyFill="1" applyBorder="1" applyAlignment="1">
      <alignment horizontal="center" vertical="center"/>
    </xf>
    <xf numFmtId="0" fontId="4" fillId="8" borderId="3" xfId="6" applyFont="1" applyFill="1" applyBorder="1" applyAlignment="1">
      <alignment horizontal="center" vertical="center"/>
    </xf>
    <xf numFmtId="0" fontId="4" fillId="3" borderId="27" xfId="0" applyFont="1" applyFill="1" applyBorder="1" applyAlignment="1">
      <alignment horizontal="left" vertical="center" wrapText="1"/>
    </xf>
    <xf numFmtId="0" fontId="4" fillId="3" borderId="17"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4" fillId="8" borderId="4" xfId="6" applyFont="1" applyFill="1" applyBorder="1" applyAlignment="1">
      <alignment horizontal="center" vertical="center" wrapText="1"/>
    </xf>
    <xf numFmtId="0" fontId="4" fillId="8" borderId="6" xfId="6" applyFont="1" applyFill="1" applyBorder="1" applyAlignment="1">
      <alignment horizontal="center" vertical="center" wrapText="1"/>
    </xf>
    <xf numFmtId="0" fontId="4" fillId="8" borderId="4" xfId="6" applyFont="1" applyFill="1" applyBorder="1" applyAlignment="1">
      <alignment horizontal="center" vertical="center"/>
    </xf>
    <xf numFmtId="0" fontId="4" fillId="8" borderId="6" xfId="6" applyFont="1" applyFill="1" applyBorder="1" applyAlignment="1">
      <alignment horizontal="center" vertical="center"/>
    </xf>
    <xf numFmtId="0" fontId="22" fillId="2" borderId="8" xfId="0" applyFont="1" applyFill="1" applyBorder="1" applyAlignment="1">
      <alignment horizontal="left" vertical="top" wrapText="1"/>
    </xf>
    <xf numFmtId="0" fontId="22" fillId="2" borderId="0" xfId="0" applyFont="1" applyFill="1" applyBorder="1" applyAlignment="1">
      <alignment horizontal="left" vertical="top" wrapText="1"/>
    </xf>
    <xf numFmtId="0" fontId="22" fillId="2" borderId="0" xfId="0" applyFont="1" applyFill="1" applyBorder="1" applyAlignment="1">
      <alignment vertical="top" wrapText="1"/>
    </xf>
    <xf numFmtId="0" fontId="22" fillId="2" borderId="0" xfId="0" applyFont="1" applyFill="1" applyBorder="1" applyAlignment="1">
      <alignment vertical="top"/>
    </xf>
    <xf numFmtId="0" fontId="9" fillId="0" borderId="0" xfId="0" applyFont="1" applyAlignment="1">
      <alignment horizontal="center"/>
    </xf>
    <xf numFmtId="0" fontId="28" fillId="3" borderId="0" xfId="5" applyFont="1" applyFill="1" applyAlignment="1">
      <alignment horizontal="center"/>
    </xf>
    <xf numFmtId="0" fontId="28" fillId="3" borderId="7" xfId="5" applyFont="1" applyFill="1" applyBorder="1" applyAlignment="1">
      <alignment horizontal="center" vertical="center"/>
    </xf>
    <xf numFmtId="0" fontId="28" fillId="3" borderId="0" xfId="5" applyFont="1" applyFill="1" applyBorder="1" applyAlignment="1">
      <alignment horizontal="center" vertical="center"/>
    </xf>
    <xf numFmtId="0" fontId="28" fillId="3" borderId="9" xfId="5" applyFont="1" applyFill="1" applyBorder="1" applyAlignment="1">
      <alignment horizontal="center" vertical="center"/>
    </xf>
    <xf numFmtId="0" fontId="7" fillId="3" borderId="8" xfId="7" applyFont="1" applyFill="1" applyBorder="1" applyAlignment="1">
      <alignment horizontal="left" vertical="center" wrapText="1"/>
    </xf>
    <xf numFmtId="0" fontId="7" fillId="3" borderId="0" xfId="7" applyFont="1" applyFill="1" applyBorder="1" applyAlignment="1">
      <alignment horizontal="left" vertical="center" wrapText="1"/>
    </xf>
    <xf numFmtId="0" fontId="4" fillId="4" borderId="12" xfId="5" applyFont="1" applyFill="1" applyBorder="1" applyAlignment="1">
      <alignment horizontal="center" vertical="center" wrapText="1"/>
    </xf>
    <xf numFmtId="0" fontId="4" fillId="4" borderId="15" xfId="5" applyFont="1" applyFill="1" applyBorder="1" applyAlignment="1">
      <alignment horizontal="center" vertical="center" wrapText="1"/>
    </xf>
    <xf numFmtId="0" fontId="4" fillId="4" borderId="27" xfId="5" applyFont="1" applyFill="1" applyBorder="1" applyAlignment="1">
      <alignment horizontal="center" vertical="center" wrapText="1"/>
    </xf>
    <xf numFmtId="0" fontId="4" fillId="4" borderId="16" xfId="5" applyFont="1" applyFill="1" applyBorder="1" applyAlignment="1">
      <alignment horizontal="center" vertical="center" wrapText="1"/>
    </xf>
    <xf numFmtId="0" fontId="7" fillId="4" borderId="8" xfId="5" applyFont="1" applyFill="1" applyBorder="1" applyAlignment="1">
      <alignment horizontal="center" vertical="center" wrapText="1"/>
    </xf>
    <xf numFmtId="0" fontId="7" fillId="4" borderId="12" xfId="5" applyFont="1" applyFill="1" applyBorder="1" applyAlignment="1">
      <alignment horizontal="center" vertical="center" wrapText="1"/>
    </xf>
  </cellXfs>
  <cellStyles count="12">
    <cellStyle name="Milliers" xfId="1" builtinId="3"/>
    <cellStyle name="Motif" xfId="3"/>
    <cellStyle name="Motif 2" xfId="6"/>
    <cellStyle name="Motif_5.3  " xfId="8"/>
    <cellStyle name="Motif_BIS2013V1" xfId="7"/>
    <cellStyle name="Motif_BIS2013V1_1" xfId="5"/>
    <cellStyle name="Motif_BIS2013V1bis" xfId="4"/>
    <cellStyle name="Normal" xfId="0" builtinId="0"/>
    <cellStyle name="Normal_Feuil1" xfId="9"/>
    <cellStyle name="Normal_Indicateurs2010_BIS2012" xfId="11"/>
    <cellStyle name="Pourcentage" xfId="2" builtinId="5"/>
    <cellStyle name="Pourcentage 2" xfId="1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lang val="fr-FR"/>
  <c:chart>
    <c:plotArea>
      <c:layout>
        <c:manualLayout>
          <c:layoutTarget val="inner"/>
          <c:xMode val="edge"/>
          <c:yMode val="edge"/>
          <c:x val="5.5465327108084092E-2"/>
          <c:y val="0.15152432868968302"/>
          <c:w val="0.90263871522497463"/>
          <c:h val="0.76798856620655265"/>
        </c:manualLayout>
      </c:layout>
      <c:barChart>
        <c:barDir val="col"/>
        <c:grouping val="stacked"/>
        <c:ser>
          <c:idx val="0"/>
          <c:order val="0"/>
          <c:tx>
            <c:strRef>
              <c:f>[1]Graph1!$A$6</c:f>
              <c:strCache>
                <c:ptCount val="1"/>
                <c:pt idx="0">
                  <c:v>Taxes ménages</c:v>
                </c:pt>
              </c:strCache>
            </c:strRef>
          </c:tx>
          <c:dLbls>
            <c:numFmt formatCode="#,##0.0" sourceLinked="0"/>
            <c:txPr>
              <a:bodyPr/>
              <a:lstStyle/>
              <a:p>
                <a:pPr>
                  <a:defRPr sz="1000" b="0" i="0" u="none" strike="noStrike" baseline="0">
                    <a:solidFill>
                      <a:srgbClr val="000000"/>
                    </a:solidFill>
                    <a:latin typeface="Calibri"/>
                    <a:ea typeface="Calibri"/>
                    <a:cs typeface="Calibri"/>
                  </a:defRPr>
                </a:pPr>
                <a:endParaRPr lang="fr-FR"/>
              </a:p>
            </c:txPr>
            <c:showVal val="1"/>
          </c:dLbls>
          <c:cat>
            <c:strRef>
              <c:f>([1]Graph1!$A$1,[1]Graph1!$D$1,[1]Graph1!$G$1,[1]Graph1!$J$1,[1]Graph1!$M$1,[1]Graph1!$P$1,[1]Graph1!$T$1)</c:f>
              <c:strCache>
                <c:ptCount val="7"/>
                <c:pt idx="0">
                  <c:v>2011</c:v>
                </c:pt>
                <c:pt idx="1">
                  <c:v>2012</c:v>
                </c:pt>
                <c:pt idx="2">
                  <c:v>2013</c:v>
                </c:pt>
                <c:pt idx="3">
                  <c:v>2014*</c:v>
                </c:pt>
                <c:pt idx="4">
                  <c:v>2015</c:v>
                </c:pt>
                <c:pt idx="5">
                  <c:v>2016**</c:v>
                </c:pt>
                <c:pt idx="6">
                  <c:v>2017</c:v>
                </c:pt>
              </c:strCache>
            </c:strRef>
          </c:cat>
          <c:val>
            <c:numRef>
              <c:f>([1]Graph1!$C$6,[1]Graph1!$F$6,[1]Graph1!$I$6,[1]Graph1!$L$6,[1]Graph1!$O$6,[1]Graph1!$R$6,[1]Graph1!$V$6)</c:f>
              <c:numCache>
                <c:formatCode>General</c:formatCode>
                <c:ptCount val="7"/>
                <c:pt idx="0">
                  <c:v>45.813046487999998</c:v>
                </c:pt>
                <c:pt idx="1">
                  <c:v>47.885739182000002</c:v>
                </c:pt>
                <c:pt idx="2">
                  <c:v>49.861703310999999</c:v>
                </c:pt>
                <c:pt idx="3">
                  <c:v>50.940921052</c:v>
                </c:pt>
                <c:pt idx="4">
                  <c:v>53.246971182000003</c:v>
                </c:pt>
                <c:pt idx="5">
                  <c:v>54.844558171999999</c:v>
                </c:pt>
                <c:pt idx="6">
                  <c:v>56.054836292300003</c:v>
                </c:pt>
              </c:numCache>
            </c:numRef>
          </c:val>
        </c:ser>
        <c:ser>
          <c:idx val="1"/>
          <c:order val="1"/>
          <c:tx>
            <c:strRef>
              <c:f>[1]Graph1!$A$7</c:f>
              <c:strCache>
                <c:ptCount val="1"/>
                <c:pt idx="0">
                  <c:v>Impôts économiques</c:v>
                </c:pt>
              </c:strCache>
            </c:strRef>
          </c:tx>
          <c:dLbls>
            <c:dLbl>
              <c:idx val="0"/>
              <c:layout>
                <c:manualLayout>
                  <c:x val="0"/>
                  <c:y val="-3.2128514056224897E-2"/>
                </c:manualLayout>
              </c:layout>
              <c:dLblPos val="ctr"/>
              <c:showVal val="1"/>
            </c:dLbl>
            <c:numFmt formatCode="#,##0.0" sourceLinked="0"/>
            <c:txPr>
              <a:bodyPr/>
              <a:lstStyle/>
              <a:p>
                <a:pPr>
                  <a:defRPr sz="1000" b="0" i="0" u="none" strike="noStrike" baseline="0">
                    <a:solidFill>
                      <a:srgbClr val="000000"/>
                    </a:solidFill>
                    <a:latin typeface="Calibri"/>
                    <a:ea typeface="Calibri"/>
                    <a:cs typeface="Calibri"/>
                  </a:defRPr>
                </a:pPr>
                <a:endParaRPr lang="fr-FR"/>
              </a:p>
            </c:txPr>
            <c:showVal val="1"/>
          </c:dLbls>
          <c:cat>
            <c:strRef>
              <c:f>([1]Graph1!$A$1,[1]Graph1!$D$1,[1]Graph1!$G$1,[1]Graph1!$J$1,[1]Graph1!$M$1,[1]Graph1!$P$1,[1]Graph1!$T$1)</c:f>
              <c:strCache>
                <c:ptCount val="7"/>
                <c:pt idx="0">
                  <c:v>2011</c:v>
                </c:pt>
                <c:pt idx="1">
                  <c:v>2012</c:v>
                </c:pt>
                <c:pt idx="2">
                  <c:v>2013</c:v>
                </c:pt>
                <c:pt idx="3">
                  <c:v>2014*</c:v>
                </c:pt>
                <c:pt idx="4">
                  <c:v>2015</c:v>
                </c:pt>
                <c:pt idx="5">
                  <c:v>2016**</c:v>
                </c:pt>
                <c:pt idx="6">
                  <c:v>2017</c:v>
                </c:pt>
              </c:strCache>
            </c:strRef>
          </c:cat>
          <c:val>
            <c:numRef>
              <c:f>([1]Graph1!$C$7,[1]Graph1!$F$7,[1]Graph1!$I$7,[1]Graph1!$L$7,[1]Graph1!$O$7,[1]Graph1!$R$7,[1]Graph1!$V$7)</c:f>
              <c:numCache>
                <c:formatCode>General</c:formatCode>
                <c:ptCount val="7"/>
                <c:pt idx="0">
                  <c:v>22.965961381</c:v>
                </c:pt>
                <c:pt idx="1">
                  <c:v>23.862212674999999</c:v>
                </c:pt>
                <c:pt idx="2">
                  <c:v>25.376966073999998</c:v>
                </c:pt>
                <c:pt idx="3">
                  <c:v>25.050408316999999</c:v>
                </c:pt>
                <c:pt idx="4">
                  <c:v>26.065585387999999</c:v>
                </c:pt>
                <c:pt idx="5">
                  <c:v>26.533519037000001</c:v>
                </c:pt>
                <c:pt idx="6">
                  <c:v>27.712630710999999</c:v>
                </c:pt>
              </c:numCache>
            </c:numRef>
          </c:val>
        </c:ser>
        <c:ser>
          <c:idx val="2"/>
          <c:order val="2"/>
          <c:tx>
            <c:strRef>
              <c:f>[1]Graph1!$A$8</c:f>
              <c:strCache>
                <c:ptCount val="1"/>
                <c:pt idx="0">
                  <c:v>TEOM + taxes annexes ***</c:v>
                </c:pt>
              </c:strCache>
            </c:strRef>
          </c:tx>
          <c:dLbls>
            <c:numFmt formatCode="#,##0.0" sourceLinked="0"/>
            <c:txPr>
              <a:bodyPr/>
              <a:lstStyle/>
              <a:p>
                <a:pPr>
                  <a:defRPr sz="1000" b="0" i="0" u="none" strike="noStrike" baseline="0">
                    <a:solidFill>
                      <a:srgbClr val="000000"/>
                    </a:solidFill>
                    <a:latin typeface="Calibri"/>
                    <a:ea typeface="Calibri"/>
                    <a:cs typeface="Calibri"/>
                  </a:defRPr>
                </a:pPr>
                <a:endParaRPr lang="fr-FR"/>
              </a:p>
            </c:txPr>
            <c:showVal val="1"/>
          </c:dLbls>
          <c:cat>
            <c:strRef>
              <c:f>([1]Graph1!$A$1,[1]Graph1!$D$1,[1]Graph1!$G$1,[1]Graph1!$J$1,[1]Graph1!$M$1,[1]Graph1!$P$1,[1]Graph1!$T$1)</c:f>
              <c:strCache>
                <c:ptCount val="7"/>
                <c:pt idx="0">
                  <c:v>2011</c:v>
                </c:pt>
                <c:pt idx="1">
                  <c:v>2012</c:v>
                </c:pt>
                <c:pt idx="2">
                  <c:v>2013</c:v>
                </c:pt>
                <c:pt idx="3">
                  <c:v>2014*</c:v>
                </c:pt>
                <c:pt idx="4">
                  <c:v>2015</c:v>
                </c:pt>
                <c:pt idx="5">
                  <c:v>2016**</c:v>
                </c:pt>
                <c:pt idx="6">
                  <c:v>2017</c:v>
                </c:pt>
              </c:strCache>
            </c:strRef>
          </c:cat>
          <c:val>
            <c:numRef>
              <c:f>([1]Graph1!$C$8,[1]Graph1!$F$8,[1]Graph1!$I$8,[1]Graph1!$L$8,[1]Graph1!$O$8,[1]Graph1!$R$8,[1]Graph1!$V$8)</c:f>
              <c:numCache>
                <c:formatCode>General</c:formatCode>
                <c:ptCount val="7"/>
                <c:pt idx="0">
                  <c:v>5.8957406590000003</c:v>
                </c:pt>
                <c:pt idx="1">
                  <c:v>6.0877715569999999</c:v>
                </c:pt>
                <c:pt idx="2">
                  <c:v>6.2539590570000003</c:v>
                </c:pt>
                <c:pt idx="3">
                  <c:v>6.3555872840000003</c:v>
                </c:pt>
                <c:pt idx="4">
                  <c:v>6.5534151180000002</c:v>
                </c:pt>
                <c:pt idx="5">
                  <c:v>6.787830993</c:v>
                </c:pt>
                <c:pt idx="6">
                  <c:v>6.8970770650000004</c:v>
                </c:pt>
              </c:numCache>
            </c:numRef>
          </c:val>
        </c:ser>
        <c:overlap val="100"/>
        <c:axId val="125209984"/>
        <c:axId val="125219968"/>
      </c:barChart>
      <c:catAx>
        <c:axId val="125209984"/>
        <c:scaling>
          <c:orientation val="minMax"/>
        </c:scaling>
        <c:axPos val="b"/>
        <c:numFmt formatCode="General" sourceLinked="1"/>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25219968"/>
        <c:crosses val="autoZero"/>
        <c:auto val="1"/>
        <c:lblAlgn val="ctr"/>
        <c:lblOffset val="100"/>
      </c:catAx>
      <c:valAx>
        <c:axId val="125219968"/>
        <c:scaling>
          <c:orientation val="minMax"/>
          <c:max val="90"/>
        </c:scaling>
        <c:axPos val="l"/>
        <c:majorGridlines/>
        <c:numFmt formatCode="#,##0" sourceLinked="0"/>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25209984"/>
        <c:crosses val="autoZero"/>
        <c:crossBetween val="between"/>
      </c:valAx>
    </c:plotArea>
    <c:legend>
      <c:legendPos val="t"/>
      <c:legendEntry>
        <c:idx val="0"/>
        <c:txPr>
          <a:bodyPr/>
          <a:lstStyle/>
          <a:p>
            <a:pPr>
              <a:defRPr sz="920" b="0" i="0" u="none" strike="noStrike" baseline="0">
                <a:solidFill>
                  <a:srgbClr val="000000"/>
                </a:solidFill>
                <a:latin typeface="Calibri"/>
                <a:ea typeface="Calibri"/>
                <a:cs typeface="Calibri"/>
              </a:defRPr>
            </a:pPr>
            <a:endParaRPr lang="fr-FR"/>
          </a:p>
        </c:txPr>
      </c:legendEntry>
      <c:legendEntry>
        <c:idx val="1"/>
        <c:txPr>
          <a:bodyPr/>
          <a:lstStyle/>
          <a:p>
            <a:pPr>
              <a:defRPr sz="920" b="0" i="0" u="none" strike="noStrike" baseline="0">
                <a:solidFill>
                  <a:srgbClr val="000000"/>
                </a:solidFill>
                <a:latin typeface="Calibri"/>
                <a:ea typeface="Calibri"/>
                <a:cs typeface="Calibri"/>
              </a:defRPr>
            </a:pPr>
            <a:endParaRPr lang="fr-FR"/>
          </a:p>
        </c:txPr>
      </c:legendEntry>
      <c:legendEntry>
        <c:idx val="2"/>
        <c:txPr>
          <a:bodyPr/>
          <a:lstStyle/>
          <a:p>
            <a:pPr>
              <a:defRPr sz="920" b="0" i="0" u="none" strike="noStrike" baseline="0">
                <a:solidFill>
                  <a:srgbClr val="000000"/>
                </a:solidFill>
                <a:latin typeface="Calibri"/>
                <a:ea typeface="Calibri"/>
                <a:cs typeface="Calibri"/>
              </a:defRPr>
            </a:pPr>
            <a:endParaRPr lang="fr-FR"/>
          </a:p>
        </c:txPr>
      </c:legendEntry>
      <c:layout>
        <c:manualLayout>
          <c:xMode val="edge"/>
          <c:yMode val="edge"/>
          <c:x val="0.12459200820400362"/>
          <c:y val="3.9890518272372041E-2"/>
          <c:w val="0.69888606283982402"/>
          <c:h val="7.7831234398452492E-2"/>
        </c:manualLayout>
      </c:layout>
      <c:txPr>
        <a:bodyPr/>
        <a:lstStyle/>
        <a:p>
          <a:pPr>
            <a:defRPr sz="350" b="0" i="0" u="none" strike="noStrike" baseline="0">
              <a:solidFill>
                <a:srgbClr val="000000"/>
              </a:solidFill>
              <a:latin typeface="Calibri"/>
              <a:ea typeface="Calibri"/>
              <a:cs typeface="Calibri"/>
            </a:defRPr>
          </a:pPr>
          <a:endParaRPr lang="fr-FR"/>
        </a:p>
      </c:txPr>
    </c:legend>
    <c:plotVisOnly val="1"/>
    <c:dispBlanksAs val="gap"/>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411" l="0.70000000000000062" r="0.70000000000000062" t="0.750000000000004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fr-FR"/>
  <c:chart>
    <c:plotArea>
      <c:layout>
        <c:manualLayout>
          <c:layoutTarget val="inner"/>
          <c:xMode val="edge"/>
          <c:yMode val="edge"/>
          <c:x val="0.19886764983367688"/>
          <c:y val="9.4983542761542847E-2"/>
          <c:w val="0.77564335236046156"/>
          <c:h val="0.68052978366156891"/>
        </c:manualLayout>
      </c:layout>
      <c:barChart>
        <c:barDir val="bar"/>
        <c:grouping val="stacked"/>
        <c:ser>
          <c:idx val="0"/>
          <c:order val="0"/>
          <c:tx>
            <c:strRef>
              <c:f>'[1]graph 4'!$J$8</c:f>
              <c:strCache>
                <c:ptCount val="1"/>
                <c:pt idx="0">
                  <c:v>TH (22,3 Md€)</c:v>
                </c:pt>
              </c:strCache>
            </c:strRef>
          </c:tx>
          <c:dLbls>
            <c:numFmt formatCode="0%" sourceLinked="0"/>
            <c:txPr>
              <a:bodyPr/>
              <a:lstStyle/>
              <a:p>
                <a:pPr>
                  <a:defRPr sz="1000" b="0" i="0" u="none" strike="noStrike" baseline="0">
                    <a:solidFill>
                      <a:srgbClr val="000000"/>
                    </a:solidFill>
                    <a:latin typeface="Calibri"/>
                    <a:ea typeface="Calibri"/>
                    <a:cs typeface="Calibri"/>
                  </a:defRPr>
                </a:pPr>
                <a:endParaRPr lang="fr-FR"/>
              </a:p>
            </c:txPr>
            <c:showVal val="1"/>
          </c:dLbls>
          <c:cat>
            <c:strRef>
              <c:f>'[1]graph 4'!$I$9:$I$12</c:f>
              <c:strCache>
                <c:ptCount val="4"/>
                <c:pt idx="0">
                  <c:v>Secteur communal* (62,6 Md€)</c:v>
                </c:pt>
                <c:pt idx="1">
                  <c:v>Départements (18,6 Md€)</c:v>
                </c:pt>
                <c:pt idx="2">
                  <c:v>Régions (9,5 Md€)</c:v>
                </c:pt>
                <c:pt idx="3">
                  <c:v>Ensemble (90,7 Md€)</c:v>
                </c:pt>
              </c:strCache>
            </c:strRef>
          </c:cat>
          <c:val>
            <c:numRef>
              <c:f>'[1]graph 4'!$J$9:$J$12</c:f>
              <c:numCache>
                <c:formatCode>General</c:formatCode>
                <c:ptCount val="4"/>
                <c:pt idx="0">
                  <c:v>0.35571825912989669</c:v>
                </c:pt>
                <c:pt idx="1">
                  <c:v>0</c:v>
                </c:pt>
                <c:pt idx="2">
                  <c:v>0</c:v>
                </c:pt>
                <c:pt idx="3">
                  <c:v>0.24574956638825862</c:v>
                </c:pt>
              </c:numCache>
            </c:numRef>
          </c:val>
        </c:ser>
        <c:ser>
          <c:idx val="1"/>
          <c:order val="1"/>
          <c:tx>
            <c:strRef>
              <c:f>'[1]graph 4'!$K$8</c:f>
              <c:strCache>
                <c:ptCount val="1"/>
                <c:pt idx="0">
                  <c:v>FB (32,7 Md€)</c:v>
                </c:pt>
              </c:strCache>
            </c:strRef>
          </c:tx>
          <c:dLbls>
            <c:numFmt formatCode="0%" sourceLinked="0"/>
            <c:txPr>
              <a:bodyPr/>
              <a:lstStyle/>
              <a:p>
                <a:pPr>
                  <a:defRPr sz="1000" b="0" i="0" u="none" strike="noStrike" baseline="0">
                    <a:solidFill>
                      <a:srgbClr val="000000"/>
                    </a:solidFill>
                    <a:latin typeface="Calibri"/>
                    <a:ea typeface="Calibri"/>
                    <a:cs typeface="Calibri"/>
                  </a:defRPr>
                </a:pPr>
                <a:endParaRPr lang="fr-FR"/>
              </a:p>
            </c:txPr>
            <c:showVal val="1"/>
          </c:dLbls>
          <c:cat>
            <c:strRef>
              <c:f>'[1]graph 4'!$I$9:$I$12</c:f>
              <c:strCache>
                <c:ptCount val="4"/>
                <c:pt idx="0">
                  <c:v>Secteur communal* (62,6 Md€)</c:v>
                </c:pt>
                <c:pt idx="1">
                  <c:v>Départements (18,6 Md€)</c:v>
                </c:pt>
                <c:pt idx="2">
                  <c:v>Régions (9,5 Md€)</c:v>
                </c:pt>
                <c:pt idx="3">
                  <c:v>Ensemble (90,7 Md€)</c:v>
                </c:pt>
              </c:strCache>
            </c:strRef>
          </c:cat>
          <c:val>
            <c:numRef>
              <c:f>'[1]graph 4'!$K$9:$K$12</c:f>
              <c:numCache>
                <c:formatCode>General</c:formatCode>
                <c:ptCount val="4"/>
                <c:pt idx="0">
                  <c:v>0.29627335559529944</c:v>
                </c:pt>
                <c:pt idx="1">
                  <c:v>0.76241684379723973</c:v>
                </c:pt>
                <c:pt idx="3">
                  <c:v>0.36090995516053093</c:v>
                </c:pt>
              </c:numCache>
            </c:numRef>
          </c:val>
        </c:ser>
        <c:ser>
          <c:idx val="2"/>
          <c:order val="2"/>
          <c:tx>
            <c:strRef>
              <c:f>'[1]graph 4'!$L$8</c:f>
              <c:strCache>
                <c:ptCount val="1"/>
                <c:pt idx="0">
                  <c:v>FnB (1,1 Md€)</c:v>
                </c:pt>
              </c:strCache>
            </c:strRef>
          </c:tx>
          <c:dLbls>
            <c:dLbl>
              <c:idx val="0"/>
              <c:layout>
                <c:manualLayout>
                  <c:x val="1.8570102135561832E-3"/>
                  <c:y val="-7.2727272727272724E-2"/>
                </c:manualLayout>
              </c:layout>
              <c:dLblPos val="ctr"/>
              <c:showVal val="1"/>
            </c:dLbl>
            <c:dLbl>
              <c:idx val="3"/>
              <c:layout>
                <c:manualLayout>
                  <c:x val="0"/>
                  <c:y val="-6.0606060606060622E-2"/>
                </c:manualLayout>
              </c:layout>
              <c:dLblPos val="ctr"/>
              <c:showVal val="1"/>
            </c:dLbl>
            <c:numFmt formatCode="0%" sourceLinked="0"/>
            <c:txPr>
              <a:bodyPr/>
              <a:lstStyle/>
              <a:p>
                <a:pPr>
                  <a:defRPr sz="1000" b="0" i="0" u="none" strike="noStrike" baseline="0">
                    <a:solidFill>
                      <a:srgbClr val="000000"/>
                    </a:solidFill>
                    <a:latin typeface="Calibri"/>
                    <a:ea typeface="Calibri"/>
                    <a:cs typeface="Calibri"/>
                  </a:defRPr>
                </a:pPr>
                <a:endParaRPr lang="fr-FR"/>
              </a:p>
            </c:txPr>
            <c:showVal val="1"/>
          </c:dLbls>
          <c:cat>
            <c:strRef>
              <c:f>'[1]graph 4'!$I$9:$I$12</c:f>
              <c:strCache>
                <c:ptCount val="4"/>
                <c:pt idx="0">
                  <c:v>Secteur communal* (62,6 Md€)</c:v>
                </c:pt>
                <c:pt idx="1">
                  <c:v>Départements (18,6 Md€)</c:v>
                </c:pt>
                <c:pt idx="2">
                  <c:v>Régions (9,5 Md€)</c:v>
                </c:pt>
                <c:pt idx="3">
                  <c:v>Ensemble (90,7 Md€)</c:v>
                </c:pt>
              </c:strCache>
            </c:strRef>
          </c:cat>
          <c:val>
            <c:numRef>
              <c:f>'[1]graph 4'!$L$9:$L$12</c:f>
              <c:numCache>
                <c:formatCode>General</c:formatCode>
                <c:ptCount val="4"/>
                <c:pt idx="0">
                  <c:v>1.6820548993841312E-2</c:v>
                </c:pt>
                <c:pt idx="1">
                  <c:v>0</c:v>
                </c:pt>
                <c:pt idx="3">
                  <c:v>1.1620552264480442E-2</c:v>
                </c:pt>
              </c:numCache>
            </c:numRef>
          </c:val>
        </c:ser>
        <c:ser>
          <c:idx val="3"/>
          <c:order val="3"/>
          <c:tx>
            <c:strRef>
              <c:f>'[1]graph 4'!$M$8</c:f>
              <c:strCache>
                <c:ptCount val="1"/>
                <c:pt idx="0">
                  <c:v>CFE (7,7 Md€)</c:v>
                </c:pt>
              </c:strCache>
            </c:strRef>
          </c:tx>
          <c:dLbls>
            <c:numFmt formatCode="0%" sourceLinked="0"/>
            <c:txPr>
              <a:bodyPr/>
              <a:lstStyle/>
              <a:p>
                <a:pPr>
                  <a:defRPr sz="1000" b="0" i="0" u="none" strike="noStrike" baseline="0">
                    <a:solidFill>
                      <a:srgbClr val="000000"/>
                    </a:solidFill>
                    <a:latin typeface="Calibri"/>
                    <a:ea typeface="Calibri"/>
                    <a:cs typeface="Calibri"/>
                  </a:defRPr>
                </a:pPr>
                <a:endParaRPr lang="fr-FR"/>
              </a:p>
            </c:txPr>
            <c:showVal val="1"/>
          </c:dLbls>
          <c:cat>
            <c:strRef>
              <c:f>'[1]graph 4'!$I$9:$I$12</c:f>
              <c:strCache>
                <c:ptCount val="4"/>
                <c:pt idx="0">
                  <c:v>Secteur communal* (62,6 Md€)</c:v>
                </c:pt>
                <c:pt idx="1">
                  <c:v>Départements (18,6 Md€)</c:v>
                </c:pt>
                <c:pt idx="2">
                  <c:v>Régions (9,5 Md€)</c:v>
                </c:pt>
                <c:pt idx="3">
                  <c:v>Ensemble (90,7 Md€)</c:v>
                </c:pt>
              </c:strCache>
            </c:strRef>
          </c:cat>
          <c:val>
            <c:numRef>
              <c:f>'[1]graph 4'!$M$9:$M$12</c:f>
              <c:numCache>
                <c:formatCode>General</c:formatCode>
                <c:ptCount val="4"/>
                <c:pt idx="0">
                  <c:v>0.1223411336867727</c:v>
                </c:pt>
                <c:pt idx="1">
                  <c:v>0</c:v>
                </c:pt>
                <c:pt idx="2">
                  <c:v>0</c:v>
                </c:pt>
                <c:pt idx="3">
                  <c:v>8.4519924921800285E-2</c:v>
                </c:pt>
              </c:numCache>
            </c:numRef>
          </c:val>
        </c:ser>
        <c:ser>
          <c:idx val="4"/>
          <c:order val="4"/>
          <c:tx>
            <c:strRef>
              <c:f>'[1]graph 4'!$N$8</c:f>
              <c:strCache>
                <c:ptCount val="1"/>
                <c:pt idx="0">
                  <c:v>CVAE (17,6 Md€)</c:v>
                </c:pt>
              </c:strCache>
            </c:strRef>
          </c:tx>
          <c:dLbls>
            <c:numFmt formatCode="0%" sourceLinked="0"/>
            <c:txPr>
              <a:bodyPr/>
              <a:lstStyle/>
              <a:p>
                <a:pPr>
                  <a:defRPr sz="1000" b="0" i="0" u="none" strike="noStrike" baseline="0">
                    <a:solidFill>
                      <a:srgbClr val="000000"/>
                    </a:solidFill>
                    <a:latin typeface="Calibri"/>
                    <a:ea typeface="Calibri"/>
                    <a:cs typeface="Calibri"/>
                  </a:defRPr>
                </a:pPr>
                <a:endParaRPr lang="fr-FR"/>
              </a:p>
            </c:txPr>
            <c:showVal val="1"/>
          </c:dLbls>
          <c:cat>
            <c:strRef>
              <c:f>'[1]graph 4'!$I$9:$I$12</c:f>
              <c:strCache>
                <c:ptCount val="4"/>
                <c:pt idx="0">
                  <c:v>Secteur communal* (62,6 Md€)</c:v>
                </c:pt>
                <c:pt idx="1">
                  <c:v>Départements (18,6 Md€)</c:v>
                </c:pt>
                <c:pt idx="2">
                  <c:v>Régions (9,5 Md€)</c:v>
                </c:pt>
                <c:pt idx="3">
                  <c:v>Ensemble (90,7 Md€)</c:v>
                </c:pt>
              </c:strCache>
            </c:strRef>
          </c:cat>
          <c:val>
            <c:numRef>
              <c:f>'[1]graph 4'!$N$9:$N$12</c:f>
              <c:numCache>
                <c:formatCode>General</c:formatCode>
                <c:ptCount val="4"/>
                <c:pt idx="0">
                  <c:v>7.4332676610504175E-2</c:v>
                </c:pt>
                <c:pt idx="1">
                  <c:v>0.22244629111364722</c:v>
                </c:pt>
                <c:pt idx="2">
                  <c:v>0.93033838959228099</c:v>
                </c:pt>
                <c:pt idx="3">
                  <c:v>0.19390756749327298</c:v>
                </c:pt>
              </c:numCache>
            </c:numRef>
          </c:val>
        </c:ser>
        <c:ser>
          <c:idx val="5"/>
          <c:order val="5"/>
          <c:tx>
            <c:strRef>
              <c:f>'[1]graph 4'!$O$8</c:f>
              <c:strCache>
                <c:ptCount val="1"/>
                <c:pt idx="0">
                  <c:v>IFER (1,5 Md€)</c:v>
                </c:pt>
              </c:strCache>
            </c:strRef>
          </c:tx>
          <c:dLbls>
            <c:dLbl>
              <c:idx val="0"/>
              <c:layout>
                <c:manualLayout>
                  <c:x val="5.5710306406685514E-3"/>
                  <c:y val="-6.0606060606060622E-2"/>
                </c:manualLayout>
              </c:layout>
              <c:dLblPos val="ctr"/>
              <c:showVal val="1"/>
            </c:dLbl>
            <c:dLbl>
              <c:idx val="1"/>
              <c:layout>
                <c:manualLayout>
                  <c:x val="-1.4856081708449397E-2"/>
                  <c:y val="-5.6565656565656555E-2"/>
                </c:manualLayout>
              </c:layout>
              <c:dLblPos val="ctr"/>
              <c:showVal val="1"/>
            </c:dLbl>
            <c:dLbl>
              <c:idx val="3"/>
              <c:layout>
                <c:manualLayout>
                  <c:x val="7.4280408542247442E-3"/>
                  <c:y val="-6.4646782788515073E-2"/>
                </c:manualLayout>
              </c:layout>
              <c:dLblPos val="ctr"/>
              <c:showVal val="1"/>
            </c:dLbl>
            <c:numFmt formatCode="0%" sourceLinked="0"/>
            <c:txPr>
              <a:bodyPr/>
              <a:lstStyle/>
              <a:p>
                <a:pPr>
                  <a:defRPr sz="1000" b="0" i="0" u="none" strike="noStrike" baseline="0">
                    <a:solidFill>
                      <a:srgbClr val="000000"/>
                    </a:solidFill>
                    <a:latin typeface="Calibri"/>
                    <a:ea typeface="Calibri"/>
                    <a:cs typeface="Calibri"/>
                  </a:defRPr>
                </a:pPr>
                <a:endParaRPr lang="fr-FR"/>
              </a:p>
            </c:txPr>
            <c:showVal val="1"/>
          </c:dLbls>
          <c:cat>
            <c:strRef>
              <c:f>'[1]graph 4'!$I$9:$I$12</c:f>
              <c:strCache>
                <c:ptCount val="4"/>
                <c:pt idx="0">
                  <c:v>Secteur communal* (62,6 Md€)</c:v>
                </c:pt>
                <c:pt idx="1">
                  <c:v>Départements (18,6 Md€)</c:v>
                </c:pt>
                <c:pt idx="2">
                  <c:v>Régions (9,5 Md€)</c:v>
                </c:pt>
                <c:pt idx="3">
                  <c:v>Ensemble (90,7 Md€)</c:v>
                </c:pt>
              </c:strCache>
            </c:strRef>
          </c:cat>
          <c:val>
            <c:numRef>
              <c:f>'[1]graph 4'!$O$9:$O$12</c:f>
              <c:numCache>
                <c:formatCode>General</c:formatCode>
                <c:ptCount val="4"/>
                <c:pt idx="0">
                  <c:v>9.371663324255073E-3</c:v>
                </c:pt>
                <c:pt idx="1">
                  <c:v>1.5136865089113192E-2</c:v>
                </c:pt>
                <c:pt idx="2">
                  <c:v>6.9661610407718955E-2</c:v>
                </c:pt>
                <c:pt idx="3">
                  <c:v>1.6837267158668706E-2</c:v>
                </c:pt>
              </c:numCache>
            </c:numRef>
          </c:val>
        </c:ser>
        <c:ser>
          <c:idx val="6"/>
          <c:order val="6"/>
          <c:tx>
            <c:strRef>
              <c:f>'[1]graph 4'!$P$8</c:f>
              <c:strCache>
                <c:ptCount val="1"/>
                <c:pt idx="0">
                  <c:v>TASCOM (0,9 Md€)</c:v>
                </c:pt>
              </c:strCache>
            </c:strRef>
          </c:tx>
          <c:dLbls>
            <c:dLbl>
              <c:idx val="0"/>
              <c:layout>
                <c:manualLayout>
                  <c:x val="0"/>
                  <c:y val="6.4646464646464674E-2"/>
                </c:manualLayout>
              </c:layout>
              <c:dLblPos val="ctr"/>
              <c:showVal val="1"/>
            </c:dLbl>
            <c:dLbl>
              <c:idx val="3"/>
              <c:layout>
                <c:manualLayout>
                  <c:x val="5.5710306406685514E-3"/>
                  <c:y val="6.8686868686868685E-2"/>
                </c:manualLayout>
              </c:layout>
              <c:dLblPos val="ctr"/>
              <c:showVal val="1"/>
            </c:dLbl>
            <c:numFmt formatCode="0%" sourceLinked="0"/>
            <c:txPr>
              <a:bodyPr/>
              <a:lstStyle/>
              <a:p>
                <a:pPr>
                  <a:defRPr sz="1000" b="0" i="0" u="none" strike="noStrike" baseline="0">
                    <a:solidFill>
                      <a:srgbClr val="000000"/>
                    </a:solidFill>
                    <a:latin typeface="Calibri"/>
                    <a:ea typeface="Calibri"/>
                    <a:cs typeface="Calibri"/>
                  </a:defRPr>
                </a:pPr>
                <a:endParaRPr lang="fr-FR"/>
              </a:p>
            </c:txPr>
            <c:showVal val="1"/>
          </c:dLbls>
          <c:cat>
            <c:strRef>
              <c:f>'[1]graph 4'!$I$9:$I$12</c:f>
              <c:strCache>
                <c:ptCount val="4"/>
                <c:pt idx="0">
                  <c:v>Secteur communal* (62,6 Md€)</c:v>
                </c:pt>
                <c:pt idx="1">
                  <c:v>Départements (18,6 Md€)</c:v>
                </c:pt>
                <c:pt idx="2">
                  <c:v>Régions (9,5 Md€)</c:v>
                </c:pt>
                <c:pt idx="3">
                  <c:v>Ensemble (90,7 Md€)</c:v>
                </c:pt>
              </c:strCache>
            </c:strRef>
          </c:cat>
          <c:val>
            <c:numRef>
              <c:f>'[1]graph 4'!$P$9:$P$12</c:f>
              <c:numCache>
                <c:formatCode>General</c:formatCode>
                <c:ptCount val="4"/>
                <c:pt idx="0">
                  <c:v>1.5032714364549718E-2</c:v>
                </c:pt>
                <c:pt idx="3">
                  <c:v>1.0385418633732851E-2</c:v>
                </c:pt>
              </c:numCache>
            </c:numRef>
          </c:val>
        </c:ser>
        <c:ser>
          <c:idx val="7"/>
          <c:order val="7"/>
          <c:tx>
            <c:strRef>
              <c:f>'[1]graph 4'!$Q$8</c:f>
              <c:strCache>
                <c:ptCount val="1"/>
                <c:pt idx="0">
                  <c:v>TEOM + Taxes annexes(6,9 Md€)</c:v>
                </c:pt>
              </c:strCache>
            </c:strRef>
          </c:tx>
          <c:dLbls>
            <c:numFmt formatCode="0%" sourceLinked="0"/>
            <c:txPr>
              <a:bodyPr/>
              <a:lstStyle/>
              <a:p>
                <a:pPr>
                  <a:defRPr sz="1000" b="0" i="0" u="none" strike="noStrike" baseline="0">
                    <a:solidFill>
                      <a:srgbClr val="000000"/>
                    </a:solidFill>
                    <a:latin typeface="Calibri"/>
                    <a:ea typeface="Calibri"/>
                    <a:cs typeface="Calibri"/>
                  </a:defRPr>
                </a:pPr>
                <a:endParaRPr lang="fr-FR"/>
              </a:p>
            </c:txPr>
            <c:showVal val="1"/>
          </c:dLbls>
          <c:cat>
            <c:strRef>
              <c:f>'[1]graph 4'!$I$9:$I$12</c:f>
              <c:strCache>
                <c:ptCount val="4"/>
                <c:pt idx="0">
                  <c:v>Secteur communal* (62,6 Md€)</c:v>
                </c:pt>
                <c:pt idx="1">
                  <c:v>Départements (18,6 Md€)</c:v>
                </c:pt>
                <c:pt idx="2">
                  <c:v>Régions (9,5 Md€)</c:v>
                </c:pt>
                <c:pt idx="3">
                  <c:v>Ensemble (90,7 Md€)</c:v>
                </c:pt>
              </c:strCache>
            </c:strRef>
          </c:cat>
          <c:val>
            <c:numRef>
              <c:f>'[1]graph 4'!$Q$9:$Q$12</c:f>
              <c:numCache>
                <c:formatCode>General</c:formatCode>
                <c:ptCount val="4"/>
                <c:pt idx="0">
                  <c:v>0.11010964829488086</c:v>
                </c:pt>
                <c:pt idx="3">
                  <c:v>7.6069747979255184E-2</c:v>
                </c:pt>
              </c:numCache>
            </c:numRef>
          </c:val>
        </c:ser>
        <c:overlap val="100"/>
        <c:axId val="125586432"/>
        <c:axId val="125604608"/>
      </c:barChart>
      <c:catAx>
        <c:axId val="125586432"/>
        <c:scaling>
          <c:orientation val="minMax"/>
        </c:scaling>
        <c:axPos val="l"/>
        <c:numFmt formatCode="General" sourceLinked="1"/>
        <c:tickLblPos val="nextTo"/>
        <c:txPr>
          <a:bodyPr rot="0" vert="horz"/>
          <a:lstStyle/>
          <a:p>
            <a:pPr>
              <a:defRPr sz="1000" b="1" i="0" u="none" strike="noStrike" baseline="0">
                <a:solidFill>
                  <a:srgbClr val="000000"/>
                </a:solidFill>
                <a:latin typeface="Calibri"/>
                <a:ea typeface="Calibri"/>
                <a:cs typeface="Calibri"/>
              </a:defRPr>
            </a:pPr>
            <a:endParaRPr lang="fr-FR"/>
          </a:p>
        </c:txPr>
        <c:crossAx val="125604608"/>
        <c:crosses val="autoZero"/>
        <c:auto val="1"/>
        <c:lblAlgn val="ctr"/>
        <c:lblOffset val="100"/>
      </c:catAx>
      <c:valAx>
        <c:axId val="125604608"/>
        <c:scaling>
          <c:orientation val="minMax"/>
          <c:max val="1"/>
        </c:scaling>
        <c:axPos val="b"/>
        <c:majorGridlines/>
        <c:numFmt formatCode="General" sourceLinked="1"/>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25586432"/>
        <c:crosses val="autoZero"/>
        <c:crossBetween val="between"/>
      </c:valAx>
    </c:plotArea>
    <c:legend>
      <c:legendPos val="b"/>
      <c:legendEntry>
        <c:idx val="0"/>
        <c:txPr>
          <a:bodyPr/>
          <a:lstStyle/>
          <a:p>
            <a:pPr>
              <a:defRPr sz="800" b="0" i="0" u="none" strike="noStrike" baseline="0">
                <a:solidFill>
                  <a:srgbClr val="000000"/>
                </a:solidFill>
                <a:latin typeface="Calibri"/>
                <a:ea typeface="Calibri"/>
                <a:cs typeface="Calibri"/>
              </a:defRPr>
            </a:pPr>
            <a:endParaRPr lang="fr-FR"/>
          </a:p>
        </c:txPr>
      </c:legendEntry>
      <c:legendEntry>
        <c:idx val="1"/>
        <c:txPr>
          <a:bodyPr/>
          <a:lstStyle/>
          <a:p>
            <a:pPr>
              <a:defRPr sz="800" b="0" i="0" u="none" strike="noStrike" baseline="0">
                <a:solidFill>
                  <a:srgbClr val="000000"/>
                </a:solidFill>
                <a:latin typeface="Calibri"/>
                <a:ea typeface="Calibri"/>
                <a:cs typeface="Calibri"/>
              </a:defRPr>
            </a:pPr>
            <a:endParaRPr lang="fr-FR"/>
          </a:p>
        </c:txPr>
      </c:legendEntry>
      <c:legendEntry>
        <c:idx val="2"/>
        <c:txPr>
          <a:bodyPr/>
          <a:lstStyle/>
          <a:p>
            <a:pPr>
              <a:defRPr sz="800" b="0" i="0" u="none" strike="noStrike" baseline="0">
                <a:solidFill>
                  <a:srgbClr val="000000"/>
                </a:solidFill>
                <a:latin typeface="Calibri"/>
                <a:ea typeface="Calibri"/>
                <a:cs typeface="Calibri"/>
              </a:defRPr>
            </a:pPr>
            <a:endParaRPr lang="fr-FR"/>
          </a:p>
        </c:txPr>
      </c:legendEntry>
      <c:legendEntry>
        <c:idx val="3"/>
        <c:txPr>
          <a:bodyPr/>
          <a:lstStyle/>
          <a:p>
            <a:pPr>
              <a:defRPr sz="800" b="0" i="0" u="none" strike="noStrike" baseline="0">
                <a:solidFill>
                  <a:srgbClr val="000000"/>
                </a:solidFill>
                <a:latin typeface="Calibri"/>
                <a:ea typeface="Calibri"/>
                <a:cs typeface="Calibri"/>
              </a:defRPr>
            </a:pPr>
            <a:endParaRPr lang="fr-FR"/>
          </a:p>
        </c:txPr>
      </c:legendEntry>
      <c:legendEntry>
        <c:idx val="4"/>
        <c:txPr>
          <a:bodyPr/>
          <a:lstStyle/>
          <a:p>
            <a:pPr>
              <a:defRPr sz="800" b="0" i="0" u="none" strike="noStrike" baseline="0">
                <a:solidFill>
                  <a:srgbClr val="000000"/>
                </a:solidFill>
                <a:latin typeface="Calibri"/>
                <a:ea typeface="Calibri"/>
                <a:cs typeface="Calibri"/>
              </a:defRPr>
            </a:pPr>
            <a:endParaRPr lang="fr-FR"/>
          </a:p>
        </c:txPr>
      </c:legendEntry>
      <c:legendEntry>
        <c:idx val="5"/>
        <c:txPr>
          <a:bodyPr/>
          <a:lstStyle/>
          <a:p>
            <a:pPr>
              <a:defRPr sz="800" b="0" i="0" u="none" strike="noStrike" baseline="0">
                <a:solidFill>
                  <a:srgbClr val="000000"/>
                </a:solidFill>
                <a:latin typeface="Calibri"/>
                <a:ea typeface="Calibri"/>
                <a:cs typeface="Calibri"/>
              </a:defRPr>
            </a:pPr>
            <a:endParaRPr lang="fr-FR"/>
          </a:p>
        </c:txPr>
      </c:legendEntry>
      <c:legendEntry>
        <c:idx val="6"/>
        <c:txPr>
          <a:bodyPr/>
          <a:lstStyle/>
          <a:p>
            <a:pPr>
              <a:defRPr sz="800" b="0" i="0" u="none" strike="noStrike" baseline="0">
                <a:solidFill>
                  <a:srgbClr val="000000"/>
                </a:solidFill>
                <a:latin typeface="Calibri"/>
                <a:ea typeface="Calibri"/>
                <a:cs typeface="Calibri"/>
              </a:defRPr>
            </a:pPr>
            <a:endParaRPr lang="fr-FR"/>
          </a:p>
        </c:txPr>
      </c:legendEntry>
      <c:legendEntry>
        <c:idx val="7"/>
        <c:txPr>
          <a:bodyPr/>
          <a:lstStyle/>
          <a:p>
            <a:pPr>
              <a:defRPr sz="800" b="0" i="0" u="none" strike="noStrike" baseline="0">
                <a:solidFill>
                  <a:srgbClr val="000000"/>
                </a:solidFill>
                <a:latin typeface="Calibri"/>
                <a:ea typeface="Calibri"/>
                <a:cs typeface="Calibri"/>
              </a:defRPr>
            </a:pPr>
            <a:endParaRPr lang="fr-FR"/>
          </a:p>
        </c:txPr>
      </c:legendEntry>
      <c:layout>
        <c:manualLayout>
          <c:xMode val="edge"/>
          <c:yMode val="edge"/>
          <c:x val="1.3451616700946674E-2"/>
          <c:y val="0.7809330708661415"/>
          <c:w val="0.98480626597136545"/>
          <c:h val="0.17673070866141741"/>
        </c:manualLayout>
      </c:layout>
      <c:txPr>
        <a:bodyPr/>
        <a:lstStyle/>
        <a:p>
          <a:pPr>
            <a:defRPr sz="650" b="0" i="0" u="none" strike="noStrike" baseline="0">
              <a:solidFill>
                <a:srgbClr val="000000"/>
              </a:solidFill>
              <a:latin typeface="Calibri"/>
              <a:ea typeface="Calibri"/>
              <a:cs typeface="Calibri"/>
            </a:defRPr>
          </a:pPr>
          <a:endParaRPr lang="fr-FR"/>
        </a:p>
      </c:txPr>
    </c:legend>
    <c:plotVisOnly val="1"/>
    <c:dispBlanksAs val="gap"/>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389" l="0.70000000000000062" r="0.70000000000000062" t="0.75000000000000389"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fr-FR"/>
  <c:chart>
    <c:plotArea>
      <c:layout>
        <c:manualLayout>
          <c:layoutTarget val="inner"/>
          <c:xMode val="edge"/>
          <c:yMode val="edge"/>
          <c:x val="8.5122300888860358E-2"/>
          <c:y val="9.9687247831885095E-2"/>
          <c:w val="0.73912419771058435"/>
          <c:h val="0.55612567846494965"/>
        </c:manualLayout>
      </c:layout>
      <c:lineChart>
        <c:grouping val="standard"/>
        <c:ser>
          <c:idx val="0"/>
          <c:order val="0"/>
          <c:tx>
            <c:strRef>
              <c:f>'[1]FD hab GFP'!$B$16</c:f>
              <c:strCache>
                <c:ptCount val="1"/>
                <c:pt idx="0">
                  <c:v>TH*</c:v>
                </c:pt>
              </c:strCache>
            </c:strRef>
          </c:tx>
          <c:marker>
            <c:symbol val="none"/>
          </c:marker>
          <c:cat>
            <c:strRef>
              <c:f>'[1]FD hab GFP'!$A$17:$A$26</c:f>
              <c:strCache>
                <c:ptCount val="10"/>
                <c:pt idx="0">
                  <c:v>&lt; 200 h</c:v>
                </c:pt>
                <c:pt idx="1">
                  <c:v>200 à 500 h</c:v>
                </c:pt>
                <c:pt idx="2">
                  <c:v> 500 à 2000 h</c:v>
                </c:pt>
                <c:pt idx="3">
                  <c:v>2000 à 3500 h</c:v>
                </c:pt>
                <c:pt idx="4">
                  <c:v>3500 à 5000 h</c:v>
                </c:pt>
                <c:pt idx="5">
                  <c:v>5000 à 10 000 h</c:v>
                </c:pt>
                <c:pt idx="6">
                  <c:v>10 000 à 20 000 h</c:v>
                </c:pt>
                <c:pt idx="7">
                  <c:v>20 000 à 50 000 h</c:v>
                </c:pt>
                <c:pt idx="8">
                  <c:v>50 000 à 100 000 h</c:v>
                </c:pt>
                <c:pt idx="9">
                  <c:v> 100 000 h et plus</c:v>
                </c:pt>
              </c:strCache>
            </c:strRef>
          </c:cat>
          <c:val>
            <c:numRef>
              <c:f>'[1]FD hab GFP'!$B$17:$B$26</c:f>
              <c:numCache>
                <c:formatCode>General</c:formatCode>
                <c:ptCount val="10"/>
                <c:pt idx="0">
                  <c:v>202.90911477434287</c:v>
                </c:pt>
                <c:pt idx="1">
                  <c:v>203.79472238869943</c:v>
                </c:pt>
                <c:pt idx="2">
                  <c:v>237.84243166132109</c:v>
                </c:pt>
                <c:pt idx="3">
                  <c:v>281.66806197079524</c:v>
                </c:pt>
                <c:pt idx="4">
                  <c:v>318.6216019181544</c:v>
                </c:pt>
                <c:pt idx="5">
                  <c:v>326.99861207477869</c:v>
                </c:pt>
                <c:pt idx="6">
                  <c:v>353.5368047348968</c:v>
                </c:pt>
                <c:pt idx="7">
                  <c:v>379.82895619694858</c:v>
                </c:pt>
                <c:pt idx="8">
                  <c:v>378.6489004711047</c:v>
                </c:pt>
                <c:pt idx="9">
                  <c:v>421.51889360537405</c:v>
                </c:pt>
              </c:numCache>
            </c:numRef>
          </c:val>
        </c:ser>
        <c:ser>
          <c:idx val="1"/>
          <c:order val="1"/>
          <c:tx>
            <c:strRef>
              <c:f>'[1]FD hab GFP'!$C$16</c:f>
              <c:strCache>
                <c:ptCount val="1"/>
                <c:pt idx="0">
                  <c:v>FB**</c:v>
                </c:pt>
              </c:strCache>
            </c:strRef>
          </c:tx>
          <c:marker>
            <c:symbol val="none"/>
          </c:marker>
          <c:cat>
            <c:strRef>
              <c:f>'[1]FD hab GFP'!$A$17:$A$26</c:f>
              <c:strCache>
                <c:ptCount val="10"/>
                <c:pt idx="0">
                  <c:v>&lt; 200 h</c:v>
                </c:pt>
                <c:pt idx="1">
                  <c:v>200 à 500 h</c:v>
                </c:pt>
                <c:pt idx="2">
                  <c:v> 500 à 2000 h</c:v>
                </c:pt>
                <c:pt idx="3">
                  <c:v>2000 à 3500 h</c:v>
                </c:pt>
                <c:pt idx="4">
                  <c:v>3500 à 5000 h</c:v>
                </c:pt>
                <c:pt idx="5">
                  <c:v>5000 à 10 000 h</c:v>
                </c:pt>
                <c:pt idx="6">
                  <c:v>10 000 à 20 000 h</c:v>
                </c:pt>
                <c:pt idx="7">
                  <c:v>20 000 à 50 000 h</c:v>
                </c:pt>
                <c:pt idx="8">
                  <c:v>50 000 à 100 000 h</c:v>
                </c:pt>
                <c:pt idx="9">
                  <c:v> 100 000 h et plus</c:v>
                </c:pt>
              </c:strCache>
            </c:strRef>
          </c:cat>
          <c:val>
            <c:numRef>
              <c:f>'[1]FD hab GFP'!$C$17:$C$26</c:f>
              <c:numCache>
                <c:formatCode>General</c:formatCode>
                <c:ptCount val="10"/>
                <c:pt idx="0">
                  <c:v>125.33896157015124</c:v>
                </c:pt>
                <c:pt idx="1">
                  <c:v>136.2130874343834</c:v>
                </c:pt>
                <c:pt idx="2">
                  <c:v>170.33688051421825</c:v>
                </c:pt>
                <c:pt idx="3">
                  <c:v>219.1278164456665</c:v>
                </c:pt>
                <c:pt idx="4">
                  <c:v>251.70453243739703</c:v>
                </c:pt>
                <c:pt idx="5">
                  <c:v>283.55421761233453</c:v>
                </c:pt>
                <c:pt idx="6">
                  <c:v>324.90026845302526</c:v>
                </c:pt>
                <c:pt idx="7">
                  <c:v>344.18354076565248</c:v>
                </c:pt>
                <c:pt idx="8">
                  <c:v>340.8544665138661</c:v>
                </c:pt>
                <c:pt idx="9">
                  <c:v>337.01886780489843</c:v>
                </c:pt>
              </c:numCache>
            </c:numRef>
          </c:val>
        </c:ser>
        <c:ser>
          <c:idx val="2"/>
          <c:order val="2"/>
          <c:tx>
            <c:strRef>
              <c:f>'[1]FD hab GFP'!$D$16</c:f>
              <c:strCache>
                <c:ptCount val="1"/>
                <c:pt idx="0">
                  <c:v>FNB***</c:v>
                </c:pt>
              </c:strCache>
            </c:strRef>
          </c:tx>
          <c:marker>
            <c:symbol val="none"/>
          </c:marker>
          <c:cat>
            <c:strRef>
              <c:f>'[1]FD hab GFP'!$A$17:$A$26</c:f>
              <c:strCache>
                <c:ptCount val="10"/>
                <c:pt idx="0">
                  <c:v>&lt; 200 h</c:v>
                </c:pt>
                <c:pt idx="1">
                  <c:v>200 à 500 h</c:v>
                </c:pt>
                <c:pt idx="2">
                  <c:v> 500 à 2000 h</c:v>
                </c:pt>
                <c:pt idx="3">
                  <c:v>2000 à 3500 h</c:v>
                </c:pt>
                <c:pt idx="4">
                  <c:v>3500 à 5000 h</c:v>
                </c:pt>
                <c:pt idx="5">
                  <c:v>5000 à 10 000 h</c:v>
                </c:pt>
                <c:pt idx="6">
                  <c:v>10 000 à 20 000 h</c:v>
                </c:pt>
                <c:pt idx="7">
                  <c:v>20 000 à 50 000 h</c:v>
                </c:pt>
                <c:pt idx="8">
                  <c:v>50 000 à 100 000 h</c:v>
                </c:pt>
                <c:pt idx="9">
                  <c:v> 100 000 h et plus</c:v>
                </c:pt>
              </c:strCache>
            </c:strRef>
          </c:cat>
          <c:val>
            <c:numRef>
              <c:f>'[1]FD hab GFP'!$D$17:$D$26</c:f>
              <c:numCache>
                <c:formatCode>General</c:formatCode>
                <c:ptCount val="10"/>
                <c:pt idx="0">
                  <c:v>79.002046065478027</c:v>
                </c:pt>
                <c:pt idx="1">
                  <c:v>56.005927765366401</c:v>
                </c:pt>
                <c:pt idx="2">
                  <c:v>33.485577412158534</c:v>
                </c:pt>
                <c:pt idx="3">
                  <c:v>19.878563335850696</c:v>
                </c:pt>
                <c:pt idx="4">
                  <c:v>15.655457244048762</c:v>
                </c:pt>
                <c:pt idx="5">
                  <c:v>11.243060312923362</c:v>
                </c:pt>
                <c:pt idx="6">
                  <c:v>7.556257467688793</c:v>
                </c:pt>
                <c:pt idx="7">
                  <c:v>4.3157559158345853</c:v>
                </c:pt>
                <c:pt idx="8">
                  <c:v>3.5865796623180426</c:v>
                </c:pt>
                <c:pt idx="9">
                  <c:v>1.999779647355783</c:v>
                </c:pt>
              </c:numCache>
            </c:numRef>
          </c:val>
        </c:ser>
        <c:marker val="1"/>
        <c:axId val="144419840"/>
        <c:axId val="144560896"/>
      </c:lineChart>
      <c:catAx>
        <c:axId val="144419840"/>
        <c:scaling>
          <c:orientation val="minMax"/>
        </c:scaling>
        <c:axPos val="b"/>
        <c:tickLblPos val="low"/>
        <c:txPr>
          <a:bodyPr rot="-3000000" vert="horz" anchor="b" anchorCtr="1"/>
          <a:lstStyle/>
          <a:p>
            <a:pPr>
              <a:defRPr/>
            </a:pPr>
            <a:endParaRPr lang="fr-FR"/>
          </a:p>
        </c:txPr>
        <c:crossAx val="144560896"/>
        <c:crosses val="autoZero"/>
        <c:auto val="1"/>
        <c:lblAlgn val="ctr"/>
        <c:lblOffset val="100"/>
      </c:catAx>
      <c:valAx>
        <c:axId val="144560896"/>
        <c:scaling>
          <c:orientation val="minMax"/>
          <c:min val="0"/>
        </c:scaling>
        <c:axPos val="l"/>
        <c:majorGridlines/>
        <c:numFmt formatCode="#,##0" sourceLinked="0"/>
        <c:tickLblPos val="nextTo"/>
        <c:crossAx val="144419840"/>
        <c:crosses val="autoZero"/>
        <c:crossBetween val="between"/>
      </c:valAx>
    </c:plotArea>
    <c:legend>
      <c:legendPos val="r"/>
      <c:layout/>
    </c:legend>
    <c:plotVisOnly val="1"/>
  </c:chart>
  <c:printSettings>
    <c:headerFooter/>
    <c:pageMargins b="0.75000000000000366" l="0.70000000000000062" r="0.70000000000000062" t="0.75000000000000366"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fr-FR"/>
  <c:chart>
    <c:plotArea>
      <c:layout>
        <c:manualLayout>
          <c:layoutTarget val="inner"/>
          <c:xMode val="edge"/>
          <c:yMode val="edge"/>
          <c:x val="8.6071741032370933E-2"/>
          <c:y val="9.2251452175035567E-2"/>
          <c:w val="0.68405314960629926"/>
          <c:h val="0.55904788950561513"/>
        </c:manualLayout>
      </c:layout>
      <c:lineChart>
        <c:grouping val="standard"/>
        <c:ser>
          <c:idx val="0"/>
          <c:order val="0"/>
          <c:tx>
            <c:strRef>
              <c:f>'[1]FD hab GFP'!$B$30</c:f>
              <c:strCache>
                <c:ptCount val="1"/>
                <c:pt idx="0">
                  <c:v>CFE****</c:v>
                </c:pt>
              </c:strCache>
            </c:strRef>
          </c:tx>
          <c:marker>
            <c:symbol val="none"/>
          </c:marker>
          <c:cat>
            <c:strRef>
              <c:f>'[1]FD hab GFP'!$A$31:$A$40</c:f>
              <c:strCache>
                <c:ptCount val="10"/>
                <c:pt idx="0">
                  <c:v>&lt; 200 h</c:v>
                </c:pt>
                <c:pt idx="1">
                  <c:v>200 à 500 h</c:v>
                </c:pt>
                <c:pt idx="2">
                  <c:v> 500 à 2000 h</c:v>
                </c:pt>
                <c:pt idx="3">
                  <c:v>2000 à 3500 h</c:v>
                </c:pt>
                <c:pt idx="4">
                  <c:v>3500 à 5000 h</c:v>
                </c:pt>
                <c:pt idx="5">
                  <c:v>5000 à 10 000 h</c:v>
                </c:pt>
                <c:pt idx="6">
                  <c:v>10 000 à 20 000 h</c:v>
                </c:pt>
                <c:pt idx="7">
                  <c:v>20 000 à 50 000 h</c:v>
                </c:pt>
                <c:pt idx="8">
                  <c:v>50 000 à 100 000 h</c:v>
                </c:pt>
                <c:pt idx="9">
                  <c:v> 100 000 h et plus</c:v>
                </c:pt>
              </c:strCache>
            </c:strRef>
          </c:cat>
          <c:val>
            <c:numRef>
              <c:f>'[1]FD hab GFP'!$B$31:$B$40</c:f>
              <c:numCache>
                <c:formatCode>General</c:formatCode>
                <c:ptCount val="10"/>
                <c:pt idx="0">
                  <c:v>65.113113696741834</c:v>
                </c:pt>
                <c:pt idx="1">
                  <c:v>65.773205192261443</c:v>
                </c:pt>
                <c:pt idx="2">
                  <c:v>82.828966984379775</c:v>
                </c:pt>
                <c:pt idx="3">
                  <c:v>103.26334579914813</c:v>
                </c:pt>
                <c:pt idx="4">
                  <c:v>110.52660392453997</c:v>
                </c:pt>
                <c:pt idx="5">
                  <c:v>125.48007018887343</c:v>
                </c:pt>
                <c:pt idx="6">
                  <c:v>131.29976515866574</c:v>
                </c:pt>
                <c:pt idx="7">
                  <c:v>124.6631814868292</c:v>
                </c:pt>
                <c:pt idx="8">
                  <c:v>133.20697088821473</c:v>
                </c:pt>
                <c:pt idx="9">
                  <c:v>128.37196843192316</c:v>
                </c:pt>
              </c:numCache>
            </c:numRef>
          </c:val>
        </c:ser>
        <c:ser>
          <c:idx val="1"/>
          <c:order val="1"/>
          <c:tx>
            <c:strRef>
              <c:f>'[1]FD hab GFP'!$C$30</c:f>
              <c:strCache>
                <c:ptCount val="1"/>
                <c:pt idx="0">
                  <c:v>CVAE</c:v>
                </c:pt>
              </c:strCache>
            </c:strRef>
          </c:tx>
          <c:marker>
            <c:symbol val="none"/>
          </c:marker>
          <c:cat>
            <c:strRef>
              <c:f>'[1]FD hab GFP'!$A$31:$A$40</c:f>
              <c:strCache>
                <c:ptCount val="10"/>
                <c:pt idx="0">
                  <c:v>&lt; 200 h</c:v>
                </c:pt>
                <c:pt idx="1">
                  <c:v>200 à 500 h</c:v>
                </c:pt>
                <c:pt idx="2">
                  <c:v> 500 à 2000 h</c:v>
                </c:pt>
                <c:pt idx="3">
                  <c:v>2000 à 3500 h</c:v>
                </c:pt>
                <c:pt idx="4">
                  <c:v>3500 à 5000 h</c:v>
                </c:pt>
                <c:pt idx="5">
                  <c:v>5000 à 10 000 h</c:v>
                </c:pt>
                <c:pt idx="6">
                  <c:v>10 000 à 20 000 h</c:v>
                </c:pt>
                <c:pt idx="7">
                  <c:v>20 000 à 50 000 h</c:v>
                </c:pt>
                <c:pt idx="8">
                  <c:v>50 000 à 100 000 h</c:v>
                </c:pt>
                <c:pt idx="9">
                  <c:v> 100 000 h et plus</c:v>
                </c:pt>
              </c:strCache>
            </c:strRef>
          </c:cat>
          <c:val>
            <c:numRef>
              <c:f>'[1]FD hab GFP'!$C$31:$C$40</c:f>
              <c:numCache>
                <c:formatCode>General</c:formatCode>
                <c:ptCount val="10"/>
                <c:pt idx="0">
                  <c:v>16.341596579993197</c:v>
                </c:pt>
                <c:pt idx="1">
                  <c:v>20.112732204555563</c:v>
                </c:pt>
                <c:pt idx="2">
                  <c:v>34.234483796401207</c:v>
                </c:pt>
                <c:pt idx="3">
                  <c:v>51.898432090213653</c:v>
                </c:pt>
                <c:pt idx="4">
                  <c:v>57.998797073418757</c:v>
                </c:pt>
                <c:pt idx="5">
                  <c:v>64.940089209131372</c:v>
                </c:pt>
                <c:pt idx="6">
                  <c:v>72.253920212413064</c:v>
                </c:pt>
                <c:pt idx="7">
                  <c:v>80.191525954301042</c:v>
                </c:pt>
                <c:pt idx="8">
                  <c:v>94.210846431337401</c:v>
                </c:pt>
                <c:pt idx="9">
                  <c:v>116.56899260409125</c:v>
                </c:pt>
              </c:numCache>
            </c:numRef>
          </c:val>
        </c:ser>
        <c:ser>
          <c:idx val="2"/>
          <c:order val="2"/>
          <c:tx>
            <c:strRef>
              <c:f>'[1]FD hab GFP'!$D$30</c:f>
              <c:strCache>
                <c:ptCount val="1"/>
                <c:pt idx="0">
                  <c:v>IFER</c:v>
                </c:pt>
              </c:strCache>
            </c:strRef>
          </c:tx>
          <c:marker>
            <c:symbol val="none"/>
          </c:marker>
          <c:cat>
            <c:strRef>
              <c:f>'[1]FD hab GFP'!$A$31:$A$40</c:f>
              <c:strCache>
                <c:ptCount val="10"/>
                <c:pt idx="0">
                  <c:v>&lt; 200 h</c:v>
                </c:pt>
                <c:pt idx="1">
                  <c:v>200 à 500 h</c:v>
                </c:pt>
                <c:pt idx="2">
                  <c:v> 500 à 2000 h</c:v>
                </c:pt>
                <c:pt idx="3">
                  <c:v>2000 à 3500 h</c:v>
                </c:pt>
                <c:pt idx="4">
                  <c:v>3500 à 5000 h</c:v>
                </c:pt>
                <c:pt idx="5">
                  <c:v>5000 à 10 000 h</c:v>
                </c:pt>
                <c:pt idx="6">
                  <c:v>10 000 à 20 000 h</c:v>
                </c:pt>
                <c:pt idx="7">
                  <c:v>20 000 à 50 000 h</c:v>
                </c:pt>
                <c:pt idx="8">
                  <c:v>50 000 à 100 000 h</c:v>
                </c:pt>
                <c:pt idx="9">
                  <c:v> 100 000 h et plus</c:v>
                </c:pt>
              </c:strCache>
            </c:strRef>
          </c:cat>
          <c:val>
            <c:numRef>
              <c:f>'[1]FD hab GFP'!$D$31:$D$40</c:f>
              <c:numCache>
                <c:formatCode>General</c:formatCode>
                <c:ptCount val="10"/>
                <c:pt idx="0">
                  <c:v>30.31067749249317</c:v>
                </c:pt>
                <c:pt idx="1">
                  <c:v>20.258927158572551</c:v>
                </c:pt>
                <c:pt idx="2">
                  <c:v>14.179337348804536</c:v>
                </c:pt>
                <c:pt idx="3">
                  <c:v>12.054593311614784</c:v>
                </c:pt>
                <c:pt idx="4">
                  <c:v>9.2101081529040254</c:v>
                </c:pt>
                <c:pt idx="5">
                  <c:v>8.1569798054563432</c:v>
                </c:pt>
                <c:pt idx="6">
                  <c:v>7.201042273442452</c:v>
                </c:pt>
                <c:pt idx="7">
                  <c:v>3.7538651962341589</c:v>
                </c:pt>
                <c:pt idx="8">
                  <c:v>3.9020046024567381</c:v>
                </c:pt>
                <c:pt idx="9">
                  <c:v>3.9221598997400346</c:v>
                </c:pt>
              </c:numCache>
            </c:numRef>
          </c:val>
        </c:ser>
        <c:ser>
          <c:idx val="3"/>
          <c:order val="3"/>
          <c:tx>
            <c:strRef>
              <c:f>'[1]FD hab GFP'!$E$30</c:f>
              <c:strCache>
                <c:ptCount val="1"/>
                <c:pt idx="0">
                  <c:v>TASCOM</c:v>
                </c:pt>
              </c:strCache>
            </c:strRef>
          </c:tx>
          <c:marker>
            <c:symbol val="none"/>
          </c:marker>
          <c:cat>
            <c:strRef>
              <c:f>'[1]FD hab GFP'!$A$31:$A$40</c:f>
              <c:strCache>
                <c:ptCount val="10"/>
                <c:pt idx="0">
                  <c:v>&lt; 200 h</c:v>
                </c:pt>
                <c:pt idx="1">
                  <c:v>200 à 500 h</c:v>
                </c:pt>
                <c:pt idx="2">
                  <c:v> 500 à 2000 h</c:v>
                </c:pt>
                <c:pt idx="3">
                  <c:v>2000 à 3500 h</c:v>
                </c:pt>
                <c:pt idx="4">
                  <c:v>3500 à 5000 h</c:v>
                </c:pt>
                <c:pt idx="5">
                  <c:v>5000 à 10 000 h</c:v>
                </c:pt>
                <c:pt idx="6">
                  <c:v>10 000 à 20 000 h</c:v>
                </c:pt>
                <c:pt idx="7">
                  <c:v>20 000 à 50 000 h</c:v>
                </c:pt>
                <c:pt idx="8">
                  <c:v>50 000 à 100 000 h</c:v>
                </c:pt>
                <c:pt idx="9">
                  <c:v> 100 000 h et plus</c:v>
                </c:pt>
              </c:strCache>
            </c:strRef>
          </c:cat>
          <c:val>
            <c:numRef>
              <c:f>'[1]FD hab GFP'!$E$31:$E$40</c:f>
              <c:numCache>
                <c:formatCode>General</c:formatCode>
                <c:ptCount val="10"/>
                <c:pt idx="0">
                  <c:v>0.26890078794659977</c:v>
                </c:pt>
                <c:pt idx="1">
                  <c:v>1.2070998618204563</c:v>
                </c:pt>
                <c:pt idx="2">
                  <c:v>5.7173232915806986</c:v>
                </c:pt>
                <c:pt idx="3">
                  <c:v>14.531473073470332</c:v>
                </c:pt>
                <c:pt idx="4">
                  <c:v>16.478584264454078</c:v>
                </c:pt>
                <c:pt idx="5">
                  <c:v>20.243987547450043</c:v>
                </c:pt>
                <c:pt idx="6">
                  <c:v>21.99624931972367</c:v>
                </c:pt>
                <c:pt idx="7">
                  <c:v>18.444599250071661</c:v>
                </c:pt>
                <c:pt idx="8">
                  <c:v>15.092275876952749</c:v>
                </c:pt>
                <c:pt idx="9">
                  <c:v>10.835841279375842</c:v>
                </c:pt>
              </c:numCache>
            </c:numRef>
          </c:val>
        </c:ser>
        <c:marker val="1"/>
        <c:axId val="145389824"/>
        <c:axId val="145395712"/>
      </c:lineChart>
      <c:catAx>
        <c:axId val="145389824"/>
        <c:scaling>
          <c:orientation val="minMax"/>
        </c:scaling>
        <c:axPos val="b"/>
        <c:tickLblPos val="nextTo"/>
        <c:txPr>
          <a:bodyPr rot="-3000000"/>
          <a:lstStyle/>
          <a:p>
            <a:pPr>
              <a:defRPr/>
            </a:pPr>
            <a:endParaRPr lang="fr-FR"/>
          </a:p>
        </c:txPr>
        <c:crossAx val="145395712"/>
        <c:crosses val="autoZero"/>
        <c:auto val="1"/>
        <c:lblAlgn val="ctr"/>
        <c:lblOffset val="100"/>
      </c:catAx>
      <c:valAx>
        <c:axId val="145395712"/>
        <c:scaling>
          <c:orientation val="minMax"/>
          <c:min val="0"/>
        </c:scaling>
        <c:axPos val="l"/>
        <c:majorGridlines/>
        <c:numFmt formatCode="#,##0" sourceLinked="0"/>
        <c:tickLblPos val="nextTo"/>
        <c:crossAx val="145389824"/>
        <c:crosses val="autoZero"/>
        <c:crossBetween val="between"/>
      </c:valAx>
    </c:plotArea>
    <c:legend>
      <c:legendPos val="r"/>
      <c:layout/>
    </c:legend>
    <c:plotVisOnly val="1"/>
  </c:chart>
  <c:printSettings>
    <c:headerFooter/>
    <c:pageMargins b="0.75000000000000366" l="0.70000000000000062" r="0.70000000000000062" t="0.75000000000000366"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22</xdr:row>
      <xdr:rowOff>0</xdr:rowOff>
    </xdr:from>
    <xdr:to>
      <xdr:col>5</xdr:col>
      <xdr:colOff>188383</xdr:colOff>
      <xdr:row>38</xdr:row>
      <xdr:rowOff>3175</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0.00147</cdr:x>
      <cdr:y>3.21061E-7</cdr:y>
    </cdr:from>
    <cdr:to>
      <cdr:x>0.15851</cdr:x>
      <cdr:y>0.07645</cdr:y>
    </cdr:to>
    <cdr:sp macro="" textlink="">
      <cdr:nvSpPr>
        <cdr:cNvPr id="2" name="ZoneTexte 1"/>
        <cdr:cNvSpPr txBox="1"/>
      </cdr:nvSpPr>
      <cdr:spPr>
        <a:xfrm xmlns:a="http://schemas.openxmlformats.org/drawingml/2006/main">
          <a:off x="7239" y="1"/>
          <a:ext cx="773332" cy="2381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b="1" i="1"/>
            <a:t>En Md€</a:t>
          </a:r>
        </a:p>
      </cdr:txBody>
    </cdr:sp>
  </cdr:relSizeAnchor>
  <cdr:relSizeAnchor xmlns:cdr="http://schemas.openxmlformats.org/drawingml/2006/chartDrawing">
    <cdr:from>
      <cdr:x>0.0778</cdr:x>
      <cdr:y>0.21863</cdr:y>
    </cdr:from>
    <cdr:to>
      <cdr:x>0.19953</cdr:x>
      <cdr:y>0.31193</cdr:y>
    </cdr:to>
    <cdr:sp macro="" textlink="">
      <cdr:nvSpPr>
        <cdr:cNvPr id="3" name="ZoneTexte 1"/>
        <cdr:cNvSpPr txBox="1"/>
      </cdr:nvSpPr>
      <cdr:spPr>
        <a:xfrm xmlns:a="http://schemas.openxmlformats.org/drawingml/2006/main">
          <a:off x="323851" y="680964"/>
          <a:ext cx="506672" cy="2905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i="1"/>
            <a:t>74,7</a:t>
          </a:r>
        </a:p>
      </cdr:txBody>
    </cdr:sp>
  </cdr:relSizeAnchor>
  <cdr:relSizeAnchor xmlns:cdr="http://schemas.openxmlformats.org/drawingml/2006/chartDrawing">
    <cdr:from>
      <cdr:x>0.20721</cdr:x>
      <cdr:y>0.18767</cdr:y>
    </cdr:from>
    <cdr:to>
      <cdr:x>0.32952</cdr:x>
      <cdr:y>0.26299</cdr:y>
    </cdr:to>
    <cdr:sp macro="" textlink="">
      <cdr:nvSpPr>
        <cdr:cNvPr id="8" name="ZoneTexte 1"/>
        <cdr:cNvSpPr txBox="1"/>
      </cdr:nvSpPr>
      <cdr:spPr>
        <a:xfrm xmlns:a="http://schemas.openxmlformats.org/drawingml/2006/main">
          <a:off x="862510" y="584539"/>
          <a:ext cx="509090" cy="2345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i="1"/>
            <a:t>77,8</a:t>
          </a:r>
        </a:p>
      </cdr:txBody>
    </cdr:sp>
  </cdr:relSizeAnchor>
  <cdr:relSizeAnchor xmlns:cdr="http://schemas.openxmlformats.org/drawingml/2006/chartDrawing">
    <cdr:from>
      <cdr:x>0.33605</cdr:x>
      <cdr:y>0.16141</cdr:y>
    </cdr:from>
    <cdr:to>
      <cdr:x>0.45309</cdr:x>
      <cdr:y>0.25994</cdr:y>
    </cdr:to>
    <cdr:sp macro="" textlink="">
      <cdr:nvSpPr>
        <cdr:cNvPr id="9" name="ZoneTexte 1"/>
        <cdr:cNvSpPr txBox="1"/>
      </cdr:nvSpPr>
      <cdr:spPr>
        <a:xfrm xmlns:a="http://schemas.openxmlformats.org/drawingml/2006/main">
          <a:off x="1398796" y="502743"/>
          <a:ext cx="487154" cy="3068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i="1"/>
            <a:t>81,5</a:t>
          </a:r>
        </a:p>
      </cdr:txBody>
    </cdr:sp>
  </cdr:relSizeAnchor>
  <cdr:relSizeAnchor xmlns:cdr="http://schemas.openxmlformats.org/drawingml/2006/chartDrawing">
    <cdr:from>
      <cdr:x>0.46564</cdr:x>
      <cdr:y>0.15568</cdr:y>
    </cdr:from>
    <cdr:to>
      <cdr:x>0.57208</cdr:x>
      <cdr:y>0.2263</cdr:y>
    </cdr:to>
    <cdr:sp macro="" textlink="">
      <cdr:nvSpPr>
        <cdr:cNvPr id="10" name="ZoneTexte 1"/>
        <cdr:cNvSpPr txBox="1"/>
      </cdr:nvSpPr>
      <cdr:spPr>
        <a:xfrm xmlns:a="http://schemas.openxmlformats.org/drawingml/2006/main">
          <a:off x="1938212" y="484884"/>
          <a:ext cx="443038" cy="2199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i="1"/>
            <a:t>82,3</a:t>
          </a:r>
        </a:p>
      </cdr:txBody>
    </cdr:sp>
  </cdr:relSizeAnchor>
  <cdr:relSizeAnchor xmlns:cdr="http://schemas.openxmlformats.org/drawingml/2006/chartDrawing">
    <cdr:from>
      <cdr:x>0.59605</cdr:x>
      <cdr:y>0.12645</cdr:y>
    </cdr:from>
    <cdr:to>
      <cdr:x>0.70023</cdr:x>
      <cdr:y>0.21407</cdr:y>
    </cdr:to>
    <cdr:sp macro="" textlink="">
      <cdr:nvSpPr>
        <cdr:cNvPr id="11" name="ZoneTexte 1"/>
        <cdr:cNvSpPr txBox="1"/>
      </cdr:nvSpPr>
      <cdr:spPr>
        <a:xfrm xmlns:a="http://schemas.openxmlformats.org/drawingml/2006/main">
          <a:off x="2481027" y="393849"/>
          <a:ext cx="433623" cy="2729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i="1"/>
            <a:t>85,9</a:t>
          </a:r>
        </a:p>
      </cdr:txBody>
    </cdr:sp>
  </cdr:relSizeAnchor>
  <cdr:relSizeAnchor xmlns:cdr="http://schemas.openxmlformats.org/drawingml/2006/chartDrawing">
    <cdr:from>
      <cdr:x>0.72808</cdr:x>
      <cdr:y>0.10288</cdr:y>
    </cdr:from>
    <cdr:to>
      <cdr:x>0.83524</cdr:x>
      <cdr:y>0.16514</cdr:y>
    </cdr:to>
    <cdr:sp macro="" textlink="">
      <cdr:nvSpPr>
        <cdr:cNvPr id="12" name="ZoneTexte 1"/>
        <cdr:cNvSpPr txBox="1"/>
      </cdr:nvSpPr>
      <cdr:spPr>
        <a:xfrm xmlns:a="http://schemas.openxmlformats.org/drawingml/2006/main">
          <a:off x="3583834" y="313905"/>
          <a:ext cx="527475" cy="1899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fr-FR" sz="1100" b="1" i="1"/>
            <a:t>88,2</a:t>
          </a:r>
        </a:p>
        <a:p xmlns:a="http://schemas.openxmlformats.org/drawingml/2006/main">
          <a:endParaRPr lang="fr-FR" sz="1100" b="1" i="1"/>
        </a:p>
      </cdr:txBody>
    </cdr:sp>
  </cdr:relSizeAnchor>
  <cdr:relSizeAnchor xmlns:cdr="http://schemas.openxmlformats.org/drawingml/2006/chartDrawing">
    <cdr:from>
      <cdr:x>0.8505</cdr:x>
      <cdr:y>0.0776</cdr:y>
    </cdr:from>
    <cdr:to>
      <cdr:x>0.97254</cdr:x>
      <cdr:y>0.15265</cdr:y>
    </cdr:to>
    <cdr:sp macro="" textlink="">
      <cdr:nvSpPr>
        <cdr:cNvPr id="13" name="ZoneTexte 1"/>
        <cdr:cNvSpPr txBox="1"/>
      </cdr:nvSpPr>
      <cdr:spPr>
        <a:xfrm xmlns:a="http://schemas.openxmlformats.org/drawingml/2006/main">
          <a:off x="4186423" y="236780"/>
          <a:ext cx="600718" cy="2289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fr-FR" sz="1100" b="1" i="1"/>
            <a:t>90,7</a:t>
          </a:r>
        </a:p>
        <a:p xmlns:a="http://schemas.openxmlformats.org/drawingml/2006/main">
          <a:endParaRPr lang="fr-FR" sz="1100" b="1" i="1"/>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9525</xdr:colOff>
      <xdr:row>70</xdr:row>
      <xdr:rowOff>9525</xdr:rowOff>
    </xdr:from>
    <xdr:to>
      <xdr:col>9</xdr:col>
      <xdr:colOff>28575</xdr:colOff>
      <xdr:row>87</xdr:row>
      <xdr:rowOff>57151</xdr:rowOff>
    </xdr:to>
    <xdr:graphicFrame macro="">
      <xdr:nvGraphicFramePr>
        <xdr:cNvPr id="2"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0.1319</cdr:x>
      <cdr:y>0.91261</cdr:y>
    </cdr:from>
    <cdr:to>
      <cdr:x>0.29764</cdr:x>
      <cdr:y>1</cdr:y>
    </cdr:to>
    <cdr:sp macro="" textlink="">
      <cdr:nvSpPr>
        <cdr:cNvPr id="2" name="ZoneTexte 1"/>
        <cdr:cNvSpPr txBox="1"/>
      </cdr:nvSpPr>
      <cdr:spPr>
        <a:xfrm xmlns:a="http://schemas.openxmlformats.org/drawingml/2006/main">
          <a:off x="1381992" y="3483264"/>
          <a:ext cx="1736541" cy="323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b="1" i="1"/>
            <a:t>Taxes  ménages</a:t>
          </a:r>
        </a:p>
      </cdr:txBody>
    </cdr:sp>
  </cdr:relSizeAnchor>
  <cdr:relSizeAnchor xmlns:cdr="http://schemas.openxmlformats.org/drawingml/2006/chartDrawing">
    <cdr:from>
      <cdr:x>0.56271</cdr:x>
      <cdr:y>0.90083</cdr:y>
    </cdr:from>
    <cdr:to>
      <cdr:x>0.76745</cdr:x>
      <cdr:y>0.98821</cdr:y>
    </cdr:to>
    <cdr:sp macro="" textlink="">
      <cdr:nvSpPr>
        <cdr:cNvPr id="3" name="ZoneTexte 1"/>
        <cdr:cNvSpPr txBox="1"/>
      </cdr:nvSpPr>
      <cdr:spPr>
        <a:xfrm xmlns:a="http://schemas.openxmlformats.org/drawingml/2006/main">
          <a:off x="5895775" y="3741049"/>
          <a:ext cx="2145164" cy="36288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i="1"/>
            <a:t>Impôts économiques</a:t>
          </a:r>
        </a:p>
      </cdr:txBody>
    </cdr:sp>
  </cdr:relSizeAnchor>
  <cdr:relSizeAnchor xmlns:cdr="http://schemas.openxmlformats.org/drawingml/2006/chartDrawing">
    <cdr:from>
      <cdr:x>0.02062</cdr:x>
      <cdr:y>0.85217</cdr:y>
    </cdr:from>
    <cdr:to>
      <cdr:x>0.35314</cdr:x>
      <cdr:y>0.92</cdr:y>
    </cdr:to>
    <cdr:sp macro="" textlink="">
      <cdr:nvSpPr>
        <cdr:cNvPr id="4" name="Accolade ouvrante 3"/>
        <cdr:cNvSpPr/>
      </cdr:nvSpPr>
      <cdr:spPr>
        <a:xfrm xmlns:a="http://schemas.openxmlformats.org/drawingml/2006/main" rot="16200000">
          <a:off x="1894681" y="1575399"/>
          <a:ext cx="258432" cy="3601167"/>
        </a:xfrm>
        <a:prstGeom xmlns:a="http://schemas.openxmlformats.org/drawingml/2006/main" prst="leftBrac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dr:relSizeAnchor xmlns:cdr="http://schemas.openxmlformats.org/drawingml/2006/chartDrawing">
    <cdr:from>
      <cdr:x>0.36303</cdr:x>
      <cdr:y>0.85449</cdr:y>
    </cdr:from>
    <cdr:to>
      <cdr:x>0.78661</cdr:x>
      <cdr:y>0.905</cdr:y>
    </cdr:to>
    <cdr:sp macro="" textlink="">
      <cdr:nvSpPr>
        <cdr:cNvPr id="5" name="Accolade ouvrante 4"/>
        <cdr:cNvSpPr/>
      </cdr:nvSpPr>
      <cdr:spPr>
        <a:xfrm xmlns:a="http://schemas.openxmlformats.org/drawingml/2006/main" rot="16200000">
          <a:off x="6129036" y="1058158"/>
          <a:ext cx="192443" cy="4587339"/>
        </a:xfrm>
        <a:prstGeom xmlns:a="http://schemas.openxmlformats.org/drawingml/2006/main" prst="leftBrac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fr-FR"/>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0</xdr:col>
      <xdr:colOff>76199</xdr:colOff>
      <xdr:row>2</xdr:row>
      <xdr:rowOff>104774</xdr:rowOff>
    </xdr:from>
    <xdr:to>
      <xdr:col>5</xdr:col>
      <xdr:colOff>666750</xdr:colOff>
      <xdr:row>17</xdr:row>
      <xdr:rowOff>19049</xdr:rowOff>
    </xdr:to>
    <xdr:pic>
      <xdr:nvPicPr>
        <xdr:cNvPr id="2" name="Image 1"/>
        <xdr:cNvPicPr/>
      </xdr:nvPicPr>
      <xdr:blipFill>
        <a:blip xmlns:r="http://schemas.openxmlformats.org/officeDocument/2006/relationships" r:embed="rId1" cstate="print"/>
        <a:srcRect/>
        <a:stretch>
          <a:fillRect/>
        </a:stretch>
      </xdr:blipFill>
      <xdr:spPr bwMode="auto">
        <a:xfrm>
          <a:off x="76199" y="485774"/>
          <a:ext cx="4400551" cy="2771775"/>
        </a:xfrm>
        <a:prstGeom prst="rect">
          <a:avLst/>
        </a:prstGeom>
        <a:noFill/>
      </xdr:spPr>
    </xdr:pic>
    <xdr:clientData/>
  </xdr:twoCellAnchor>
  <xdr:twoCellAnchor editAs="oneCell">
    <xdr:from>
      <xdr:col>0</xdr:col>
      <xdr:colOff>19050</xdr:colOff>
      <xdr:row>17</xdr:row>
      <xdr:rowOff>190499</xdr:rowOff>
    </xdr:from>
    <xdr:to>
      <xdr:col>5</xdr:col>
      <xdr:colOff>704850</xdr:colOff>
      <xdr:row>33</xdr:row>
      <xdr:rowOff>85724</xdr:rowOff>
    </xdr:to>
    <xdr:pic>
      <xdr:nvPicPr>
        <xdr:cNvPr id="3" name="Image 2"/>
        <xdr:cNvPicPr/>
      </xdr:nvPicPr>
      <xdr:blipFill>
        <a:blip xmlns:r="http://schemas.openxmlformats.org/officeDocument/2006/relationships" r:embed="rId2" cstate="print"/>
        <a:srcRect/>
        <a:stretch>
          <a:fillRect/>
        </a:stretch>
      </xdr:blipFill>
      <xdr:spPr bwMode="auto">
        <a:xfrm>
          <a:off x="19050" y="3428999"/>
          <a:ext cx="4495800" cy="2943225"/>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142875</xdr:colOff>
      <xdr:row>3</xdr:row>
      <xdr:rowOff>85725</xdr:rowOff>
    </xdr:from>
    <xdr:to>
      <xdr:col>5</xdr:col>
      <xdr:colOff>742950</xdr:colOff>
      <xdr:row>18</xdr:row>
      <xdr:rowOff>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20</xdr:row>
      <xdr:rowOff>28575</xdr:rowOff>
    </xdr:from>
    <xdr:to>
      <xdr:col>5</xdr:col>
      <xdr:colOff>723900</xdr:colOff>
      <xdr:row>34</xdr:row>
      <xdr:rowOff>133349</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cdr:y>
    </cdr:from>
    <cdr:to>
      <cdr:x>0.20595</cdr:x>
      <cdr:y>0.08738</cdr:y>
    </cdr:to>
    <cdr:sp macro="" textlink="">
      <cdr:nvSpPr>
        <cdr:cNvPr id="2" name="ZoneTexte 1"/>
        <cdr:cNvSpPr txBox="1"/>
      </cdr:nvSpPr>
      <cdr:spPr>
        <a:xfrm xmlns:a="http://schemas.openxmlformats.org/drawingml/2006/main">
          <a:off x="0" y="0"/>
          <a:ext cx="857250" cy="24219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fr-FR" sz="1100" b="1"/>
            <a:t>En €/ hab</a:t>
          </a:r>
        </a:p>
        <a:p xmlns:a="http://schemas.openxmlformats.org/drawingml/2006/main">
          <a:endParaRPr lang="fr-FR" sz="1100"/>
        </a:p>
      </cdr:txBody>
    </cdr:sp>
  </cdr:relSizeAnchor>
</c:userShapes>
</file>

<file path=xl/drawings/drawing8.xml><?xml version="1.0" encoding="utf-8"?>
<c:userShapes xmlns:c="http://schemas.openxmlformats.org/drawingml/2006/chart">
  <cdr:relSizeAnchor xmlns:cdr="http://schemas.openxmlformats.org/drawingml/2006/chartDrawing">
    <cdr:from>
      <cdr:x>0.00625</cdr:x>
      <cdr:y>0</cdr:y>
    </cdr:from>
    <cdr:to>
      <cdr:x>0.21875</cdr:x>
      <cdr:y>0.08852</cdr:y>
    </cdr:to>
    <cdr:sp macro="" textlink="">
      <cdr:nvSpPr>
        <cdr:cNvPr id="2" name="ZoneTexte 1"/>
        <cdr:cNvSpPr txBox="1"/>
      </cdr:nvSpPr>
      <cdr:spPr>
        <a:xfrm xmlns:a="http://schemas.openxmlformats.org/drawingml/2006/main">
          <a:off x="28575" y="0"/>
          <a:ext cx="971550" cy="257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b="1"/>
            <a:t>En €/ hab</a:t>
          </a:r>
        </a:p>
        <a:p xmlns:a="http://schemas.openxmlformats.org/drawingml/2006/main">
          <a:endParaRPr lang="fr-FR"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EspaceDESL/Fonctions/Fiscalite/preparation%20BIS/2018/BIS%202018_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onnées"/>
      <sheetName val="effet base_effet taux CFE"/>
      <sheetName val="effet base_taux TM"/>
      <sheetName val="tab1"/>
      <sheetName val="Graph1"/>
      <sheetName val="tab 2"/>
      <sheetName val="graph 2"/>
      <sheetName val="FB"/>
      <sheetName val="graph 4"/>
      <sheetName val="IFER"/>
      <sheetName val="Tableau d'ensemble 2016"/>
      <sheetName val="Indicat moy TM et IE SC 2017"/>
      <sheetName val="FD hab GFP"/>
      <sheetName val="Feuil1"/>
      <sheetName val="Evol des taux "/>
    </sheetNames>
    <sheetDataSet>
      <sheetData sheetId="0"/>
      <sheetData sheetId="1"/>
      <sheetData sheetId="2"/>
      <sheetData sheetId="3"/>
      <sheetData sheetId="4">
        <row r="1">
          <cell r="A1">
            <v>2011</v>
          </cell>
          <cell r="D1">
            <v>2012</v>
          </cell>
          <cell r="G1">
            <v>2013</v>
          </cell>
          <cell r="J1" t="str">
            <v>2014*</v>
          </cell>
          <cell r="M1">
            <v>2015</v>
          </cell>
          <cell r="P1" t="str">
            <v>2016**</v>
          </cell>
          <cell r="T1">
            <v>2017</v>
          </cell>
        </row>
        <row r="6">
          <cell r="A6" t="str">
            <v>Taxes ménages</v>
          </cell>
          <cell r="C6">
            <v>45.813046487999998</v>
          </cell>
          <cell r="F6">
            <v>47.885739182000002</v>
          </cell>
          <cell r="I6">
            <v>49.861703310999999</v>
          </cell>
          <cell r="L6">
            <v>50.940921052</v>
          </cell>
          <cell r="O6">
            <v>53.246971182000003</v>
          </cell>
          <cell r="R6">
            <v>54.844558171999999</v>
          </cell>
          <cell r="V6">
            <v>56.054836292300003</v>
          </cell>
        </row>
        <row r="7">
          <cell r="A7" t="str">
            <v>Impôts économiques</v>
          </cell>
          <cell r="C7">
            <v>22.965961381</v>
          </cell>
          <cell r="F7">
            <v>23.862212674999999</v>
          </cell>
          <cell r="I7">
            <v>25.376966073999998</v>
          </cell>
          <cell r="L7">
            <v>25.050408316999999</v>
          </cell>
          <cell r="O7">
            <v>26.065585387999999</v>
          </cell>
          <cell r="R7">
            <v>26.533519037000001</v>
          </cell>
          <cell r="V7">
            <v>27.712630710999999</v>
          </cell>
        </row>
        <row r="8">
          <cell r="A8" t="str">
            <v>TEOM + taxes annexes ***</v>
          </cell>
          <cell r="C8">
            <v>5.8957406590000003</v>
          </cell>
          <cell r="F8">
            <v>6.0877715569999999</v>
          </cell>
          <cell r="I8">
            <v>6.2539590570000003</v>
          </cell>
          <cell r="L8">
            <v>6.3555872840000003</v>
          </cell>
          <cell r="O8">
            <v>6.5534151180000002</v>
          </cell>
          <cell r="R8">
            <v>6.787830993</v>
          </cell>
          <cell r="V8">
            <v>6.8970770650000004</v>
          </cell>
        </row>
      </sheetData>
      <sheetData sheetId="5"/>
      <sheetData sheetId="6"/>
      <sheetData sheetId="7"/>
      <sheetData sheetId="8">
        <row r="8">
          <cell r="J8" t="str">
            <v>TH (22,3 Md€)</v>
          </cell>
          <cell r="K8" t="str">
            <v>FB (32,7 Md€)</v>
          </cell>
          <cell r="L8" t="str">
            <v>FnB (1,1 Md€)</v>
          </cell>
          <cell r="M8" t="str">
            <v>CFE (7,7 Md€)</v>
          </cell>
          <cell r="N8" t="str">
            <v>CVAE (17,6 Md€)</v>
          </cell>
          <cell r="O8" t="str">
            <v>IFER (1,5 Md€)</v>
          </cell>
          <cell r="P8" t="str">
            <v>TASCOM (0,9 Md€)</v>
          </cell>
          <cell r="Q8" t="str">
            <v>TEOM + Taxes annexes(6,9 Md€)</v>
          </cell>
        </row>
        <row r="9">
          <cell r="I9" t="str">
            <v>Secteur communal* (62,6 Md€)</v>
          </cell>
          <cell r="J9">
            <v>0.35571825912989669</v>
          </cell>
          <cell r="K9">
            <v>0.29627335559529944</v>
          </cell>
          <cell r="L9">
            <v>1.6820548993841312E-2</v>
          </cell>
          <cell r="M9">
            <v>0.1223411336867727</v>
          </cell>
          <cell r="N9">
            <v>7.4332676610504175E-2</v>
          </cell>
          <cell r="O9">
            <v>9.371663324255073E-3</v>
          </cell>
          <cell r="P9">
            <v>1.5032714364549718E-2</v>
          </cell>
          <cell r="Q9">
            <v>0.11010964829488086</v>
          </cell>
        </row>
        <row r="10">
          <cell r="I10" t="str">
            <v>Départements (18,6 Md€)</v>
          </cell>
          <cell r="J10">
            <v>0</v>
          </cell>
          <cell r="K10">
            <v>0.76241684379723973</v>
          </cell>
          <cell r="L10">
            <v>0</v>
          </cell>
          <cell r="M10">
            <v>0</v>
          </cell>
          <cell r="N10">
            <v>0.22244629111364722</v>
          </cell>
          <cell r="O10">
            <v>1.5136865089113192E-2</v>
          </cell>
        </row>
        <row r="11">
          <cell r="I11" t="str">
            <v>Régions (9,5 Md€)</v>
          </cell>
          <cell r="J11">
            <v>0</v>
          </cell>
          <cell r="M11">
            <v>0</v>
          </cell>
          <cell r="N11">
            <v>0.93033838959228099</v>
          </cell>
          <cell r="O11">
            <v>6.9661610407718955E-2</v>
          </cell>
        </row>
        <row r="12">
          <cell r="I12" t="str">
            <v>Ensemble (90,7 Md€)</v>
          </cell>
          <cell r="J12">
            <v>0.24574956638825862</v>
          </cell>
          <cell r="K12">
            <v>0.36090995516053093</v>
          </cell>
          <cell r="L12">
            <v>1.1620552264480442E-2</v>
          </cell>
          <cell r="M12">
            <v>8.4519924921800285E-2</v>
          </cell>
          <cell r="N12">
            <v>0.19390756749327298</v>
          </cell>
          <cell r="O12">
            <v>1.6837267158668706E-2</v>
          </cell>
          <cell r="P12">
            <v>1.0385418633732851E-2</v>
          </cell>
          <cell r="Q12">
            <v>7.6069747979255184E-2</v>
          </cell>
        </row>
      </sheetData>
      <sheetData sheetId="9"/>
      <sheetData sheetId="10"/>
      <sheetData sheetId="11"/>
      <sheetData sheetId="12">
        <row r="16">
          <cell r="B16" t="str">
            <v>TH*</v>
          </cell>
          <cell r="C16" t="str">
            <v>FB**</v>
          </cell>
          <cell r="D16" t="str">
            <v>FNB***</v>
          </cell>
        </row>
        <row r="17">
          <cell r="A17" t="str">
            <v>&lt; 200 h</v>
          </cell>
          <cell r="B17">
            <v>202.90911477434287</v>
          </cell>
          <cell r="C17">
            <v>125.33896157015124</v>
          </cell>
          <cell r="D17">
            <v>79.002046065478027</v>
          </cell>
        </row>
        <row r="18">
          <cell r="A18" t="str">
            <v>200 à 500 h</v>
          </cell>
          <cell r="B18">
            <v>203.79472238869943</v>
          </cell>
          <cell r="C18">
            <v>136.2130874343834</v>
          </cell>
          <cell r="D18">
            <v>56.005927765366401</v>
          </cell>
        </row>
        <row r="19">
          <cell r="A19" t="str">
            <v xml:space="preserve"> 500 à 2000 h</v>
          </cell>
          <cell r="B19">
            <v>237.84243166132109</v>
          </cell>
          <cell r="C19">
            <v>170.33688051421825</v>
          </cell>
          <cell r="D19">
            <v>33.485577412158534</v>
          </cell>
        </row>
        <row r="20">
          <cell r="A20" t="str">
            <v>2000 à 3500 h</v>
          </cell>
          <cell r="B20">
            <v>281.66806197079524</v>
          </cell>
          <cell r="C20">
            <v>219.1278164456665</v>
          </cell>
          <cell r="D20">
            <v>19.878563335850696</v>
          </cell>
        </row>
        <row r="21">
          <cell r="A21" t="str">
            <v>3500 à 5000 h</v>
          </cell>
          <cell r="B21">
            <v>318.6216019181544</v>
          </cell>
          <cell r="C21">
            <v>251.70453243739703</v>
          </cell>
          <cell r="D21">
            <v>15.655457244048762</v>
          </cell>
        </row>
        <row r="22">
          <cell r="A22" t="str">
            <v>5000 à 10 000 h</v>
          </cell>
          <cell r="B22">
            <v>326.99861207477869</v>
          </cell>
          <cell r="C22">
            <v>283.55421761233453</v>
          </cell>
          <cell r="D22">
            <v>11.243060312923362</v>
          </cell>
        </row>
        <row r="23">
          <cell r="A23" t="str">
            <v>10 000 à 20 000 h</v>
          </cell>
          <cell r="B23">
            <v>353.5368047348968</v>
          </cell>
          <cell r="C23">
            <v>324.90026845302526</v>
          </cell>
          <cell r="D23">
            <v>7.556257467688793</v>
          </cell>
        </row>
        <row r="24">
          <cell r="A24" t="str">
            <v>20 000 à 50 000 h</v>
          </cell>
          <cell r="B24">
            <v>379.82895619694858</v>
          </cell>
          <cell r="C24">
            <v>344.18354076565248</v>
          </cell>
          <cell r="D24">
            <v>4.3157559158345853</v>
          </cell>
        </row>
        <row r="25">
          <cell r="A25" t="str">
            <v>50 000 à 100 000 h</v>
          </cell>
          <cell r="B25">
            <v>378.6489004711047</v>
          </cell>
          <cell r="C25">
            <v>340.8544665138661</v>
          </cell>
          <cell r="D25">
            <v>3.5865796623180426</v>
          </cell>
        </row>
        <row r="26">
          <cell r="A26" t="str">
            <v xml:space="preserve"> 100 000 h et plus</v>
          </cell>
          <cell r="B26">
            <v>421.51889360537405</v>
          </cell>
          <cell r="C26">
            <v>337.01886780489843</v>
          </cell>
          <cell r="D26">
            <v>1.999779647355783</v>
          </cell>
        </row>
        <row r="30">
          <cell r="B30" t="str">
            <v>CFE****</v>
          </cell>
          <cell r="C30" t="str">
            <v>CVAE</v>
          </cell>
          <cell r="D30" t="str">
            <v>IFER</v>
          </cell>
          <cell r="E30" t="str">
            <v>TASCOM</v>
          </cell>
        </row>
        <row r="31">
          <cell r="A31" t="str">
            <v>&lt; 200 h</v>
          </cell>
          <cell r="B31">
            <v>65.113113696741834</v>
          </cell>
          <cell r="C31">
            <v>16.341596579993197</v>
          </cell>
          <cell r="D31">
            <v>30.31067749249317</v>
          </cell>
          <cell r="E31">
            <v>0.26890078794659977</v>
          </cell>
        </row>
        <row r="32">
          <cell r="A32" t="str">
            <v>200 à 500 h</v>
          </cell>
          <cell r="B32">
            <v>65.773205192261443</v>
          </cell>
          <cell r="C32">
            <v>20.112732204555563</v>
          </cell>
          <cell r="D32">
            <v>20.258927158572551</v>
          </cell>
          <cell r="E32">
            <v>1.2070998618204563</v>
          </cell>
        </row>
        <row r="33">
          <cell r="A33" t="str">
            <v xml:space="preserve"> 500 à 2000 h</v>
          </cell>
          <cell r="B33">
            <v>82.828966984379775</v>
          </cell>
          <cell r="C33">
            <v>34.234483796401207</v>
          </cell>
          <cell r="D33">
            <v>14.179337348804536</v>
          </cell>
          <cell r="E33">
            <v>5.7173232915806986</v>
          </cell>
        </row>
        <row r="34">
          <cell r="A34" t="str">
            <v>2000 à 3500 h</v>
          </cell>
          <cell r="B34">
            <v>103.26334579914813</v>
          </cell>
          <cell r="C34">
            <v>51.898432090213653</v>
          </cell>
          <cell r="D34">
            <v>12.054593311614784</v>
          </cell>
          <cell r="E34">
            <v>14.531473073470332</v>
          </cell>
        </row>
        <row r="35">
          <cell r="A35" t="str">
            <v>3500 à 5000 h</v>
          </cell>
          <cell r="B35">
            <v>110.52660392453997</v>
          </cell>
          <cell r="C35">
            <v>57.998797073418757</v>
          </cell>
          <cell r="D35">
            <v>9.2101081529040254</v>
          </cell>
          <cell r="E35">
            <v>16.478584264454078</v>
          </cell>
        </row>
        <row r="36">
          <cell r="A36" t="str">
            <v>5000 à 10 000 h</v>
          </cell>
          <cell r="B36">
            <v>125.48007018887343</v>
          </cell>
          <cell r="C36">
            <v>64.940089209131372</v>
          </cell>
          <cell r="D36">
            <v>8.1569798054563432</v>
          </cell>
          <cell r="E36">
            <v>20.243987547450043</v>
          </cell>
        </row>
        <row r="37">
          <cell r="A37" t="str">
            <v>10 000 à 20 000 h</v>
          </cell>
          <cell r="B37">
            <v>131.29976515866574</v>
          </cell>
          <cell r="C37">
            <v>72.253920212413064</v>
          </cell>
          <cell r="D37">
            <v>7.201042273442452</v>
          </cell>
          <cell r="E37">
            <v>21.99624931972367</v>
          </cell>
        </row>
        <row r="38">
          <cell r="A38" t="str">
            <v>20 000 à 50 000 h</v>
          </cell>
          <cell r="B38">
            <v>124.6631814868292</v>
          </cell>
          <cell r="C38">
            <v>80.191525954301042</v>
          </cell>
          <cell r="D38">
            <v>3.7538651962341589</v>
          </cell>
          <cell r="E38">
            <v>18.444599250071661</v>
          </cell>
        </row>
        <row r="39">
          <cell r="A39" t="str">
            <v>50 000 à 100 000 h</v>
          </cell>
          <cell r="B39">
            <v>133.20697088821473</v>
          </cell>
          <cell r="C39">
            <v>94.210846431337401</v>
          </cell>
          <cell r="D39">
            <v>3.9020046024567381</v>
          </cell>
          <cell r="E39">
            <v>15.092275876952749</v>
          </cell>
        </row>
        <row r="40">
          <cell r="A40" t="str">
            <v xml:space="preserve"> 100 000 h et plus</v>
          </cell>
          <cell r="B40">
            <v>128.37196843192316</v>
          </cell>
          <cell r="C40">
            <v>116.56899260409125</v>
          </cell>
          <cell r="D40">
            <v>3.9221598997400346</v>
          </cell>
          <cell r="E40">
            <v>10.835841279375842</v>
          </cell>
        </row>
      </sheetData>
      <sheetData sheetId="13"/>
      <sheetData sheetId="1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dimension ref="A1:G42"/>
  <sheetViews>
    <sheetView tabSelected="1" workbookViewId="0">
      <selection activeCell="H3" sqref="H3"/>
    </sheetView>
  </sheetViews>
  <sheetFormatPr baseColWidth="10" defaultRowHeight="15"/>
  <cols>
    <col min="1" max="1" width="25.28515625" style="3" customWidth="1"/>
    <col min="2" max="2" width="11.42578125" style="3" customWidth="1"/>
    <col min="3" max="5" width="11.42578125" style="3"/>
    <col min="6" max="6" width="13.5703125" style="3" customWidth="1"/>
    <col min="7" max="7" width="11.42578125" style="3"/>
  </cols>
  <sheetData>
    <row r="1" spans="1:6">
      <c r="A1" s="369" t="s">
        <v>15</v>
      </c>
      <c r="B1" s="369"/>
      <c r="C1" s="369"/>
    </row>
    <row r="3" spans="1:6" ht="15" customHeight="1">
      <c r="A3" s="373" t="s">
        <v>0</v>
      </c>
      <c r="B3" s="372" t="s">
        <v>1</v>
      </c>
      <c r="C3" s="372" t="s">
        <v>2</v>
      </c>
      <c r="D3" s="376" t="s">
        <v>3</v>
      </c>
      <c r="E3" s="372" t="s">
        <v>4</v>
      </c>
      <c r="F3" s="371" t="s">
        <v>5</v>
      </c>
    </row>
    <row r="4" spans="1:6">
      <c r="A4" s="374"/>
      <c r="B4" s="372"/>
      <c r="C4" s="372"/>
      <c r="D4" s="376"/>
      <c r="E4" s="372"/>
      <c r="F4" s="371"/>
    </row>
    <row r="5" spans="1:6">
      <c r="A5" s="348" t="s">
        <v>6</v>
      </c>
      <c r="B5" s="349">
        <v>41893.231942999999</v>
      </c>
      <c r="C5" s="350">
        <v>13847.95359483</v>
      </c>
      <c r="D5" s="349">
        <v>6791.8544000000002</v>
      </c>
      <c r="E5" s="351">
        <v>25</v>
      </c>
      <c r="F5" s="351">
        <v>62558.039937829999</v>
      </c>
    </row>
    <row r="6" spans="1:6">
      <c r="A6" s="352" t="s">
        <v>7</v>
      </c>
      <c r="B6" s="349">
        <v>14164.865134</v>
      </c>
      <c r="C6" s="351">
        <v>4414.03333767</v>
      </c>
      <c r="D6" s="353" t="s">
        <v>8</v>
      </c>
      <c r="E6" s="354" t="s">
        <v>8</v>
      </c>
      <c r="F6" s="351">
        <v>18578.89847167</v>
      </c>
    </row>
    <row r="7" spans="1:6">
      <c r="A7" s="355" t="s">
        <v>9</v>
      </c>
      <c r="B7" s="349" t="s">
        <v>8</v>
      </c>
      <c r="C7" s="351">
        <v>9450.6437784999998</v>
      </c>
      <c r="D7" s="353" t="s">
        <v>8</v>
      </c>
      <c r="E7" s="351">
        <v>80</v>
      </c>
      <c r="F7" s="351">
        <v>9530.6437784999998</v>
      </c>
    </row>
    <row r="8" spans="1:6">
      <c r="A8" s="365" t="s">
        <v>10</v>
      </c>
      <c r="B8" s="366">
        <v>56058.097076999999</v>
      </c>
      <c r="C8" s="367">
        <v>27712.630710999998</v>
      </c>
      <c r="D8" s="368">
        <v>6791.8544000000002</v>
      </c>
      <c r="E8" s="367">
        <v>105.22266500000001</v>
      </c>
      <c r="F8" s="367">
        <v>90667.80485299998</v>
      </c>
    </row>
    <row r="9" spans="1:6">
      <c r="A9" s="356" t="s">
        <v>11</v>
      </c>
      <c r="B9" s="357">
        <v>1213.0970769999985</v>
      </c>
      <c r="C9" s="358">
        <v>1178.630710999998</v>
      </c>
      <c r="D9" s="359">
        <v>103.85440000000017</v>
      </c>
      <c r="E9" s="358">
        <v>18.222665000000006</v>
      </c>
      <c r="F9" s="358">
        <v>2513.8048529999969</v>
      </c>
    </row>
    <row r="10" spans="1:6">
      <c r="A10" s="356" t="s">
        <v>12</v>
      </c>
      <c r="B10" s="360">
        <v>2.2118644853678537</v>
      </c>
      <c r="C10" s="361">
        <v>4.4419639368357577</v>
      </c>
      <c r="D10" s="362">
        <v>1.5528468899521641</v>
      </c>
      <c r="E10" s="361">
        <v>20.945591954022991</v>
      </c>
      <c r="F10" s="361">
        <v>2.8516061131655723</v>
      </c>
    </row>
    <row r="11" spans="1:6">
      <c r="A11" s="375" t="s">
        <v>13</v>
      </c>
      <c r="B11" s="375"/>
      <c r="C11" s="375"/>
      <c r="D11" s="375"/>
      <c r="E11" s="375"/>
      <c r="F11" s="1"/>
    </row>
    <row r="12" spans="1:6">
      <c r="A12" s="370" t="s">
        <v>14</v>
      </c>
      <c r="B12" s="370"/>
      <c r="C12" s="370"/>
      <c r="D12" s="370"/>
      <c r="E12" s="370"/>
      <c r="F12" s="1"/>
    </row>
    <row r="13" spans="1:6" ht="15" customHeight="1">
      <c r="A13" s="370" t="s">
        <v>181</v>
      </c>
      <c r="B13" s="370"/>
      <c r="C13" s="370"/>
      <c r="D13" s="370"/>
      <c r="E13" s="370"/>
      <c r="F13" s="370"/>
    </row>
    <row r="14" spans="1:6">
      <c r="A14" s="370"/>
      <c r="B14" s="370"/>
      <c r="C14" s="370"/>
      <c r="D14" s="370"/>
      <c r="E14" s="370"/>
      <c r="F14" s="370"/>
    </row>
    <row r="15" spans="1:6" ht="15" customHeight="1">
      <c r="A15" s="370" t="s">
        <v>182</v>
      </c>
      <c r="B15" s="370"/>
      <c r="C15" s="370"/>
      <c r="D15" s="370"/>
      <c r="E15" s="370"/>
      <c r="F15" s="370"/>
    </row>
    <row r="16" spans="1:6">
      <c r="A16" s="370"/>
      <c r="B16" s="370"/>
      <c r="C16" s="370"/>
      <c r="D16" s="370"/>
      <c r="E16" s="370"/>
      <c r="F16" s="370"/>
    </row>
    <row r="17" spans="1:6" ht="14.25" customHeight="1">
      <c r="A17" s="370"/>
      <c r="B17" s="370"/>
      <c r="C17" s="370"/>
      <c r="D17" s="370"/>
      <c r="E17" s="370"/>
      <c r="F17" s="370"/>
    </row>
    <row r="18" spans="1:6">
      <c r="A18" s="364" t="s">
        <v>17</v>
      </c>
      <c r="B18" s="1"/>
      <c r="C18" s="1"/>
      <c r="D18" s="1"/>
      <c r="E18" s="1"/>
      <c r="F18" s="1"/>
    </row>
    <row r="21" spans="1:6">
      <c r="A21" s="369" t="s">
        <v>16</v>
      </c>
      <c r="B21" s="369"/>
      <c r="C21" s="369"/>
      <c r="D21" s="369"/>
    </row>
    <row r="38" spans="1:6">
      <c r="A38" s="1"/>
      <c r="B38" s="1"/>
      <c r="C38" s="1"/>
      <c r="D38" s="1"/>
      <c r="E38" s="1"/>
    </row>
    <row r="39" spans="1:6">
      <c r="A39" s="370" t="s">
        <v>18</v>
      </c>
      <c r="B39" s="370"/>
      <c r="C39" s="370"/>
      <c r="D39" s="370"/>
      <c r="E39" s="370"/>
      <c r="F39" s="4"/>
    </row>
    <row r="40" spans="1:6">
      <c r="A40" s="370" t="s">
        <v>20</v>
      </c>
      <c r="B40" s="370"/>
      <c r="C40" s="370"/>
      <c r="D40" s="370"/>
      <c r="E40" s="370"/>
      <c r="F40" s="4"/>
    </row>
    <row r="41" spans="1:6">
      <c r="A41" s="370" t="s">
        <v>19</v>
      </c>
      <c r="B41" s="370"/>
      <c r="C41" s="370"/>
      <c r="D41" s="370"/>
      <c r="E41" s="370"/>
      <c r="F41" s="4"/>
    </row>
    <row r="42" spans="1:6">
      <c r="A42" s="364" t="s">
        <v>17</v>
      </c>
      <c r="B42" s="1"/>
      <c r="C42" s="1"/>
      <c r="D42" s="1"/>
      <c r="E42" s="1"/>
    </row>
  </sheetData>
  <mergeCells count="15">
    <mergeCell ref="A1:C1"/>
    <mergeCell ref="A21:D21"/>
    <mergeCell ref="A39:E39"/>
    <mergeCell ref="A40:E40"/>
    <mergeCell ref="A41:E41"/>
    <mergeCell ref="A13:F14"/>
    <mergeCell ref="A15:F17"/>
    <mergeCell ref="F3:F4"/>
    <mergeCell ref="B3:B4"/>
    <mergeCell ref="A3:A4"/>
    <mergeCell ref="A11:E11"/>
    <mergeCell ref="A12:E12"/>
    <mergeCell ref="C3:C4"/>
    <mergeCell ref="D3:D4"/>
    <mergeCell ref="E3:E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A1:I93"/>
  <sheetViews>
    <sheetView workbookViewId="0">
      <selection activeCell="I4" sqref="I4"/>
    </sheetView>
  </sheetViews>
  <sheetFormatPr baseColWidth="10" defaultRowHeight="15"/>
  <cols>
    <col min="1" max="1" width="46.42578125" customWidth="1"/>
  </cols>
  <sheetData>
    <row r="1" spans="1:7" ht="15" customHeight="1">
      <c r="A1" s="377" t="s">
        <v>56</v>
      </c>
      <c r="B1" s="377"/>
      <c r="C1" s="377"/>
      <c r="D1" s="377"/>
      <c r="E1" s="377"/>
      <c r="F1" s="377"/>
      <c r="G1" s="377"/>
    </row>
    <row r="2" spans="1:7">
      <c r="A2" s="377"/>
      <c r="B2" s="377"/>
      <c r="C2" s="377"/>
      <c r="D2" s="377"/>
      <c r="E2" s="377"/>
      <c r="F2" s="377"/>
      <c r="G2" s="377"/>
    </row>
    <row r="3" spans="1:7">
      <c r="A3" s="378"/>
      <c r="B3" s="380" t="s">
        <v>21</v>
      </c>
      <c r="C3" s="380"/>
      <c r="D3" s="380" t="s">
        <v>22</v>
      </c>
      <c r="E3" s="382" t="s">
        <v>23</v>
      </c>
      <c r="F3" s="384" t="s">
        <v>24</v>
      </c>
      <c r="G3" s="386" t="s">
        <v>25</v>
      </c>
    </row>
    <row r="4" spans="1:7">
      <c r="A4" s="379"/>
      <c r="B4" s="5">
        <v>2016</v>
      </c>
      <c r="C4" s="6">
        <v>2017</v>
      </c>
      <c r="D4" s="381"/>
      <c r="E4" s="383"/>
      <c r="F4" s="385"/>
      <c r="G4" s="387"/>
    </row>
    <row r="5" spans="1:7">
      <c r="A5" s="7" t="s">
        <v>9</v>
      </c>
      <c r="B5" s="8">
        <v>4875.0845447400006</v>
      </c>
      <c r="C5" s="9">
        <v>9450.6437784999998</v>
      </c>
      <c r="D5" s="10">
        <v>93.855997609248121</v>
      </c>
      <c r="E5" s="11"/>
      <c r="F5" s="12" t="s">
        <v>8</v>
      </c>
      <c r="G5" s="13" t="s">
        <v>8</v>
      </c>
    </row>
    <row r="6" spans="1:7">
      <c r="A6" s="14" t="s">
        <v>26</v>
      </c>
      <c r="B6" s="15">
        <v>4215.5918347400002</v>
      </c>
      <c r="C6" s="16">
        <v>8792.2967134999999</v>
      </c>
      <c r="D6" s="17">
        <v>108.56612922162259</v>
      </c>
      <c r="E6" s="18"/>
      <c r="F6" s="19" t="s">
        <v>8</v>
      </c>
      <c r="G6" s="20" t="s">
        <v>8</v>
      </c>
    </row>
    <row r="7" spans="1:7">
      <c r="A7" s="14" t="s">
        <v>27</v>
      </c>
      <c r="B7" s="15">
        <v>659.49270999999999</v>
      </c>
      <c r="C7" s="16">
        <v>658.34706500000004</v>
      </c>
      <c r="D7" s="17">
        <v>-0.17371609763510154</v>
      </c>
      <c r="E7" s="18"/>
      <c r="F7" s="19" t="s">
        <v>8</v>
      </c>
      <c r="G7" s="20" t="s">
        <v>8</v>
      </c>
    </row>
    <row r="8" spans="1:7">
      <c r="A8" s="7" t="s">
        <v>7</v>
      </c>
      <c r="B8" s="8">
        <v>22278.910850430002</v>
      </c>
      <c r="C8" s="9">
        <v>18578.89847167</v>
      </c>
      <c r="D8" s="10">
        <v>-16.60768968285803</v>
      </c>
      <c r="E8" s="11"/>
      <c r="F8" s="12" t="s">
        <v>8</v>
      </c>
      <c r="G8" s="13" t="s">
        <v>8</v>
      </c>
    </row>
    <row r="9" spans="1:7">
      <c r="A9" s="21" t="s">
        <v>28</v>
      </c>
      <c r="B9" s="22">
        <v>13829.357489</v>
      </c>
      <c r="C9" s="23">
        <v>14164.865134</v>
      </c>
      <c r="D9" s="24">
        <v>2.4260537430380591</v>
      </c>
      <c r="E9" s="25">
        <v>16.128156409702211</v>
      </c>
      <c r="F9" s="26">
        <v>16.237667001751383</v>
      </c>
      <c r="G9" s="27">
        <v>0.10951059204917257</v>
      </c>
    </row>
    <row r="10" spans="1:7">
      <c r="A10" s="14" t="s">
        <v>26</v>
      </c>
      <c r="B10" s="15">
        <v>8178.4519872600004</v>
      </c>
      <c r="C10" s="16">
        <v>4132.8070580000003</v>
      </c>
      <c r="D10" s="17">
        <v>-49.467123308446524</v>
      </c>
      <c r="E10" s="28" t="s">
        <v>8</v>
      </c>
      <c r="F10" s="29" t="s">
        <v>8</v>
      </c>
      <c r="G10" s="30" t="s">
        <v>8</v>
      </c>
    </row>
    <row r="11" spans="1:7">
      <c r="A11" s="14" t="s">
        <v>27</v>
      </c>
      <c r="B11" s="31">
        <v>271.10137416999999</v>
      </c>
      <c r="C11" s="32">
        <v>281.22627967</v>
      </c>
      <c r="D11" s="33">
        <v>3.7347304236277967</v>
      </c>
      <c r="E11" s="34" t="s">
        <v>8</v>
      </c>
      <c r="F11" s="35" t="s">
        <v>8</v>
      </c>
      <c r="G11" s="36" t="s">
        <v>8</v>
      </c>
    </row>
    <row r="12" spans="1:7" ht="15.75">
      <c r="A12" s="7" t="s">
        <v>29</v>
      </c>
      <c r="B12" s="8">
        <v>54224.081813830002</v>
      </c>
      <c r="C12" s="9">
        <v>55741.258524830002</v>
      </c>
      <c r="D12" s="10">
        <v>2.7979758444024672</v>
      </c>
      <c r="E12" s="11" t="s">
        <v>8</v>
      </c>
      <c r="F12" s="12"/>
      <c r="G12" s="13" t="s">
        <v>8</v>
      </c>
    </row>
    <row r="13" spans="1:7" ht="15.75">
      <c r="A13" s="14" t="s">
        <v>30</v>
      </c>
      <c r="B13" s="15">
        <v>21862.037122000002</v>
      </c>
      <c r="C13" s="16">
        <v>22281.573727999999</v>
      </c>
      <c r="D13" s="17">
        <v>1.919018816310647</v>
      </c>
      <c r="E13" s="18">
        <v>24.348117683436215</v>
      </c>
      <c r="F13" s="19">
        <v>24.441844008789868</v>
      </c>
      <c r="G13" s="37">
        <v>9.372632535365355E-2</v>
      </c>
    </row>
    <row r="14" spans="1:7">
      <c r="A14" s="14" t="s">
        <v>28</v>
      </c>
      <c r="B14" s="15">
        <v>18110.761541</v>
      </c>
      <c r="C14" s="16">
        <v>18558.04825</v>
      </c>
      <c r="D14" s="17">
        <v>2.4697288846049492</v>
      </c>
      <c r="E14" s="18">
        <v>20.847905371435019</v>
      </c>
      <c r="F14" s="19">
        <v>20.999922112662599</v>
      </c>
      <c r="G14" s="37">
        <v>0.15201674122758035</v>
      </c>
    </row>
    <row r="15" spans="1:7">
      <c r="A15" s="14" t="s">
        <v>31</v>
      </c>
      <c r="B15" s="15">
        <v>965.739194</v>
      </c>
      <c r="C15" s="16">
        <v>972.682952</v>
      </c>
      <c r="D15" s="17">
        <v>0.71900965013542706</v>
      </c>
      <c r="E15" s="18">
        <v>49.298300128796136</v>
      </c>
      <c r="F15" s="19">
        <v>49.457841646381901</v>
      </c>
      <c r="G15" s="37">
        <v>0.15954151758576529</v>
      </c>
    </row>
    <row r="16" spans="1:7" ht="24.75" customHeight="1">
      <c r="A16" s="38" t="s">
        <v>32</v>
      </c>
      <c r="B16" s="39">
        <v>76.662825999999995</v>
      </c>
      <c r="C16" s="40">
        <v>81</v>
      </c>
      <c r="D16" s="41">
        <v>5.6574668927545257</v>
      </c>
      <c r="E16" s="18" t="s">
        <v>8</v>
      </c>
      <c r="F16" s="19" t="s">
        <v>8</v>
      </c>
      <c r="G16" s="20" t="s">
        <v>8</v>
      </c>
    </row>
    <row r="17" spans="1:7" ht="15.75">
      <c r="A17" s="14" t="s">
        <v>33</v>
      </c>
      <c r="B17" s="15">
        <v>7426.2889160000004</v>
      </c>
      <c r="C17" s="16">
        <v>7663.2360589999998</v>
      </c>
      <c r="D17" s="17">
        <v>3.1906534431954903</v>
      </c>
      <c r="E17" s="28">
        <v>26.132352511649927</v>
      </c>
      <c r="F17" s="29">
        <v>26.271455236384213</v>
      </c>
      <c r="G17" s="42">
        <v>0.1391027247342862</v>
      </c>
    </row>
    <row r="18" spans="1:7">
      <c r="A18" s="14" t="s">
        <v>26</v>
      </c>
      <c r="B18" s="15">
        <v>4466.47642</v>
      </c>
      <c r="C18" s="16">
        <v>4656.0697174999996</v>
      </c>
      <c r="D18" s="17">
        <v>4.244806860527417</v>
      </c>
      <c r="E18" s="18" t="s">
        <v>8</v>
      </c>
      <c r="F18" s="19" t="s">
        <v>8</v>
      </c>
      <c r="G18" s="37" t="s">
        <v>8</v>
      </c>
    </row>
    <row r="19" spans="1:7">
      <c r="A19" s="14" t="s">
        <v>27</v>
      </c>
      <c r="B19" s="15">
        <v>563.31601082999987</v>
      </c>
      <c r="C19" s="16">
        <v>587.02470833000007</v>
      </c>
      <c r="D19" s="17">
        <v>4.2087739464510054</v>
      </c>
      <c r="E19" s="18" t="s">
        <v>8</v>
      </c>
      <c r="F19" s="19" t="s">
        <v>8</v>
      </c>
      <c r="G19" s="37" t="s">
        <v>8</v>
      </c>
    </row>
    <row r="20" spans="1:7">
      <c r="A20" s="14" t="s">
        <v>34</v>
      </c>
      <c r="B20" s="15">
        <v>752.79978400000005</v>
      </c>
      <c r="C20" s="16">
        <v>941.62311</v>
      </c>
      <c r="D20" s="17">
        <v>25.082808206544314</v>
      </c>
      <c r="E20" s="18" t="s">
        <v>8</v>
      </c>
      <c r="F20" s="19" t="s">
        <v>8</v>
      </c>
      <c r="G20" s="20" t="s">
        <v>8</v>
      </c>
    </row>
    <row r="21" spans="1:7">
      <c r="A21" s="43" t="s">
        <v>35</v>
      </c>
      <c r="B21" s="44">
        <v>33957.385931999997</v>
      </c>
      <c r="C21" s="45">
        <v>34055.741870999998</v>
      </c>
      <c r="D21" s="46">
        <v>0.28964520177423569</v>
      </c>
      <c r="E21" s="47" t="s">
        <v>8</v>
      </c>
      <c r="F21" s="48" t="s">
        <v>8</v>
      </c>
      <c r="G21" s="49" t="s">
        <v>8</v>
      </c>
    </row>
    <row r="22" spans="1:7" ht="15.75">
      <c r="A22" s="14" t="s">
        <v>36</v>
      </c>
      <c r="B22" s="15">
        <v>15113.325570999999</v>
      </c>
      <c r="C22" s="16">
        <v>15221.861365000001</v>
      </c>
      <c r="D22" s="17">
        <v>0.71814633708588982</v>
      </c>
      <c r="E22" s="25">
        <v>16.811492608769445</v>
      </c>
      <c r="F22" s="26">
        <v>16.658560688749869</v>
      </c>
      <c r="G22" s="37">
        <v>-0.15293192001957578</v>
      </c>
    </row>
    <row r="23" spans="1:7">
      <c r="A23" s="14" t="s">
        <v>37</v>
      </c>
      <c r="B23" s="15">
        <v>16733.971801</v>
      </c>
      <c r="C23" s="16">
        <v>17092.294889000001</v>
      </c>
      <c r="D23" s="17">
        <v>2.141291333947315</v>
      </c>
      <c r="E23" s="25">
        <v>19.263012175889756</v>
      </c>
      <c r="F23" s="26">
        <v>19.341259416594355</v>
      </c>
      <c r="G23" s="37">
        <v>7.8247240704598653E-2</v>
      </c>
    </row>
    <row r="24" spans="1:7">
      <c r="A24" s="14" t="s">
        <v>38</v>
      </c>
      <c r="B24" s="15">
        <v>819.11891800000001</v>
      </c>
      <c r="C24" s="16">
        <v>824.926378</v>
      </c>
      <c r="D24" s="17">
        <v>0.70898863063495465</v>
      </c>
      <c r="E24" s="25">
        <v>41.782321640402834</v>
      </c>
      <c r="F24" s="26">
        <v>41.919619415736037</v>
      </c>
      <c r="G24" s="37">
        <v>0.13729777533320231</v>
      </c>
    </row>
    <row r="25" spans="1:7" ht="28.5" customHeight="1">
      <c r="A25" s="38" t="s">
        <v>39</v>
      </c>
      <c r="B25" s="39">
        <v>10.995418000000001</v>
      </c>
      <c r="C25" s="40">
        <v>6</v>
      </c>
      <c r="D25" s="41">
        <v>-45.431815325256395</v>
      </c>
      <c r="E25" s="18" t="s">
        <v>8</v>
      </c>
      <c r="F25" s="19"/>
      <c r="G25" s="37" t="s">
        <v>8</v>
      </c>
    </row>
    <row r="26" spans="1:7" ht="15.75">
      <c r="A26" s="14" t="s">
        <v>40</v>
      </c>
      <c r="B26" s="15">
        <v>865.99026000000003</v>
      </c>
      <c r="C26" s="16">
        <v>658.16786100000002</v>
      </c>
      <c r="D26" s="17">
        <v>-23.998237462855531</v>
      </c>
      <c r="E26" s="28">
        <v>18.226064091942849</v>
      </c>
      <c r="F26" s="29">
        <v>17.695257021106986</v>
      </c>
      <c r="G26" s="42">
        <v>-0.53080707083586276</v>
      </c>
    </row>
    <row r="27" spans="1:7">
      <c r="A27" s="14" t="s">
        <v>41</v>
      </c>
      <c r="B27" s="15">
        <v>243.636921</v>
      </c>
      <c r="C27" s="16">
        <v>140.19529800000001</v>
      </c>
      <c r="D27" s="17">
        <v>-42.457285445665271</v>
      </c>
      <c r="E27" s="18" t="s">
        <v>8</v>
      </c>
      <c r="F27" s="19"/>
      <c r="G27" s="20" t="s">
        <v>8</v>
      </c>
    </row>
    <row r="28" spans="1:7">
      <c r="A28" s="14" t="s">
        <v>42</v>
      </c>
      <c r="B28" s="15">
        <v>109.17279600000001</v>
      </c>
      <c r="C28" s="16">
        <v>75.677925999999999</v>
      </c>
      <c r="D28" s="17">
        <v>-30.680601053764345</v>
      </c>
      <c r="E28" s="18" t="s">
        <v>8</v>
      </c>
      <c r="F28" s="19"/>
      <c r="G28" s="20" t="s">
        <v>8</v>
      </c>
    </row>
    <row r="29" spans="1:7">
      <c r="A29" s="50" t="s">
        <v>43</v>
      </c>
      <c r="B29" s="15">
        <v>61.174247000000001</v>
      </c>
      <c r="C29" s="16">
        <v>36.618153999999997</v>
      </c>
      <c r="D29" s="17">
        <v>-40.141226421634592</v>
      </c>
      <c r="E29" s="18" t="s">
        <v>8</v>
      </c>
      <c r="F29" s="19"/>
      <c r="G29" s="51" t="s">
        <v>8</v>
      </c>
    </row>
    <row r="30" spans="1:7">
      <c r="A30" s="43" t="s">
        <v>44</v>
      </c>
      <c r="B30" s="44">
        <v>20050.071379829998</v>
      </c>
      <c r="C30" s="45">
        <v>21474.794801830001</v>
      </c>
      <c r="D30" s="46">
        <v>7.1058271814096852</v>
      </c>
      <c r="E30" s="47" t="s">
        <v>8</v>
      </c>
      <c r="F30" s="48"/>
      <c r="G30" s="49" t="s">
        <v>8</v>
      </c>
    </row>
    <row r="31" spans="1:7" ht="15.75">
      <c r="A31" s="14" t="s">
        <v>36</v>
      </c>
      <c r="B31" s="15">
        <v>6648.31513</v>
      </c>
      <c r="C31" s="16">
        <v>6960.8374430000003</v>
      </c>
      <c r="D31" s="17">
        <v>4.7007746607823586</v>
      </c>
      <c r="E31" s="18">
        <v>8.7834778136321763</v>
      </c>
      <c r="F31" s="19">
        <v>9.0668133634434085</v>
      </c>
      <c r="G31" s="37">
        <v>0.28333554981123221</v>
      </c>
    </row>
    <row r="32" spans="1:7">
      <c r="A32" s="14" t="s">
        <v>37</v>
      </c>
      <c r="B32" s="15">
        <v>1272.1371079999999</v>
      </c>
      <c r="C32" s="16">
        <v>1362.741158</v>
      </c>
      <c r="D32" s="17">
        <v>7.1221922094894419</v>
      </c>
      <c r="E32" s="18">
        <v>2.8759163550042102</v>
      </c>
      <c r="F32" s="19">
        <v>2.7323431266236704</v>
      </c>
      <c r="G32" s="37">
        <v>-0.14357322838053976</v>
      </c>
    </row>
    <row r="33" spans="1:7">
      <c r="A33" s="14" t="s">
        <v>38</v>
      </c>
      <c r="B33" s="15">
        <v>141.61221900000001</v>
      </c>
      <c r="C33" s="16">
        <v>142.756574</v>
      </c>
      <c r="D33" s="17">
        <v>0.80809057868092005</v>
      </c>
      <c r="E33" s="18">
        <v>7.4934459251862817</v>
      </c>
      <c r="F33" s="19">
        <v>7.5499211044298482</v>
      </c>
      <c r="G33" s="37">
        <v>5.6475179243566487E-2</v>
      </c>
    </row>
    <row r="34" spans="1:7">
      <c r="A34" s="38" t="s">
        <v>39</v>
      </c>
      <c r="B34" s="39">
        <v>65.667407999999995</v>
      </c>
      <c r="C34" s="40">
        <v>75</v>
      </c>
      <c r="D34" s="41">
        <v>14.211908592463418</v>
      </c>
      <c r="E34" s="18" t="s">
        <v>8</v>
      </c>
      <c r="F34" s="19" t="s">
        <v>8</v>
      </c>
      <c r="G34" s="37" t="s">
        <v>8</v>
      </c>
    </row>
    <row r="35" spans="1:7" ht="15.75">
      <c r="A35" s="14" t="s">
        <v>40</v>
      </c>
      <c r="B35" s="15">
        <v>6553.731264</v>
      </c>
      <c r="C35" s="16">
        <v>7001.2334689999998</v>
      </c>
      <c r="D35" s="17">
        <v>6.8282049869538231</v>
      </c>
      <c r="E35" s="28">
        <v>24.762833058597742</v>
      </c>
      <c r="F35" s="29">
        <v>25.743591935232807</v>
      </c>
      <c r="G35" s="42">
        <v>0.98075887663506478</v>
      </c>
    </row>
    <row r="36" spans="1:7">
      <c r="A36" s="14" t="s">
        <v>41</v>
      </c>
      <c r="B36" s="15">
        <v>4222.8394989999997</v>
      </c>
      <c r="C36" s="16">
        <v>4515.8744194999999</v>
      </c>
      <c r="D36" s="17">
        <v>6.9392862449400017</v>
      </c>
      <c r="E36" s="18" t="s">
        <v>8</v>
      </c>
      <c r="F36" s="19" t="s">
        <v>8</v>
      </c>
      <c r="G36" s="20" t="s">
        <v>8</v>
      </c>
    </row>
    <row r="37" spans="1:7">
      <c r="A37" s="14" t="s">
        <v>42</v>
      </c>
      <c r="B37" s="15">
        <v>454.14321482999998</v>
      </c>
      <c r="C37" s="16">
        <v>511.34678233</v>
      </c>
      <c r="D37" s="17">
        <v>12.59593133443888</v>
      </c>
      <c r="E37" s="18" t="s">
        <v>8</v>
      </c>
      <c r="F37" s="19" t="s">
        <v>8</v>
      </c>
      <c r="G37" s="20" t="s">
        <v>8</v>
      </c>
    </row>
    <row r="38" spans="1:7">
      <c r="A38" s="50" t="s">
        <v>43</v>
      </c>
      <c r="B38" s="31">
        <v>691.62553700000001</v>
      </c>
      <c r="C38" s="32">
        <v>905.00495599999999</v>
      </c>
      <c r="D38" s="33">
        <v>30.85187107543139</v>
      </c>
      <c r="E38" s="34" t="s">
        <v>8</v>
      </c>
      <c r="F38" s="35" t="s">
        <v>8</v>
      </c>
      <c r="G38" s="36" t="s">
        <v>8</v>
      </c>
    </row>
    <row r="39" spans="1:7">
      <c r="A39" s="7" t="s">
        <v>10</v>
      </c>
      <c r="B39" s="8">
        <v>81378.07720900001</v>
      </c>
      <c r="C39" s="9">
        <v>83770.800774999996</v>
      </c>
      <c r="D39" s="10">
        <v>2.9402557151293252</v>
      </c>
      <c r="E39" s="11" t="s">
        <v>8</v>
      </c>
      <c r="F39" s="12" t="s">
        <v>8</v>
      </c>
      <c r="G39" s="13" t="s">
        <v>8</v>
      </c>
    </row>
    <row r="40" spans="1:7" ht="15.75">
      <c r="A40" s="14" t="s">
        <v>30</v>
      </c>
      <c r="B40" s="15">
        <v>21862.037122000002</v>
      </c>
      <c r="C40" s="16">
        <v>22281.573727999999</v>
      </c>
      <c r="D40" s="17">
        <v>1.919018816310647</v>
      </c>
      <c r="E40" s="18">
        <v>24.348117683436215</v>
      </c>
      <c r="F40" s="19">
        <v>24.441844008789868</v>
      </c>
      <c r="G40" s="37">
        <v>9.372632535365355E-2</v>
      </c>
    </row>
    <row r="41" spans="1:7">
      <c r="A41" s="14" t="s">
        <v>28</v>
      </c>
      <c r="B41" s="15">
        <v>31940.119030000002</v>
      </c>
      <c r="C41" s="16">
        <v>32722.913383999999</v>
      </c>
      <c r="D41" s="17">
        <v>2.4508185247047898</v>
      </c>
      <c r="E41" s="18">
        <v>36.767265436896189</v>
      </c>
      <c r="F41" s="19">
        <v>37.027524949881787</v>
      </c>
      <c r="G41" s="37">
        <v>0.26025951298559846</v>
      </c>
    </row>
    <row r="42" spans="1:7">
      <c r="A42" s="14" t="s">
        <v>31</v>
      </c>
      <c r="B42" s="15">
        <v>965.739194</v>
      </c>
      <c r="C42" s="16">
        <v>972.682952</v>
      </c>
      <c r="D42" s="17">
        <v>0.71900965013542706</v>
      </c>
      <c r="E42" s="18">
        <v>49.298300128796136</v>
      </c>
      <c r="F42" s="19">
        <v>49.457841646381901</v>
      </c>
      <c r="G42" s="37">
        <v>0.15954151758576529</v>
      </c>
    </row>
    <row r="43" spans="1:7">
      <c r="A43" s="38" t="s">
        <v>32</v>
      </c>
      <c r="B43" s="39">
        <v>76.662825999999995</v>
      </c>
      <c r="C43" s="40">
        <v>81</v>
      </c>
      <c r="D43" s="41">
        <v>5.6574668927545257</v>
      </c>
      <c r="E43" s="52" t="s">
        <v>8</v>
      </c>
      <c r="F43" s="19" t="s">
        <v>8</v>
      </c>
      <c r="G43" s="37" t="s">
        <v>8</v>
      </c>
    </row>
    <row r="44" spans="1:7" ht="15.75">
      <c r="A44" s="14" t="s">
        <v>33</v>
      </c>
      <c r="B44" s="15">
        <v>7426.2889160000004</v>
      </c>
      <c r="C44" s="16">
        <v>7663.2360589999998</v>
      </c>
      <c r="D44" s="17">
        <v>3.1906534431954903</v>
      </c>
      <c r="E44" s="28">
        <v>26.132352511649927</v>
      </c>
      <c r="F44" s="29">
        <v>26.271455236384213</v>
      </c>
      <c r="G44" s="42">
        <v>0.1391027247342862</v>
      </c>
    </row>
    <row r="45" spans="1:7">
      <c r="A45" s="14" t="s">
        <v>26</v>
      </c>
      <c r="B45" s="15">
        <v>16860.520241999999</v>
      </c>
      <c r="C45" s="16">
        <v>17581.173489000001</v>
      </c>
      <c r="D45" s="17">
        <v>4.2742052834457311</v>
      </c>
      <c r="E45" s="18" t="s">
        <v>8</v>
      </c>
      <c r="F45" s="19" t="s">
        <v>8</v>
      </c>
      <c r="G45" s="20" t="s">
        <v>8</v>
      </c>
    </row>
    <row r="46" spans="1:7">
      <c r="A46" s="14" t="s">
        <v>27</v>
      </c>
      <c r="B46" s="15">
        <v>1493.910095</v>
      </c>
      <c r="C46" s="16">
        <v>1526.5980529999999</v>
      </c>
      <c r="D46" s="17">
        <v>2.1880806689374532</v>
      </c>
      <c r="E46" s="18" t="s">
        <v>8</v>
      </c>
      <c r="F46" s="19" t="s">
        <v>8</v>
      </c>
      <c r="G46" s="20" t="s">
        <v>8</v>
      </c>
    </row>
    <row r="47" spans="1:7">
      <c r="A47" s="50" t="s">
        <v>34</v>
      </c>
      <c r="B47" s="15">
        <v>752.79978400000005</v>
      </c>
      <c r="C47" s="16">
        <v>941.62311</v>
      </c>
      <c r="D47" s="17">
        <v>25.082808206544314</v>
      </c>
      <c r="E47" s="18" t="s">
        <v>8</v>
      </c>
      <c r="F47" s="19" t="s">
        <v>8</v>
      </c>
      <c r="G47" s="20" t="s">
        <v>8</v>
      </c>
    </row>
    <row r="48" spans="1:7" ht="15.75">
      <c r="A48" s="53" t="s">
        <v>45</v>
      </c>
      <c r="B48" s="54">
        <v>6687.8309929999996</v>
      </c>
      <c r="C48" s="55">
        <v>6791.8544000000002</v>
      </c>
      <c r="D48" s="56">
        <v>1.5554132140731314</v>
      </c>
      <c r="E48" s="57">
        <v>9.2515745001258693</v>
      </c>
      <c r="F48" s="58">
        <v>9.23</v>
      </c>
      <c r="G48" s="59">
        <v>-2.1574500125868923E-2</v>
      </c>
    </row>
    <row r="49" spans="1:7" ht="15.75">
      <c r="A49" s="53" t="s">
        <v>46</v>
      </c>
      <c r="B49" s="54">
        <v>87</v>
      </c>
      <c r="C49" s="55">
        <v>105.22266500000001</v>
      </c>
      <c r="D49" s="56">
        <v>20.945591954022991</v>
      </c>
      <c r="E49" s="57"/>
      <c r="F49" s="58" t="s">
        <v>8</v>
      </c>
      <c r="G49" s="59" t="s">
        <v>8</v>
      </c>
    </row>
    <row r="50" spans="1:7">
      <c r="A50" s="60" t="s">
        <v>47</v>
      </c>
      <c r="B50" s="61">
        <v>88152.908202000006</v>
      </c>
      <c r="C50" s="62">
        <v>90667.877840000001</v>
      </c>
      <c r="D50" s="63">
        <v>2.8529627544867875</v>
      </c>
      <c r="E50" s="64"/>
      <c r="F50" s="65" t="s">
        <v>8</v>
      </c>
      <c r="G50" s="66" t="s">
        <v>8</v>
      </c>
    </row>
    <row r="51" spans="1:7">
      <c r="A51" s="391" t="s">
        <v>48</v>
      </c>
      <c r="B51" s="391"/>
      <c r="C51" s="391"/>
      <c r="D51" s="391"/>
      <c r="E51" s="391"/>
      <c r="F51" s="391"/>
      <c r="G51" s="391"/>
    </row>
    <row r="52" spans="1:7">
      <c r="A52" s="392" t="s">
        <v>49</v>
      </c>
      <c r="B52" s="392"/>
      <c r="C52" s="392"/>
      <c r="D52" s="392"/>
      <c r="E52" s="392"/>
      <c r="F52" s="392"/>
      <c r="G52" s="392"/>
    </row>
    <row r="53" spans="1:7">
      <c r="A53" s="392"/>
      <c r="B53" s="392"/>
      <c r="C53" s="392"/>
      <c r="D53" s="392"/>
      <c r="E53" s="392"/>
      <c r="F53" s="392"/>
      <c r="G53" s="392"/>
    </row>
    <row r="54" spans="1:7">
      <c r="A54" s="393" t="s">
        <v>50</v>
      </c>
      <c r="B54" s="393"/>
      <c r="C54" s="393"/>
      <c r="D54" s="393"/>
      <c r="E54" s="393"/>
      <c r="F54" s="393"/>
      <c r="G54" s="393"/>
    </row>
    <row r="55" spans="1:7">
      <c r="A55" s="393"/>
      <c r="B55" s="393"/>
      <c r="C55" s="393"/>
      <c r="D55" s="393"/>
      <c r="E55" s="393"/>
      <c r="F55" s="393"/>
      <c r="G55" s="393"/>
    </row>
    <row r="56" spans="1:7">
      <c r="A56" s="394" t="s">
        <v>51</v>
      </c>
      <c r="B56" s="394"/>
      <c r="C56" s="394"/>
      <c r="D56" s="394"/>
      <c r="E56" s="394"/>
      <c r="F56" s="394"/>
      <c r="G56" s="394"/>
    </row>
    <row r="57" spans="1:7">
      <c r="A57" s="394"/>
      <c r="B57" s="394"/>
      <c r="C57" s="394"/>
      <c r="D57" s="394"/>
      <c r="E57" s="394"/>
      <c r="F57" s="394"/>
      <c r="G57" s="394"/>
    </row>
    <row r="58" spans="1:7">
      <c r="A58" s="395" t="s">
        <v>52</v>
      </c>
      <c r="B58" s="395"/>
      <c r="C58" s="395"/>
      <c r="D58" s="395"/>
      <c r="E58" s="395"/>
      <c r="F58" s="395"/>
      <c r="G58" s="395"/>
    </row>
    <row r="59" spans="1:7">
      <c r="A59" s="394" t="s">
        <v>53</v>
      </c>
      <c r="B59" s="394"/>
      <c r="C59" s="394"/>
      <c r="D59" s="394"/>
      <c r="E59" s="394"/>
      <c r="F59" s="394"/>
      <c r="G59" s="394"/>
    </row>
    <row r="60" spans="1:7">
      <c r="A60" s="394"/>
      <c r="B60" s="394"/>
      <c r="C60" s="394"/>
      <c r="D60" s="394"/>
      <c r="E60" s="394"/>
      <c r="F60" s="394"/>
      <c r="G60" s="394"/>
    </row>
    <row r="61" spans="1:7">
      <c r="A61" s="394"/>
      <c r="B61" s="394"/>
      <c r="C61" s="394"/>
      <c r="D61" s="394"/>
      <c r="E61" s="394"/>
      <c r="F61" s="394"/>
      <c r="G61" s="394"/>
    </row>
    <row r="62" spans="1:7">
      <c r="A62" s="394"/>
      <c r="B62" s="394"/>
      <c r="C62" s="394"/>
      <c r="D62" s="394"/>
      <c r="E62" s="394"/>
      <c r="F62" s="394"/>
      <c r="G62" s="394"/>
    </row>
    <row r="63" spans="1:7">
      <c r="A63" s="389" t="s">
        <v>54</v>
      </c>
      <c r="B63" s="389"/>
      <c r="C63" s="389"/>
      <c r="D63" s="389"/>
      <c r="E63" s="389"/>
      <c r="F63" s="389"/>
      <c r="G63" s="389"/>
    </row>
    <row r="64" spans="1:7">
      <c r="A64" s="389"/>
      <c r="B64" s="389"/>
      <c r="C64" s="389"/>
      <c r="D64" s="389"/>
      <c r="E64" s="389"/>
      <c r="F64" s="389"/>
      <c r="G64" s="389"/>
    </row>
    <row r="65" spans="1:7" ht="21.75" customHeight="1">
      <c r="A65" s="389"/>
      <c r="B65" s="389"/>
      <c r="C65" s="389"/>
      <c r="D65" s="389"/>
      <c r="E65" s="389"/>
      <c r="F65" s="389"/>
      <c r="G65" s="389"/>
    </row>
    <row r="66" spans="1:7" ht="18" customHeight="1">
      <c r="A66" s="67" t="s">
        <v>55</v>
      </c>
      <c r="B66" s="68"/>
      <c r="C66" s="69"/>
      <c r="D66" s="68"/>
      <c r="E66" s="68"/>
      <c r="F66" s="69"/>
      <c r="G66" s="68"/>
    </row>
    <row r="67" spans="1:7">
      <c r="A67" s="3"/>
      <c r="B67" s="3"/>
      <c r="C67" s="72"/>
      <c r="D67" s="3"/>
      <c r="E67" s="3"/>
      <c r="F67" s="72"/>
      <c r="G67" s="3"/>
    </row>
    <row r="69" spans="1:7">
      <c r="A69" s="390" t="s">
        <v>57</v>
      </c>
      <c r="B69" s="390"/>
      <c r="C69" s="390"/>
      <c r="D69" s="390"/>
    </row>
    <row r="88" spans="1:9">
      <c r="A88" s="3"/>
      <c r="B88" s="3"/>
      <c r="C88" s="3"/>
      <c r="D88" s="3"/>
      <c r="E88" s="3"/>
      <c r="F88" s="3"/>
      <c r="G88" s="3"/>
      <c r="H88" s="3"/>
      <c r="I88" s="3"/>
    </row>
    <row r="89" spans="1:9" ht="15.75">
      <c r="A89" s="173" t="s">
        <v>136</v>
      </c>
      <c r="B89" s="363"/>
      <c r="C89" s="363"/>
      <c r="D89" s="173"/>
      <c r="E89" s="363"/>
      <c r="F89" s="363"/>
      <c r="G89" s="173"/>
      <c r="H89" s="363"/>
      <c r="I89" s="363"/>
    </row>
    <row r="90" spans="1:9" ht="8.25" customHeight="1">
      <c r="A90" s="388" t="s">
        <v>137</v>
      </c>
      <c r="B90" s="388"/>
      <c r="C90" s="388"/>
      <c r="D90" s="388"/>
      <c r="E90" s="388"/>
      <c r="F90" s="388"/>
      <c r="G90" s="388"/>
      <c r="H90" s="388"/>
      <c r="I90" s="388"/>
    </row>
    <row r="91" spans="1:9" ht="15.75" customHeight="1">
      <c r="A91" s="388"/>
      <c r="B91" s="388"/>
      <c r="C91" s="388"/>
      <c r="D91" s="388"/>
      <c r="E91" s="388"/>
      <c r="F91" s="388"/>
      <c r="G91" s="388"/>
      <c r="H91" s="388"/>
      <c r="I91" s="388"/>
    </row>
    <row r="92" spans="1:9" ht="10.5" customHeight="1">
      <c r="A92" s="388"/>
      <c r="B92" s="388"/>
      <c r="C92" s="388"/>
      <c r="D92" s="388"/>
      <c r="E92" s="388"/>
      <c r="F92" s="388"/>
      <c r="G92" s="388"/>
      <c r="H92" s="388"/>
      <c r="I92" s="388"/>
    </row>
    <row r="93" spans="1:9" ht="15.75">
      <c r="A93" s="173" t="s">
        <v>55</v>
      </c>
      <c r="B93" s="363"/>
      <c r="C93" s="363"/>
      <c r="D93" s="173"/>
      <c r="E93" s="363"/>
      <c r="F93" s="363"/>
      <c r="G93" s="173"/>
      <c r="H93" s="363"/>
      <c r="I93" s="363"/>
    </row>
  </sheetData>
  <mergeCells count="16">
    <mergeCell ref="A90:I92"/>
    <mergeCell ref="A63:G65"/>
    <mergeCell ref="A69:D69"/>
    <mergeCell ref="A51:G51"/>
    <mergeCell ref="A52:G53"/>
    <mergeCell ref="A54:G55"/>
    <mergeCell ref="A56:G57"/>
    <mergeCell ref="A58:G58"/>
    <mergeCell ref="A59:G62"/>
    <mergeCell ref="A1:G2"/>
    <mergeCell ref="A3:A4"/>
    <mergeCell ref="B3:C3"/>
    <mergeCell ref="D3:D4"/>
    <mergeCell ref="E3:E4"/>
    <mergeCell ref="F3:F4"/>
    <mergeCell ref="G3:G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F20"/>
  <sheetViews>
    <sheetView workbookViewId="0">
      <selection activeCell="G8" sqref="G8"/>
    </sheetView>
  </sheetViews>
  <sheetFormatPr baseColWidth="10" defaultRowHeight="15"/>
  <cols>
    <col min="1" max="1" width="42.140625" customWidth="1"/>
  </cols>
  <sheetData>
    <row r="1" spans="1:6">
      <c r="A1" s="390" t="s">
        <v>183</v>
      </c>
      <c r="B1" s="390"/>
      <c r="C1" s="390"/>
      <c r="D1" s="390"/>
      <c r="E1" s="390"/>
      <c r="F1" s="390"/>
    </row>
    <row r="3" spans="1:6">
      <c r="A3" s="73" t="s">
        <v>0</v>
      </c>
      <c r="B3" s="74">
        <v>2016</v>
      </c>
      <c r="C3" s="74" t="s">
        <v>58</v>
      </c>
      <c r="D3" s="396">
        <v>2017</v>
      </c>
      <c r="E3" s="396"/>
    </row>
    <row r="4" spans="1:6">
      <c r="A4" s="75" t="s">
        <v>59</v>
      </c>
      <c r="B4" s="76">
        <v>116402.66114700001</v>
      </c>
      <c r="C4" s="77">
        <v>1637.5602429999999</v>
      </c>
      <c r="D4" s="78">
        <v>118040.22139000001</v>
      </c>
      <c r="E4" s="79">
        <v>1.4068065342011327E-2</v>
      </c>
    </row>
    <row r="5" spans="1:6">
      <c r="A5" s="80" t="s">
        <v>60</v>
      </c>
      <c r="B5" s="81">
        <v>7550.8101360000001</v>
      </c>
      <c r="C5" s="82">
        <v>-47.344184000000496</v>
      </c>
      <c r="D5" s="81">
        <v>7503.4659519999996</v>
      </c>
      <c r="E5" s="83">
        <v>-6.270080050652771E-3</v>
      </c>
    </row>
    <row r="6" spans="1:6">
      <c r="A6" s="84" t="s">
        <v>61</v>
      </c>
      <c r="B6" s="85">
        <v>8730.8110309999993</v>
      </c>
      <c r="C6" s="86">
        <v>0.54197600000043167</v>
      </c>
      <c r="D6" s="85">
        <v>8731.3530069999997</v>
      </c>
      <c r="E6" s="83">
        <v>6.2076249053522048E-5</v>
      </c>
    </row>
    <row r="7" spans="1:6">
      <c r="A7" s="87" t="s">
        <v>62</v>
      </c>
      <c r="B7" s="88">
        <v>10951.715475000001</v>
      </c>
      <c r="C7" s="82">
        <v>507.56087699999989</v>
      </c>
      <c r="D7" s="88">
        <v>11459.276352000001</v>
      </c>
      <c r="E7" s="89">
        <v>4.6345330844161703E-2</v>
      </c>
    </row>
    <row r="8" spans="1:6">
      <c r="A8" s="90" t="s">
        <v>63</v>
      </c>
      <c r="B8" s="91">
        <v>89169.324504999997</v>
      </c>
      <c r="C8" s="92">
        <v>1176.8015739999973</v>
      </c>
      <c r="D8" s="93">
        <v>90346.126078999994</v>
      </c>
      <c r="E8" s="94">
        <v>1.3197381280308118E-2</v>
      </c>
    </row>
    <row r="9" spans="1:6">
      <c r="A9" s="95" t="s">
        <v>64</v>
      </c>
      <c r="B9" s="70"/>
      <c r="C9" s="70"/>
      <c r="D9" s="70"/>
      <c r="E9" s="70"/>
    </row>
    <row r="12" spans="1:6">
      <c r="A12" s="399" t="s">
        <v>65</v>
      </c>
      <c r="B12" s="399"/>
      <c r="C12" s="399"/>
      <c r="D12" s="399"/>
    </row>
    <row r="14" spans="1:6">
      <c r="A14" s="96" t="s">
        <v>0</v>
      </c>
      <c r="B14" s="97">
        <v>2016</v>
      </c>
      <c r="C14" s="98" t="s">
        <v>66</v>
      </c>
      <c r="D14" s="397">
        <v>2017</v>
      </c>
      <c r="E14" s="398"/>
    </row>
    <row r="15" spans="1:6">
      <c r="A15" s="99" t="s">
        <v>67</v>
      </c>
      <c r="B15" s="100">
        <v>58753.878794000004</v>
      </c>
      <c r="C15" s="101">
        <v>1017.3145049999875</v>
      </c>
      <c r="D15" s="102">
        <v>59771.193298999991</v>
      </c>
      <c r="E15" s="103">
        <v>1.7314848413103823E-2</v>
      </c>
    </row>
    <row r="16" spans="1:6">
      <c r="A16" s="99" t="s">
        <v>68</v>
      </c>
      <c r="B16" s="100">
        <v>28117.062571000002</v>
      </c>
      <c r="C16" s="101">
        <v>484.77406999999585</v>
      </c>
      <c r="D16" s="104">
        <v>28601.836640999998</v>
      </c>
      <c r="E16" s="105">
        <v>1.7241277205819916E-2</v>
      </c>
    </row>
    <row r="17" spans="1:5">
      <c r="A17" s="106" t="s">
        <v>69</v>
      </c>
      <c r="B17" s="107">
        <v>19730.103132</v>
      </c>
      <c r="C17" s="108">
        <v>167.02778599999874</v>
      </c>
      <c r="D17" s="109">
        <v>19897.130917999999</v>
      </c>
      <c r="E17" s="110">
        <v>8.465631673718832E-3</v>
      </c>
    </row>
    <row r="18" spans="1:5">
      <c r="A18" s="111" t="s">
        <v>70</v>
      </c>
      <c r="B18" s="112">
        <v>8386.9594390000002</v>
      </c>
      <c r="C18" s="113">
        <v>317.74628399999892</v>
      </c>
      <c r="D18" s="114">
        <v>8704.7057229999991</v>
      </c>
      <c r="E18" s="115">
        <v>3.7885754224880941E-2</v>
      </c>
    </row>
    <row r="19" spans="1:5">
      <c r="A19" s="116" t="s">
        <v>71</v>
      </c>
      <c r="B19" s="117">
        <v>86870.941365000006</v>
      </c>
      <c r="C19" s="118">
        <v>1502.088574999987</v>
      </c>
      <c r="D19" s="119">
        <v>88373.029939999993</v>
      </c>
      <c r="E19" s="120">
        <v>1.7291036005800287E-2</v>
      </c>
    </row>
    <row r="20" spans="1:5">
      <c r="A20" s="95" t="s">
        <v>64</v>
      </c>
      <c r="B20" s="121"/>
      <c r="C20" s="70"/>
      <c r="D20" s="70"/>
      <c r="E20" s="70"/>
    </row>
  </sheetData>
  <mergeCells count="4">
    <mergeCell ref="D3:E3"/>
    <mergeCell ref="A1:F1"/>
    <mergeCell ref="D14:E14"/>
    <mergeCell ref="A12:D12"/>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K3"/>
  <sheetViews>
    <sheetView workbookViewId="0">
      <selection activeCell="H6" sqref="H6"/>
    </sheetView>
  </sheetViews>
  <sheetFormatPr baseColWidth="10" defaultRowHeight="15"/>
  <sheetData>
    <row r="1" spans="1:11">
      <c r="A1" s="400" t="s">
        <v>138</v>
      </c>
      <c r="B1" s="400"/>
      <c r="C1" s="400"/>
      <c r="D1" s="400"/>
      <c r="E1" s="400"/>
      <c r="F1" s="400"/>
      <c r="G1" s="400"/>
      <c r="H1" s="2"/>
      <c r="I1" s="2"/>
      <c r="J1" s="2"/>
      <c r="K1" s="2"/>
    </row>
    <row r="2" spans="1:11">
      <c r="A2" s="400"/>
      <c r="B2" s="400"/>
      <c r="C2" s="400"/>
      <c r="D2" s="400"/>
      <c r="E2" s="400"/>
      <c r="F2" s="400"/>
      <c r="G2" s="400"/>
    </row>
    <row r="3" spans="1:11">
      <c r="A3" s="139"/>
      <c r="B3" s="139"/>
      <c r="C3" s="139"/>
      <c r="D3" s="139"/>
      <c r="E3" s="139"/>
      <c r="F3" s="139"/>
      <c r="G3" s="139"/>
    </row>
  </sheetData>
  <mergeCells count="1">
    <mergeCell ref="A1:G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dimension ref="A2:G19"/>
  <sheetViews>
    <sheetView workbookViewId="0">
      <selection activeCell="I4" sqref="I4"/>
    </sheetView>
  </sheetViews>
  <sheetFormatPr baseColWidth="10" defaultRowHeight="15"/>
  <cols>
    <col min="1" max="1" width="30.7109375" customWidth="1"/>
    <col min="4" max="4" width="12.7109375" customWidth="1"/>
  </cols>
  <sheetData>
    <row r="2" spans="1:7" ht="15" customHeight="1">
      <c r="A2" s="399" t="s">
        <v>72</v>
      </c>
      <c r="B2" s="399"/>
      <c r="C2" s="399"/>
      <c r="D2" s="399"/>
      <c r="E2" s="138"/>
      <c r="F2" s="138"/>
    </row>
    <row r="4" spans="1:7">
      <c r="A4" s="122" t="s">
        <v>73</v>
      </c>
      <c r="B4" s="122" t="s">
        <v>74</v>
      </c>
      <c r="C4" s="122" t="s">
        <v>75</v>
      </c>
      <c r="D4" s="122" t="s">
        <v>76</v>
      </c>
      <c r="E4" s="123" t="s">
        <v>9</v>
      </c>
      <c r="F4" s="124" t="s">
        <v>47</v>
      </c>
      <c r="G4" s="125"/>
    </row>
    <row r="5" spans="1:7">
      <c r="A5" s="126" t="s">
        <v>77</v>
      </c>
      <c r="B5" s="127">
        <v>3382.8440000000001</v>
      </c>
      <c r="C5" s="127">
        <v>51494.866999999998</v>
      </c>
      <c r="D5" s="127">
        <v>23519.024000000001</v>
      </c>
      <c r="E5" s="127" t="s">
        <v>8</v>
      </c>
      <c r="F5" s="128">
        <v>78396.735000000001</v>
      </c>
      <c r="G5" s="129">
        <v>0.14098241279918899</v>
      </c>
    </row>
    <row r="6" spans="1:7">
      <c r="A6" s="126" t="s">
        <v>78</v>
      </c>
      <c r="B6" s="127">
        <v>1.554</v>
      </c>
      <c r="C6" s="127">
        <v>82.296999999999997</v>
      </c>
      <c r="D6" s="127">
        <v>83.850999999999999</v>
      </c>
      <c r="E6" s="127" t="s">
        <v>8</v>
      </c>
      <c r="F6" s="128">
        <v>167.702</v>
      </c>
      <c r="G6" s="130">
        <v>0.54689517765561013</v>
      </c>
    </row>
    <row r="7" spans="1:7">
      <c r="A7" s="126" t="s">
        <v>79</v>
      </c>
      <c r="B7" s="127">
        <v>30773.694</v>
      </c>
      <c r="C7" s="127">
        <v>91500.737999999998</v>
      </c>
      <c r="D7" s="127">
        <v>122274.432</v>
      </c>
      <c r="E7" s="127" t="s">
        <v>8</v>
      </c>
      <c r="F7" s="128">
        <v>244548.864</v>
      </c>
      <c r="G7" s="130">
        <v>-9.5806296642164668E-3</v>
      </c>
    </row>
    <row r="8" spans="1:7">
      <c r="A8" s="126" t="s">
        <v>80</v>
      </c>
      <c r="B8" s="127">
        <v>1654.2739999999999</v>
      </c>
      <c r="C8" s="127">
        <v>13303.423000000001</v>
      </c>
      <c r="D8" s="127">
        <v>14957.697</v>
      </c>
      <c r="E8" s="127" t="s">
        <v>8</v>
      </c>
      <c r="F8" s="128">
        <v>29915.394</v>
      </c>
      <c r="G8" s="130">
        <v>0.16844383142040198</v>
      </c>
    </row>
    <row r="9" spans="1:7">
      <c r="A9" s="126" t="s">
        <v>81</v>
      </c>
      <c r="B9" s="127">
        <v>10648.743</v>
      </c>
      <c r="C9" s="127">
        <v>27192.266</v>
      </c>
      <c r="D9" s="127">
        <v>37841.008999999998</v>
      </c>
      <c r="E9" s="127" t="s">
        <v>8</v>
      </c>
      <c r="F9" s="128">
        <v>75682.017999999996</v>
      </c>
      <c r="G9" s="130">
        <v>9.4127900340537085E-3</v>
      </c>
    </row>
    <row r="10" spans="1:7">
      <c r="A10" s="126" t="s">
        <v>82</v>
      </c>
      <c r="B10" s="127">
        <v>15318.499</v>
      </c>
      <c r="C10" s="127">
        <v>168433.34700000001</v>
      </c>
      <c r="D10" s="127" t="s">
        <v>8</v>
      </c>
      <c r="E10" s="127" t="s">
        <v>8</v>
      </c>
      <c r="F10" s="128">
        <v>183751.84599999999</v>
      </c>
      <c r="G10" s="130">
        <v>2.0600674588329371E-2</v>
      </c>
    </row>
    <row r="11" spans="1:7">
      <c r="A11" s="126" t="s">
        <v>83</v>
      </c>
      <c r="B11" s="127">
        <v>11359.477999999999</v>
      </c>
      <c r="C11" s="127">
        <v>131052.78</v>
      </c>
      <c r="D11" s="127">
        <v>71206.442999999999</v>
      </c>
      <c r="E11" s="127" t="s">
        <v>8</v>
      </c>
      <c r="F11" s="128">
        <v>213618.701</v>
      </c>
      <c r="G11" s="130">
        <v>8.7711349037719488E-2</v>
      </c>
    </row>
    <row r="12" spans="1:7">
      <c r="A12" s="126" t="s">
        <v>84</v>
      </c>
      <c r="B12" s="127">
        <v>2538.84</v>
      </c>
      <c r="C12" s="127">
        <v>28287.064999999999</v>
      </c>
      <c r="D12" s="127">
        <v>11343.825000000001</v>
      </c>
      <c r="E12" s="127" t="s">
        <v>8</v>
      </c>
      <c r="F12" s="128">
        <v>42169.73</v>
      </c>
      <c r="G12" s="130">
        <v>1.1993847748354547E-2</v>
      </c>
    </row>
    <row r="13" spans="1:7">
      <c r="A13" s="126" t="s">
        <v>85</v>
      </c>
      <c r="B13" s="127"/>
      <c r="C13" s="127"/>
      <c r="D13" s="127"/>
      <c r="E13" s="127">
        <v>262649.56</v>
      </c>
      <c r="F13" s="128">
        <v>262649.56</v>
      </c>
      <c r="G13" s="130">
        <v>2.7894545346545119E-3</v>
      </c>
    </row>
    <row r="14" spans="1:7">
      <c r="A14" s="126" t="s">
        <v>86</v>
      </c>
      <c r="B14" s="127"/>
      <c r="C14" s="127"/>
      <c r="D14" s="127"/>
      <c r="E14" s="127">
        <v>395697.48499999999</v>
      </c>
      <c r="F14" s="131">
        <v>395697.48499999999</v>
      </c>
      <c r="G14" s="132">
        <v>-4.7193279850361591E-3</v>
      </c>
    </row>
    <row r="15" spans="1:7">
      <c r="A15" s="122" t="s">
        <v>87</v>
      </c>
      <c r="B15" s="133">
        <v>75677.926000000007</v>
      </c>
      <c r="C15" s="133">
        <v>511346.783</v>
      </c>
      <c r="D15" s="133">
        <v>281226.28100000002</v>
      </c>
      <c r="E15" s="134">
        <v>658347.04500000004</v>
      </c>
      <c r="F15" s="135">
        <v>1526598.0349999999</v>
      </c>
      <c r="G15" s="136">
        <v>2.1880791446031944E-2</v>
      </c>
    </row>
    <row r="16" spans="1:7" ht="15" customHeight="1">
      <c r="A16" s="401" t="s">
        <v>184</v>
      </c>
      <c r="B16" s="401"/>
      <c r="C16" s="401"/>
      <c r="D16" s="401"/>
      <c r="E16" s="401"/>
      <c r="F16" s="401"/>
      <c r="G16" s="401"/>
    </row>
    <row r="17" spans="1:7">
      <c r="A17" s="402"/>
      <c r="B17" s="402"/>
      <c r="C17" s="402"/>
      <c r="D17" s="402"/>
      <c r="E17" s="402"/>
      <c r="F17" s="402"/>
      <c r="G17" s="402"/>
    </row>
    <row r="18" spans="1:7">
      <c r="A18" s="402"/>
      <c r="B18" s="402"/>
      <c r="C18" s="402"/>
      <c r="D18" s="402"/>
      <c r="E18" s="402"/>
      <c r="F18" s="402"/>
      <c r="G18" s="402"/>
    </row>
    <row r="19" spans="1:7">
      <c r="A19" s="137" t="s">
        <v>55</v>
      </c>
      <c r="B19" s="1"/>
      <c r="C19" s="1"/>
      <c r="D19" s="1"/>
      <c r="E19" s="1"/>
      <c r="F19" s="1"/>
      <c r="G19" s="1"/>
    </row>
  </sheetData>
  <mergeCells count="2">
    <mergeCell ref="A2:D2"/>
    <mergeCell ref="A16:G18"/>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N30"/>
  <sheetViews>
    <sheetView workbookViewId="0">
      <selection activeCell="H1" sqref="H1"/>
    </sheetView>
  </sheetViews>
  <sheetFormatPr baseColWidth="10" defaultRowHeight="15"/>
  <cols>
    <col min="1" max="1" width="14.7109375" customWidth="1"/>
    <col min="2" max="2" width="17.85546875" customWidth="1"/>
  </cols>
  <sheetData>
    <row r="1" spans="1:14" s="177" customFormat="1">
      <c r="A1" s="390" t="s">
        <v>185</v>
      </c>
      <c r="B1" s="390"/>
      <c r="C1" s="390"/>
      <c r="D1" s="390"/>
      <c r="E1" s="390"/>
      <c r="F1" s="390"/>
    </row>
    <row r="3" spans="1:14">
      <c r="A3" s="70"/>
      <c r="B3" s="140"/>
      <c r="C3" s="140"/>
      <c r="D3" s="140"/>
      <c r="E3" s="140"/>
      <c r="F3" s="140"/>
      <c r="G3" s="140"/>
      <c r="H3" s="140"/>
      <c r="I3" s="140"/>
      <c r="J3" s="140"/>
      <c r="K3" s="140"/>
      <c r="L3" s="140"/>
      <c r="M3" s="406" t="s">
        <v>88</v>
      </c>
      <c r="N3" s="406"/>
    </row>
    <row r="4" spans="1:14">
      <c r="A4" s="407" t="s">
        <v>89</v>
      </c>
      <c r="B4" s="408"/>
      <c r="C4" s="411" t="s">
        <v>90</v>
      </c>
      <c r="D4" s="412"/>
      <c r="E4" s="412"/>
      <c r="F4" s="413"/>
      <c r="G4" s="411" t="s">
        <v>91</v>
      </c>
      <c r="H4" s="412"/>
      <c r="I4" s="412"/>
      <c r="J4" s="413"/>
      <c r="K4" s="411" t="s">
        <v>92</v>
      </c>
      <c r="L4" s="412"/>
      <c r="M4" s="412"/>
      <c r="N4" s="413"/>
    </row>
    <row r="5" spans="1:14" ht="44.25">
      <c r="A5" s="409"/>
      <c r="B5" s="410"/>
      <c r="C5" s="141" t="s">
        <v>93</v>
      </c>
      <c r="D5" s="141" t="s">
        <v>28</v>
      </c>
      <c r="E5" s="141" t="s">
        <v>94</v>
      </c>
      <c r="F5" s="141" t="s">
        <v>95</v>
      </c>
      <c r="G5" s="141" t="s">
        <v>93</v>
      </c>
      <c r="H5" s="141" t="s">
        <v>28</v>
      </c>
      <c r="I5" s="141" t="s">
        <v>94</v>
      </c>
      <c r="J5" s="141" t="s">
        <v>95</v>
      </c>
      <c r="K5" s="141" t="s">
        <v>93</v>
      </c>
      <c r="L5" s="141" t="s">
        <v>28</v>
      </c>
      <c r="M5" s="141" t="s">
        <v>94</v>
      </c>
      <c r="N5" s="141" t="s">
        <v>95</v>
      </c>
    </row>
    <row r="6" spans="1:14" ht="25.5" customHeight="1">
      <c r="A6" s="414" t="s">
        <v>96</v>
      </c>
      <c r="B6" s="142" t="s">
        <v>97</v>
      </c>
      <c r="C6" s="143">
        <v>0.96115897288511221</v>
      </c>
      <c r="D6" s="144">
        <v>1.6237492456015135</v>
      </c>
      <c r="E6" s="144">
        <v>-0.1974151374892652</v>
      </c>
      <c r="F6" s="145">
        <v>1.2131316448090734</v>
      </c>
      <c r="G6" s="143">
        <v>0.76945149927269973</v>
      </c>
      <c r="H6" s="144">
        <v>1.6188135099337586</v>
      </c>
      <c r="I6" s="144">
        <v>0.28448865518411193</v>
      </c>
      <c r="J6" s="145">
        <v>1.1249918152753668</v>
      </c>
      <c r="K6" s="143">
        <v>0.19024364106396963</v>
      </c>
      <c r="L6" s="144">
        <v>4.8571081449289011E-3</v>
      </c>
      <c r="M6" s="144">
        <v>-0.48053672022037031</v>
      </c>
      <c r="N6" s="145">
        <v>8.7159294603167403E-2</v>
      </c>
    </row>
    <row r="7" spans="1:14" ht="24.75" customHeight="1">
      <c r="A7" s="415"/>
      <c r="B7" s="142" t="s">
        <v>98</v>
      </c>
      <c r="C7" s="143">
        <v>0.3018795772677052</v>
      </c>
      <c r="D7" s="144">
        <v>2.1834820116384046</v>
      </c>
      <c r="E7" s="144">
        <v>0.88251352282473494</v>
      </c>
      <c r="F7" s="145">
        <v>1.2955750544546119</v>
      </c>
      <c r="G7" s="143">
        <v>1.3208474822837601</v>
      </c>
      <c r="H7" s="144">
        <v>1.7391620636204586</v>
      </c>
      <c r="I7" s="144">
        <v>0.54691181257511268</v>
      </c>
      <c r="J7" s="145">
        <v>1.5197293379112686</v>
      </c>
      <c r="K7" s="143">
        <v>-1.0056843486176192</v>
      </c>
      <c r="L7" s="144">
        <v>0.43672459946162423</v>
      </c>
      <c r="M7" s="144">
        <v>0.3337762485189133</v>
      </c>
      <c r="N7" s="145">
        <v>-0.22079874022374879</v>
      </c>
    </row>
    <row r="8" spans="1:14">
      <c r="A8" s="416"/>
      <c r="B8" s="146" t="s">
        <v>47</v>
      </c>
      <c r="C8" s="147">
        <v>0.36888568429462865</v>
      </c>
      <c r="D8" s="148">
        <v>2.141291333947315</v>
      </c>
      <c r="E8" s="148">
        <v>0.75875344390470278</v>
      </c>
      <c r="F8" s="149">
        <v>1.2882800524885329</v>
      </c>
      <c r="G8" s="147">
        <v>1.2648061460953874</v>
      </c>
      <c r="H8" s="148">
        <v>1.7300906149805284</v>
      </c>
      <c r="I8" s="148">
        <v>0.5168380569070985</v>
      </c>
      <c r="J8" s="149">
        <v>1.4848010032379566</v>
      </c>
      <c r="K8" s="147">
        <v>-0.88473033810798629</v>
      </c>
      <c r="L8" s="148">
        <v>0.4042075618737595</v>
      </c>
      <c r="M8" s="148">
        <v>0.2406715050672803</v>
      </c>
      <c r="N8" s="149">
        <v>-0.19364569749036331</v>
      </c>
    </row>
    <row r="9" spans="1:14">
      <c r="A9" s="414" t="s">
        <v>99</v>
      </c>
      <c r="B9" s="150" t="s">
        <v>100</v>
      </c>
      <c r="C9" s="151">
        <v>5.1503688065575481</v>
      </c>
      <c r="D9" s="152">
        <v>7.0902445039367601</v>
      </c>
      <c r="E9" s="152">
        <v>4.3638906969242885</v>
      </c>
      <c r="F9" s="153">
        <v>5.941498518036803</v>
      </c>
      <c r="G9" s="151">
        <v>0.86080250669535729</v>
      </c>
      <c r="H9" s="152">
        <v>1.8253735921174519</v>
      </c>
      <c r="I9" s="152">
        <v>0.30988386433985493</v>
      </c>
      <c r="J9" s="153">
        <v>1.2433136803884803</v>
      </c>
      <c r="K9" s="151">
        <v>4.2529567416216496</v>
      </c>
      <c r="L9" s="152">
        <v>5.1704901500374989</v>
      </c>
      <c r="M9" s="152">
        <v>4.0414829291070653</v>
      </c>
      <c r="N9" s="153">
        <v>4.6404890030366408</v>
      </c>
    </row>
    <row r="10" spans="1:14">
      <c r="A10" s="415"/>
      <c r="B10" s="154" t="s">
        <v>101</v>
      </c>
      <c r="C10" s="151">
        <v>4.6810221069594204</v>
      </c>
      <c r="D10" s="152">
        <v>7.1298233131071198</v>
      </c>
      <c r="E10" s="152">
        <v>-0.49175230628151212</v>
      </c>
      <c r="F10" s="153">
        <v>4.9450830516839961</v>
      </c>
      <c r="G10" s="151">
        <v>1.3494629609843711</v>
      </c>
      <c r="H10" s="152">
        <v>1.0608050903553323</v>
      </c>
      <c r="I10" s="152">
        <v>-0.51417927645991401</v>
      </c>
      <c r="J10" s="153">
        <v>1.2842562321198958</v>
      </c>
      <c r="K10" s="151">
        <v>3.2871996048539298</v>
      </c>
      <c r="L10" s="152">
        <v>6.0053135509119171</v>
      </c>
      <c r="M10" s="152">
        <v>2.2542881000831017E-2</v>
      </c>
      <c r="N10" s="153">
        <v>3.6144085524746794</v>
      </c>
    </row>
    <row r="11" spans="1:14">
      <c r="A11" s="416"/>
      <c r="B11" s="146" t="s">
        <v>47</v>
      </c>
      <c r="C11" s="147">
        <v>4.7007746607823586</v>
      </c>
      <c r="D11" s="148">
        <v>7.1221922094894197</v>
      </c>
      <c r="E11" s="148">
        <v>0.82116360312098902</v>
      </c>
      <c r="F11" s="149">
        <v>5.0147109733037487</v>
      </c>
      <c r="G11" s="147">
        <v>1.3288975837637773</v>
      </c>
      <c r="H11" s="148">
        <v>1.2082198706903524</v>
      </c>
      <c r="I11" s="148">
        <v>-0.29136108179570464</v>
      </c>
      <c r="J11" s="149">
        <v>1.2813952319858046</v>
      </c>
      <c r="K11" s="147">
        <v>3.3276559376669512</v>
      </c>
      <c r="L11" s="148">
        <v>5.8433715624631066</v>
      </c>
      <c r="M11" s="148">
        <v>1.1157756208359793</v>
      </c>
      <c r="N11" s="149">
        <v>3.6860824564736383</v>
      </c>
    </row>
    <row r="12" spans="1:14">
      <c r="A12" s="155" t="s">
        <v>102</v>
      </c>
      <c r="B12" s="156"/>
      <c r="C12" s="157">
        <v>1.6811370102641332</v>
      </c>
      <c r="D12" s="158">
        <v>2.4697288846049492</v>
      </c>
      <c r="E12" s="158">
        <v>0.7555784258663989</v>
      </c>
      <c r="F12" s="159">
        <v>2.0086424872436837</v>
      </c>
      <c r="G12" s="157">
        <v>1.2824372491438751</v>
      </c>
      <c r="H12" s="158">
        <v>1.7381924056234066</v>
      </c>
      <c r="I12" s="158">
        <v>0.51139349963857939</v>
      </c>
      <c r="J12" s="158">
        <v>1.46613584882751</v>
      </c>
      <c r="K12" s="157">
        <v>0.39365142856848667</v>
      </c>
      <c r="L12" s="158">
        <v>0.71903821139749358</v>
      </c>
      <c r="M12" s="158">
        <v>0.24294253390158005</v>
      </c>
      <c r="N12" s="160">
        <v>0.5346676838314135</v>
      </c>
    </row>
    <row r="13" spans="1:14" ht="16.5">
      <c r="A13" s="155" t="s">
        <v>103</v>
      </c>
      <c r="B13" s="156"/>
      <c r="C13" s="161" t="s">
        <v>8</v>
      </c>
      <c r="D13" s="159">
        <v>2.4260537430380591</v>
      </c>
      <c r="E13" s="159" t="s">
        <v>8</v>
      </c>
      <c r="F13" s="159">
        <v>2.4260537430380591</v>
      </c>
      <c r="G13" s="161" t="s">
        <v>8</v>
      </c>
      <c r="H13" s="159">
        <v>1.7454326793830299</v>
      </c>
      <c r="I13" s="159" t="s">
        <v>8</v>
      </c>
      <c r="J13" s="159">
        <v>1.7454326793830299</v>
      </c>
      <c r="K13" s="161" t="s">
        <v>8</v>
      </c>
      <c r="L13" s="159">
        <v>0.6689450776623751</v>
      </c>
      <c r="M13" s="159" t="s">
        <v>8</v>
      </c>
      <c r="N13" s="162">
        <v>0.6689450776623751</v>
      </c>
    </row>
    <row r="14" spans="1:14">
      <c r="A14" s="163" t="s">
        <v>104</v>
      </c>
      <c r="B14" s="164"/>
      <c r="C14" s="165">
        <v>1.6811370102641332</v>
      </c>
      <c r="D14" s="166">
        <v>2.4508185247047898</v>
      </c>
      <c r="E14" s="166">
        <v>0.7555784258663989</v>
      </c>
      <c r="F14" s="166">
        <v>2.1141567466324451</v>
      </c>
      <c r="G14" s="165">
        <v>1.2824372491438751</v>
      </c>
      <c r="H14" s="166">
        <v>1.749908711198378</v>
      </c>
      <c r="I14" s="166">
        <v>0.51139349963857939</v>
      </c>
      <c r="J14" s="166">
        <v>1.5417472382971864</v>
      </c>
      <c r="K14" s="165">
        <v>0.39365142856848667</v>
      </c>
      <c r="L14" s="166">
        <v>0.68885547160131289</v>
      </c>
      <c r="M14" s="166">
        <v>0.24294253390158005</v>
      </c>
      <c r="N14" s="167">
        <v>0.56371839554023584</v>
      </c>
    </row>
    <row r="15" spans="1:14">
      <c r="A15" s="168" t="s">
        <v>105</v>
      </c>
      <c r="B15" s="169"/>
      <c r="C15" s="169"/>
      <c r="D15" s="169"/>
      <c r="E15" s="169"/>
      <c r="F15" s="169"/>
      <c r="G15" s="169"/>
      <c r="H15" s="169"/>
      <c r="I15" s="169"/>
      <c r="J15" s="169"/>
      <c r="K15" s="169"/>
      <c r="L15" s="169"/>
      <c r="M15" s="169"/>
      <c r="N15" s="170"/>
    </row>
    <row r="16" spans="1:14">
      <c r="A16" s="168" t="s">
        <v>106</v>
      </c>
      <c r="B16" s="168"/>
      <c r="C16" s="168"/>
      <c r="D16" s="168"/>
      <c r="E16" s="168"/>
      <c r="F16" s="168"/>
      <c r="G16" s="168"/>
      <c r="H16" s="168"/>
      <c r="I16" s="168"/>
      <c r="J16" s="168"/>
      <c r="K16" s="168"/>
      <c r="L16" s="168"/>
      <c r="M16" s="168"/>
      <c r="N16" s="170"/>
    </row>
    <row r="17" spans="1:14">
      <c r="A17" s="168" t="s">
        <v>107</v>
      </c>
      <c r="B17" s="168"/>
      <c r="C17" s="168"/>
      <c r="D17" s="168"/>
      <c r="E17" s="168"/>
      <c r="F17" s="168"/>
      <c r="G17" s="168"/>
      <c r="H17" s="168"/>
      <c r="I17" s="168"/>
      <c r="J17" s="168"/>
      <c r="K17" s="168"/>
      <c r="L17" s="168"/>
      <c r="M17" s="168"/>
      <c r="N17" s="170"/>
    </row>
    <row r="18" spans="1:14">
      <c r="A18" s="168" t="s">
        <v>55</v>
      </c>
      <c r="B18" s="171"/>
      <c r="C18" s="171"/>
      <c r="D18" s="171"/>
      <c r="E18" s="171"/>
      <c r="F18" s="140"/>
      <c r="G18" s="140"/>
      <c r="H18" s="140"/>
      <c r="I18" s="140"/>
      <c r="J18" s="140"/>
      <c r="K18" s="140"/>
      <c r="L18" s="140"/>
      <c r="M18" s="140"/>
      <c r="N18" s="172"/>
    </row>
    <row r="19" spans="1:14" s="3" customFormat="1">
      <c r="A19" s="173"/>
      <c r="B19" s="174"/>
      <c r="C19" s="174"/>
      <c r="D19" s="174"/>
      <c r="E19" s="174"/>
      <c r="F19" s="175"/>
      <c r="G19" s="175"/>
      <c r="H19" s="175"/>
      <c r="I19" s="175"/>
      <c r="J19" s="175"/>
      <c r="K19" s="175"/>
      <c r="L19" s="175"/>
      <c r="M19" s="175"/>
      <c r="N19" s="176"/>
    </row>
    <row r="20" spans="1:14" s="3" customFormat="1">
      <c r="A20" s="173"/>
      <c r="B20" s="174"/>
      <c r="C20" s="174"/>
      <c r="D20" s="174"/>
      <c r="E20" s="174"/>
      <c r="F20" s="175"/>
      <c r="G20" s="175"/>
      <c r="H20" s="175"/>
      <c r="I20" s="175"/>
      <c r="J20" s="175"/>
      <c r="K20" s="175"/>
      <c r="L20" s="175"/>
      <c r="M20" s="175"/>
      <c r="N20" s="176"/>
    </row>
    <row r="21" spans="1:14">
      <c r="A21" s="390" t="s">
        <v>186</v>
      </c>
      <c r="B21" s="390"/>
      <c r="C21" s="390"/>
      <c r="D21" s="390"/>
      <c r="E21" s="390"/>
    </row>
    <row r="22" spans="1:14">
      <c r="A22" s="70"/>
      <c r="B22" s="70"/>
      <c r="C22" s="70"/>
      <c r="D22" s="406" t="s">
        <v>88</v>
      </c>
      <c r="E22" s="406"/>
    </row>
    <row r="23" spans="1:14">
      <c r="A23" s="407" t="s">
        <v>108</v>
      </c>
      <c r="B23" s="408"/>
      <c r="C23" s="417" t="s">
        <v>109</v>
      </c>
      <c r="D23" s="419" t="s">
        <v>91</v>
      </c>
      <c r="E23" s="419" t="s">
        <v>92</v>
      </c>
    </row>
    <row r="24" spans="1:14" ht="22.5" customHeight="1">
      <c r="A24" s="409"/>
      <c r="B24" s="410"/>
      <c r="C24" s="418"/>
      <c r="D24" s="420"/>
      <c r="E24" s="420"/>
    </row>
    <row r="25" spans="1:14">
      <c r="A25" s="178" t="s">
        <v>110</v>
      </c>
      <c r="B25" s="179" t="s">
        <v>95</v>
      </c>
      <c r="C25" s="180">
        <v>-23.998200000000001</v>
      </c>
      <c r="D25" s="181">
        <v>-24.11</v>
      </c>
      <c r="E25" s="182">
        <v>6.2710000000000002E-2</v>
      </c>
    </row>
    <row r="26" spans="1:14">
      <c r="A26" s="403" t="s">
        <v>111</v>
      </c>
      <c r="B26" s="183" t="s">
        <v>100</v>
      </c>
      <c r="C26" s="184">
        <v>4.1448</v>
      </c>
      <c r="D26" s="185">
        <v>1.6298999999999999</v>
      </c>
      <c r="E26" s="186">
        <v>2.4254799999999999</v>
      </c>
    </row>
    <row r="27" spans="1:14">
      <c r="A27" s="404"/>
      <c r="B27" s="183" t="s">
        <v>101</v>
      </c>
      <c r="C27" s="184">
        <v>6.8798000000000004</v>
      </c>
      <c r="D27" s="185">
        <v>2.7803</v>
      </c>
      <c r="E27" s="186">
        <v>3.9179400000000002</v>
      </c>
    </row>
    <row r="28" spans="1:14">
      <c r="A28" s="405"/>
      <c r="B28" s="183" t="s">
        <v>95</v>
      </c>
      <c r="C28" s="186">
        <v>6.8281999999999998</v>
      </c>
      <c r="D28" s="186">
        <v>2.7585999999999999</v>
      </c>
      <c r="E28" s="186">
        <v>3.8900899999999998</v>
      </c>
    </row>
    <row r="29" spans="1:14">
      <c r="A29" s="163" t="s">
        <v>6</v>
      </c>
      <c r="B29" s="164"/>
      <c r="C29" s="187">
        <v>3.1907000000000001</v>
      </c>
      <c r="D29" s="188">
        <v>2.6097000000000001</v>
      </c>
      <c r="E29" s="189">
        <v>0.49651000000000001</v>
      </c>
    </row>
    <row r="30" spans="1:14" ht="15.75">
      <c r="A30" s="168" t="s">
        <v>55</v>
      </c>
      <c r="B30" s="190"/>
      <c r="C30" s="190"/>
      <c r="D30" s="190"/>
      <c r="E30" s="190"/>
    </row>
  </sheetData>
  <mergeCells count="15">
    <mergeCell ref="A26:A28"/>
    <mergeCell ref="A1:F1"/>
    <mergeCell ref="A21:E21"/>
    <mergeCell ref="M3:N3"/>
    <mergeCell ref="A4:B5"/>
    <mergeCell ref="C4:F4"/>
    <mergeCell ref="G4:J4"/>
    <mergeCell ref="K4:N4"/>
    <mergeCell ref="A6:A8"/>
    <mergeCell ref="A9:A11"/>
    <mergeCell ref="D22:E22"/>
    <mergeCell ref="A23:B24"/>
    <mergeCell ref="C23:C24"/>
    <mergeCell ref="D23:D24"/>
    <mergeCell ref="E23:E24"/>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F20"/>
  <sheetViews>
    <sheetView workbookViewId="0">
      <selection activeCell="H2" sqref="H2"/>
    </sheetView>
  </sheetViews>
  <sheetFormatPr baseColWidth="10" defaultRowHeight="15"/>
  <cols>
    <col min="1" max="1" width="28.5703125" customWidth="1"/>
    <col min="2" max="6" width="15.140625" customWidth="1"/>
  </cols>
  <sheetData>
    <row r="1" spans="1:6">
      <c r="A1" s="390" t="s">
        <v>112</v>
      </c>
      <c r="B1" s="390"/>
      <c r="C1" s="390"/>
      <c r="D1" s="390"/>
      <c r="E1" s="390"/>
    </row>
    <row r="3" spans="1:6">
      <c r="A3" s="1"/>
      <c r="B3" s="1"/>
      <c r="C3" s="1"/>
      <c r="D3" s="1"/>
      <c r="E3" s="1"/>
      <c r="F3" s="191" t="s">
        <v>113</v>
      </c>
    </row>
    <row r="4" spans="1:6" ht="39.75">
      <c r="A4" s="192"/>
      <c r="B4" s="193" t="s">
        <v>114</v>
      </c>
      <c r="C4" s="193" t="s">
        <v>115</v>
      </c>
      <c r="D4" s="193" t="s">
        <v>116</v>
      </c>
      <c r="E4" s="193" t="s">
        <v>6</v>
      </c>
      <c r="F4" s="194" t="s">
        <v>117</v>
      </c>
    </row>
    <row r="5" spans="1:6">
      <c r="A5" s="195" t="s">
        <v>118</v>
      </c>
      <c r="B5" s="196">
        <v>12511.005080000001</v>
      </c>
      <c r="C5" s="196">
        <v>716.80060400000002</v>
      </c>
      <c r="D5" s="196">
        <v>60389.857228000001</v>
      </c>
      <c r="E5" s="197">
        <v>73617.662912</v>
      </c>
      <c r="F5" s="198">
        <v>1.8385921636463909E-2</v>
      </c>
    </row>
    <row r="6" spans="1:6">
      <c r="A6" s="199" t="s">
        <v>119</v>
      </c>
      <c r="B6" s="200"/>
      <c r="C6" s="201">
        <v>60.511035</v>
      </c>
      <c r="D6" s="201">
        <v>5927.339575</v>
      </c>
      <c r="E6" s="202">
        <v>6779.0935479999998</v>
      </c>
      <c r="F6" s="198">
        <v>1.5073020360403033E-2</v>
      </c>
    </row>
    <row r="7" spans="1:6">
      <c r="A7" s="199" t="s">
        <v>120</v>
      </c>
      <c r="B7" s="201">
        <v>791.24293799999998</v>
      </c>
      <c r="C7" s="203">
        <v>8.4418225462321195E-2</v>
      </c>
      <c r="D7" s="203">
        <v>9.8151243388794857E-2</v>
      </c>
      <c r="E7" s="204">
        <v>9.2085150218684519E-2</v>
      </c>
      <c r="F7" s="205" t="s">
        <v>121</v>
      </c>
    </row>
    <row r="8" spans="1:6">
      <c r="A8" s="206" t="s">
        <v>122</v>
      </c>
      <c r="B8" s="207">
        <v>6.32437548334846E-2</v>
      </c>
      <c r="C8" s="208">
        <v>60.725251999999998</v>
      </c>
      <c r="D8" s="208">
        <v>5939.8862099999997</v>
      </c>
      <c r="E8" s="209">
        <v>6791.8544000000002</v>
      </c>
      <c r="F8" s="198">
        <v>1.5554132140731314E-2</v>
      </c>
    </row>
    <row r="9" spans="1:6">
      <c r="A9" s="210" t="s">
        <v>120</v>
      </c>
      <c r="B9" s="211"/>
      <c r="C9" s="212">
        <v>8.4717077052016532E-2</v>
      </c>
      <c r="D9" s="212">
        <v>9.835900402238322E-2</v>
      </c>
      <c r="E9" s="213">
        <v>9.2258489761061102E-2</v>
      </c>
      <c r="F9" s="214" t="s">
        <v>123</v>
      </c>
    </row>
    <row r="10" spans="1:6" ht="24.75" customHeight="1">
      <c r="A10" s="421" t="s">
        <v>124</v>
      </c>
      <c r="B10" s="421"/>
      <c r="C10" s="421"/>
      <c r="D10" s="421"/>
      <c r="E10" s="421"/>
      <c r="F10" s="421"/>
    </row>
    <row r="11" spans="1:6" ht="23.25" customHeight="1">
      <c r="A11" s="422" t="s">
        <v>125</v>
      </c>
      <c r="B11" s="422"/>
      <c r="C11" s="422"/>
      <c r="D11" s="422"/>
      <c r="E11" s="422"/>
      <c r="F11" s="422"/>
    </row>
    <row r="12" spans="1:6" ht="15" customHeight="1">
      <c r="A12" s="422" t="s">
        <v>126</v>
      </c>
      <c r="B12" s="422"/>
      <c r="C12" s="422"/>
      <c r="D12" s="422"/>
      <c r="E12" s="422"/>
      <c r="F12" s="422"/>
    </row>
    <row r="13" spans="1:6" ht="12.75" customHeight="1">
      <c r="A13" s="423" t="s">
        <v>55</v>
      </c>
      <c r="B13" s="424"/>
      <c r="C13" s="215"/>
      <c r="D13" s="216"/>
      <c r="E13" s="216"/>
      <c r="F13" s="216"/>
    </row>
    <row r="16" spans="1:6" ht="15.75">
      <c r="A16" s="217" t="s">
        <v>127</v>
      </c>
      <c r="B16" s="218"/>
      <c r="C16" s="219"/>
    </row>
    <row r="17" spans="1:3">
      <c r="A17" s="220"/>
      <c r="B17" s="221"/>
      <c r="C17" s="221" t="s">
        <v>128</v>
      </c>
    </row>
    <row r="18" spans="1:3">
      <c r="A18" s="222" t="s">
        <v>90</v>
      </c>
      <c r="B18" s="223" t="s">
        <v>129</v>
      </c>
      <c r="C18" s="223" t="s">
        <v>92</v>
      </c>
    </row>
    <row r="19" spans="1:3">
      <c r="A19" s="224">
        <v>1.55541</v>
      </c>
      <c r="B19" s="224">
        <v>1.82324</v>
      </c>
      <c r="C19" s="224">
        <v>-0.26302999999999999</v>
      </c>
    </row>
    <row r="20" spans="1:3">
      <c r="A20" s="225" t="s">
        <v>55</v>
      </c>
      <c r="B20" s="226"/>
      <c r="C20" s="1"/>
    </row>
  </sheetData>
  <mergeCells count="5">
    <mergeCell ref="A1:E1"/>
    <mergeCell ref="A10:F10"/>
    <mergeCell ref="A11:F11"/>
    <mergeCell ref="A12:F12"/>
    <mergeCell ref="A13:B13"/>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I40"/>
  <sheetViews>
    <sheetView workbookViewId="0">
      <selection activeCell="I2" sqref="I2"/>
    </sheetView>
  </sheetViews>
  <sheetFormatPr baseColWidth="10" defaultRowHeight="15"/>
  <sheetData>
    <row r="1" spans="1:7">
      <c r="A1" s="390" t="s">
        <v>130</v>
      </c>
      <c r="B1" s="390"/>
      <c r="C1" s="390"/>
      <c r="D1" s="390"/>
      <c r="E1" s="390"/>
      <c r="F1" s="390"/>
      <c r="G1" s="390"/>
    </row>
    <row r="3" spans="1:7">
      <c r="C3" s="425" t="s">
        <v>131</v>
      </c>
      <c r="D3" s="425"/>
    </row>
    <row r="20" spans="3:4">
      <c r="C20" s="425" t="s">
        <v>2</v>
      </c>
      <c r="D20" s="425"/>
    </row>
    <row r="36" spans="1:9">
      <c r="A36" s="227" t="s">
        <v>132</v>
      </c>
      <c r="B36" s="227"/>
      <c r="C36" s="227"/>
      <c r="D36" s="227"/>
      <c r="E36" s="227"/>
      <c r="F36" s="227"/>
      <c r="G36" s="227"/>
      <c r="H36" s="227"/>
      <c r="I36" s="227"/>
    </row>
    <row r="37" spans="1:9">
      <c r="A37" s="227" t="s">
        <v>133</v>
      </c>
      <c r="B37" s="227"/>
      <c r="C37" s="227"/>
      <c r="D37" s="227"/>
      <c r="E37" s="227"/>
      <c r="F37" s="227"/>
      <c r="G37" s="227"/>
      <c r="H37" s="227"/>
      <c r="I37" s="227"/>
    </row>
    <row r="38" spans="1:9">
      <c r="A38" s="227" t="s">
        <v>134</v>
      </c>
      <c r="B38" s="227"/>
      <c r="C38" s="227"/>
      <c r="D38" s="227"/>
      <c r="E38" s="227"/>
      <c r="F38" s="227"/>
      <c r="G38" s="227"/>
      <c r="H38" s="227"/>
      <c r="I38" s="227"/>
    </row>
    <row r="39" spans="1:9">
      <c r="A39" s="227" t="s">
        <v>135</v>
      </c>
      <c r="B39" s="227"/>
      <c r="C39" s="227"/>
      <c r="D39" s="227"/>
      <c r="E39" s="227"/>
      <c r="F39" s="227"/>
      <c r="G39" s="227"/>
      <c r="H39" s="227"/>
      <c r="I39" s="227"/>
    </row>
    <row r="40" spans="1:9">
      <c r="A40" s="227" t="s">
        <v>55</v>
      </c>
      <c r="B40" s="227"/>
      <c r="C40" s="227"/>
      <c r="D40" s="227"/>
      <c r="E40" s="227"/>
      <c r="F40" s="227"/>
      <c r="G40" s="227"/>
      <c r="H40" s="227"/>
      <c r="I40" s="227"/>
    </row>
  </sheetData>
  <mergeCells count="3">
    <mergeCell ref="A1:G1"/>
    <mergeCell ref="C3:D3"/>
    <mergeCell ref="C20:D20"/>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dimension ref="A1:N65"/>
  <sheetViews>
    <sheetView workbookViewId="0">
      <selection activeCell="P3" sqref="P3"/>
    </sheetView>
  </sheetViews>
  <sheetFormatPr baseColWidth="10" defaultRowHeight="15"/>
  <cols>
    <col min="1" max="1" width="30.28515625" customWidth="1"/>
    <col min="2" max="14" width="8.7109375" customWidth="1"/>
  </cols>
  <sheetData>
    <row r="1" spans="1:14" ht="15" customHeight="1">
      <c r="A1" s="400" t="s">
        <v>139</v>
      </c>
      <c r="B1" s="400"/>
      <c r="C1" s="400"/>
      <c r="D1" s="400"/>
      <c r="E1" s="400"/>
      <c r="F1" s="400"/>
      <c r="G1" s="400"/>
      <c r="H1" s="400"/>
      <c r="I1" s="400"/>
      <c r="J1" s="400"/>
      <c r="K1" s="400"/>
      <c r="L1" s="400"/>
      <c r="M1" s="400"/>
    </row>
    <row r="3" spans="1:14">
      <c r="A3" s="434" t="s">
        <v>140</v>
      </c>
      <c r="B3" s="378" t="s">
        <v>141</v>
      </c>
      <c r="C3" s="378" t="s">
        <v>142</v>
      </c>
      <c r="D3" s="378" t="s">
        <v>143</v>
      </c>
      <c r="E3" s="378" t="s">
        <v>144</v>
      </c>
      <c r="F3" s="378" t="s">
        <v>145</v>
      </c>
      <c r="G3" s="378" t="s">
        <v>146</v>
      </c>
      <c r="H3" s="378" t="s">
        <v>147</v>
      </c>
      <c r="I3" s="378" t="s">
        <v>148</v>
      </c>
      <c r="J3" s="378" t="s">
        <v>149</v>
      </c>
      <c r="K3" s="432" t="s">
        <v>150</v>
      </c>
      <c r="L3" s="434" t="s">
        <v>95</v>
      </c>
      <c r="M3" s="436" t="s">
        <v>151</v>
      </c>
      <c r="N3" s="437"/>
    </row>
    <row r="4" spans="1:14">
      <c r="A4" s="435"/>
      <c r="B4" s="379"/>
      <c r="C4" s="379"/>
      <c r="D4" s="379"/>
      <c r="E4" s="379"/>
      <c r="F4" s="379"/>
      <c r="G4" s="379"/>
      <c r="H4" s="379"/>
      <c r="I4" s="379"/>
      <c r="J4" s="379"/>
      <c r="K4" s="433"/>
      <c r="L4" s="435"/>
      <c r="M4" s="228" t="s">
        <v>152</v>
      </c>
      <c r="N4" s="229" t="s">
        <v>153</v>
      </c>
    </row>
    <row r="5" spans="1:14" ht="15.75">
      <c r="A5" s="426" t="s">
        <v>154</v>
      </c>
      <c r="B5" s="426"/>
      <c r="C5" s="426"/>
      <c r="D5" s="426"/>
      <c r="E5" s="426"/>
      <c r="F5" s="426"/>
      <c r="G5" s="426"/>
      <c r="H5" s="426"/>
      <c r="I5" s="426"/>
      <c r="J5" s="426"/>
      <c r="K5" s="426"/>
      <c r="L5" s="426"/>
      <c r="M5" s="426"/>
      <c r="N5" s="426"/>
    </row>
    <row r="6" spans="1:14">
      <c r="A6" s="230" t="s">
        <v>155</v>
      </c>
      <c r="B6" s="230"/>
      <c r="C6" s="231"/>
      <c r="D6" s="231"/>
      <c r="E6" s="231"/>
      <c r="F6" s="231"/>
      <c r="G6" s="231"/>
      <c r="H6" s="231"/>
      <c r="I6" s="231"/>
      <c r="J6" s="231"/>
      <c r="K6" s="231"/>
      <c r="L6" s="232"/>
      <c r="M6" s="232"/>
      <c r="N6" s="232"/>
    </row>
    <row r="7" spans="1:14" ht="15.75">
      <c r="A7" s="233" t="s">
        <v>156</v>
      </c>
      <c r="B7" s="234">
        <v>202.90911477434287</v>
      </c>
      <c r="C7" s="234">
        <v>203.79472238869943</v>
      </c>
      <c r="D7" s="234">
        <v>237.84243166132109</v>
      </c>
      <c r="E7" s="234">
        <v>281.66806197079524</v>
      </c>
      <c r="F7" s="234">
        <v>318.6216019181544</v>
      </c>
      <c r="G7" s="234">
        <v>326.99861207477869</v>
      </c>
      <c r="H7" s="234">
        <v>353.5368047348968</v>
      </c>
      <c r="I7" s="234">
        <v>379.82895619694858</v>
      </c>
      <c r="J7" s="234">
        <v>378.6489004711047</v>
      </c>
      <c r="K7" s="234">
        <v>421.51889360537405</v>
      </c>
      <c r="L7" s="235">
        <v>329.73059136822729</v>
      </c>
      <c r="M7" s="236">
        <v>268</v>
      </c>
      <c r="N7" s="342">
        <v>333.63616135753807</v>
      </c>
    </row>
    <row r="8" spans="1:14" ht="15.75">
      <c r="A8" s="233" t="s">
        <v>157</v>
      </c>
      <c r="B8" s="234">
        <v>125.33896157015124</v>
      </c>
      <c r="C8" s="234">
        <v>136.2130874343834</v>
      </c>
      <c r="D8" s="234">
        <v>170.33688051421825</v>
      </c>
      <c r="E8" s="234">
        <v>219.1278164456665</v>
      </c>
      <c r="F8" s="234">
        <v>251.70453243739703</v>
      </c>
      <c r="G8" s="234">
        <v>283.55421761233453</v>
      </c>
      <c r="H8" s="234">
        <v>324.90026845302526</v>
      </c>
      <c r="I8" s="234">
        <v>344.18354076565248</v>
      </c>
      <c r="J8" s="234">
        <v>340.8544665138661</v>
      </c>
      <c r="K8" s="234">
        <v>337.01886780489843</v>
      </c>
      <c r="L8" s="238">
        <v>274.62854728357883</v>
      </c>
      <c r="M8" s="239">
        <v>224.91406253247399</v>
      </c>
      <c r="N8" s="343">
        <v>277.83122444279485</v>
      </c>
    </row>
    <row r="9" spans="1:14" ht="15.75">
      <c r="A9" s="233" t="s">
        <v>158</v>
      </c>
      <c r="B9" s="234">
        <v>79.002046065478027</v>
      </c>
      <c r="C9" s="234">
        <v>56.005927765366401</v>
      </c>
      <c r="D9" s="234">
        <v>33.485577412158534</v>
      </c>
      <c r="E9" s="234">
        <v>19.878563335850696</v>
      </c>
      <c r="F9" s="234">
        <v>15.655457244048762</v>
      </c>
      <c r="G9" s="234">
        <v>11.243060312923362</v>
      </c>
      <c r="H9" s="240">
        <v>7.556257467688793</v>
      </c>
      <c r="I9" s="240">
        <v>4.3157559158345853</v>
      </c>
      <c r="J9" s="240">
        <v>3.5865796623180426</v>
      </c>
      <c r="K9" s="240">
        <v>1.999779647355783</v>
      </c>
      <c r="L9" s="241">
        <v>15.591692089250406</v>
      </c>
      <c r="M9" s="236">
        <v>33.885374165212035</v>
      </c>
      <c r="N9" s="237">
        <v>14.41318731270559</v>
      </c>
    </row>
    <row r="10" spans="1:14">
      <c r="A10" s="242" t="s">
        <v>131</v>
      </c>
      <c r="B10" s="243">
        <v>407.25012240997216</v>
      </c>
      <c r="C10" s="243">
        <v>396.01373758844926</v>
      </c>
      <c r="D10" s="243">
        <v>441.66488958769787</v>
      </c>
      <c r="E10" s="243">
        <v>520.67444175231242</v>
      </c>
      <c r="F10" s="243">
        <v>585.98159159960016</v>
      </c>
      <c r="G10" s="243">
        <v>621.79589000003659</v>
      </c>
      <c r="H10" s="243">
        <v>685.99333065561086</v>
      </c>
      <c r="I10" s="243">
        <v>728.32825287843571</v>
      </c>
      <c r="J10" s="243">
        <v>723.08994664728891</v>
      </c>
      <c r="K10" s="243">
        <v>760.53754105762835</v>
      </c>
      <c r="L10" s="244">
        <v>619.95083074105651</v>
      </c>
      <c r="M10" s="245">
        <v>527.90468557104475</v>
      </c>
      <c r="N10" s="246">
        <v>625.88057311303851</v>
      </c>
    </row>
    <row r="11" spans="1:14">
      <c r="A11" s="230" t="s">
        <v>159</v>
      </c>
      <c r="B11" s="230"/>
      <c r="C11" s="231"/>
      <c r="D11" s="231"/>
      <c r="E11" s="231"/>
      <c r="F11" s="231"/>
      <c r="G11" s="231"/>
      <c r="H11" s="231"/>
      <c r="I11" s="231"/>
      <c r="J11" s="231"/>
      <c r="K11" s="231"/>
      <c r="L11" s="232"/>
      <c r="M11" s="232"/>
      <c r="N11" s="232"/>
    </row>
    <row r="12" spans="1:14" ht="15.75">
      <c r="A12" s="233" t="s">
        <v>156</v>
      </c>
      <c r="B12" s="234">
        <v>1017.3006870689842</v>
      </c>
      <c r="C12" s="234">
        <v>1006.36821795736</v>
      </c>
      <c r="D12" s="234">
        <v>1113.5905612716635</v>
      </c>
      <c r="E12" s="234">
        <v>1252.9849395211365</v>
      </c>
      <c r="F12" s="234">
        <v>1360.0539002390217</v>
      </c>
      <c r="G12" s="234">
        <v>1335.8923248296189</v>
      </c>
      <c r="H12" s="234">
        <v>1394.2055035873605</v>
      </c>
      <c r="I12" s="234">
        <v>1409.7974089592719</v>
      </c>
      <c r="J12" s="234">
        <v>1458.1637872570889</v>
      </c>
      <c r="K12" s="234">
        <v>1608.8097168590452</v>
      </c>
      <c r="L12" s="241">
        <v>1342.2254015562658</v>
      </c>
      <c r="M12" s="247">
        <v>1165</v>
      </c>
      <c r="N12" s="248">
        <v>1353.4648969555572</v>
      </c>
    </row>
    <row r="13" spans="1:14" ht="15.75">
      <c r="A13" s="233" t="s">
        <v>157</v>
      </c>
      <c r="B13" s="234">
        <v>813.14070362628479</v>
      </c>
      <c r="C13" s="234">
        <v>806.71964006035546</v>
      </c>
      <c r="D13" s="234">
        <v>948.46352235735924</v>
      </c>
      <c r="E13" s="234">
        <v>1113.9470157498126</v>
      </c>
      <c r="F13" s="234">
        <v>1212.5305484037397</v>
      </c>
      <c r="G13" s="234">
        <v>1257.8051686862023</v>
      </c>
      <c r="H13" s="234">
        <v>1342.2252397102241</v>
      </c>
      <c r="I13" s="234">
        <v>1422.7342515291273</v>
      </c>
      <c r="J13" s="234">
        <v>1553.1965183804598</v>
      </c>
      <c r="K13" s="234">
        <v>1817.7016343260061</v>
      </c>
      <c r="L13" s="241">
        <v>1307.7752845841651</v>
      </c>
      <c r="M13" s="247">
        <v>1097.8865209174703</v>
      </c>
      <c r="N13" s="248">
        <v>1321.296614489057</v>
      </c>
    </row>
    <row r="14" spans="1:14" ht="15.75">
      <c r="A14" s="233" t="s">
        <v>158</v>
      </c>
      <c r="B14" s="234">
        <v>197.09476793232352</v>
      </c>
      <c r="C14" s="234">
        <v>124.28237718654488</v>
      </c>
      <c r="D14" s="234">
        <v>63.909207997795491</v>
      </c>
      <c r="E14" s="234">
        <v>33.300881883295908</v>
      </c>
      <c r="F14" s="234">
        <v>25.578552112437347</v>
      </c>
      <c r="G14" s="234">
        <v>17.453848620793515</v>
      </c>
      <c r="H14" s="240">
        <v>10.849131562272198</v>
      </c>
      <c r="I14" s="240">
        <v>5.8019505315023743</v>
      </c>
      <c r="J14" s="240">
        <v>6.6051767906145127</v>
      </c>
      <c r="K14" s="240">
        <v>3.8257381252701368</v>
      </c>
      <c r="L14" s="249">
        <v>29.13641493149073</v>
      </c>
      <c r="M14" s="250">
        <v>71.58352109669616</v>
      </c>
      <c r="N14" s="251">
        <v>26.401912541076257</v>
      </c>
    </row>
    <row r="15" spans="1:14">
      <c r="A15" s="252" t="s">
        <v>160</v>
      </c>
      <c r="B15" s="253"/>
      <c r="C15" s="232"/>
      <c r="D15" s="232"/>
      <c r="E15" s="232"/>
      <c r="F15" s="232"/>
      <c r="G15" s="232"/>
      <c r="H15" s="232"/>
      <c r="I15" s="232"/>
      <c r="J15" s="232"/>
      <c r="K15" s="232"/>
      <c r="L15" s="232"/>
      <c r="M15" s="232"/>
      <c r="N15" s="231"/>
    </row>
    <row r="16" spans="1:14" ht="15.75">
      <c r="A16" s="233" t="s">
        <v>156</v>
      </c>
      <c r="B16" s="254">
        <v>19.945724496977551</v>
      </c>
      <c r="C16" s="254">
        <v>20.250339612661641</v>
      </c>
      <c r="D16" s="254">
        <v>21.350123189188505</v>
      </c>
      <c r="E16" s="254">
        <v>22.469399949705803</v>
      </c>
      <c r="F16" s="254">
        <v>23.411870623114805</v>
      </c>
      <c r="G16" s="254">
        <v>24.442576887290372</v>
      </c>
      <c r="H16" s="254">
        <v>25.29737410529091</v>
      </c>
      <c r="I16" s="254">
        <v>26.863674754783283</v>
      </c>
      <c r="J16" s="254">
        <v>25.846207398522825</v>
      </c>
      <c r="K16" s="254">
        <v>25.727510015521688</v>
      </c>
      <c r="L16" s="255">
        <v>24.441844008789868</v>
      </c>
      <c r="M16" s="256">
        <v>23.03</v>
      </c>
      <c r="N16" s="257">
        <v>24.519581261366966</v>
      </c>
    </row>
    <row r="17" spans="1:14" ht="15.75">
      <c r="A17" s="233" t="s">
        <v>157</v>
      </c>
      <c r="B17" s="254">
        <v>15.414341496687495</v>
      </c>
      <c r="C17" s="254">
        <v>16.88446283640895</v>
      </c>
      <c r="D17" s="254">
        <v>17.959206671912586</v>
      </c>
      <c r="E17" s="254">
        <v>19.671341764120921</v>
      </c>
      <c r="F17" s="254">
        <v>20.758243088245816</v>
      </c>
      <c r="G17" s="254">
        <v>22.543753120923814</v>
      </c>
      <c r="H17" s="254">
        <v>24.20632117571656</v>
      </c>
      <c r="I17" s="254">
        <v>24.192122323683261</v>
      </c>
      <c r="J17" s="254">
        <v>21.945941517789425</v>
      </c>
      <c r="K17" s="254">
        <v>18.541407106784934</v>
      </c>
      <c r="L17" s="255">
        <v>20.999922112662599</v>
      </c>
      <c r="M17" s="256">
        <v>20.48</v>
      </c>
      <c r="N17" s="257">
        <v>21.027438727508176</v>
      </c>
    </row>
    <row r="18" spans="1:14" ht="15.75">
      <c r="A18" s="233" t="s">
        <v>158</v>
      </c>
      <c r="B18" s="254">
        <v>39.719102375386804</v>
      </c>
      <c r="C18" s="254">
        <v>44.309033513368995</v>
      </c>
      <c r="D18" s="254">
        <v>50.516577307850064</v>
      </c>
      <c r="E18" s="254">
        <v>55.533836947945794</v>
      </c>
      <c r="F18" s="254">
        <v>55.633731369013994</v>
      </c>
      <c r="G18" s="254">
        <v>57.214165604821531</v>
      </c>
      <c r="H18" s="254">
        <v>58.576158521530608</v>
      </c>
      <c r="I18" s="254">
        <v>57.755861247820903</v>
      </c>
      <c r="J18" s="254">
        <v>40.922891819775664</v>
      </c>
      <c r="K18" s="254">
        <v>34.384430813263094</v>
      </c>
      <c r="L18" s="255">
        <v>49.457841646381937</v>
      </c>
      <c r="M18" s="256">
        <v>45.43</v>
      </c>
      <c r="N18" s="257">
        <v>50.157679532242248</v>
      </c>
    </row>
    <row r="19" spans="1:14">
      <c r="A19" s="230" t="s">
        <v>161</v>
      </c>
      <c r="B19" s="230"/>
      <c r="C19" s="231"/>
      <c r="D19" s="231"/>
      <c r="E19" s="231"/>
      <c r="F19" s="231"/>
      <c r="G19" s="231"/>
      <c r="H19" s="231"/>
      <c r="I19" s="231"/>
      <c r="J19" s="231"/>
      <c r="K19" s="231"/>
      <c r="L19" s="232"/>
      <c r="M19" s="232"/>
      <c r="N19" s="232"/>
    </row>
    <row r="20" spans="1:14" ht="15.75">
      <c r="A20" s="233" t="s">
        <v>156</v>
      </c>
      <c r="B20" s="258">
        <v>2.6639081873166548</v>
      </c>
      <c r="C20" s="258">
        <v>2.3961980484903611</v>
      </c>
      <c r="D20" s="258">
        <v>2.2476109754462792</v>
      </c>
      <c r="E20" s="258">
        <v>2.1304156694417875</v>
      </c>
      <c r="F20" s="258">
        <v>1.7525692407742932</v>
      </c>
      <c r="G20" s="258">
        <v>1.7718765511855139</v>
      </c>
      <c r="H20" s="258">
        <v>1.0110520095239162</v>
      </c>
      <c r="I20" s="258">
        <v>0.79530921555097667</v>
      </c>
      <c r="J20" s="258">
        <v>0.80226442425748168</v>
      </c>
      <c r="K20" s="258">
        <v>1.652145073534661</v>
      </c>
      <c r="L20" s="259">
        <v>1.5228616520114535</v>
      </c>
      <c r="M20" s="260">
        <v>2.5004172595834318</v>
      </c>
      <c r="N20" s="261">
        <v>1.4384843945980164</v>
      </c>
    </row>
    <row r="21" spans="1:14" ht="15.75">
      <c r="A21" s="233" t="s">
        <v>157</v>
      </c>
      <c r="B21" s="258">
        <v>3.9276796239477108</v>
      </c>
      <c r="C21" s="258">
        <v>3.3606448379375209</v>
      </c>
      <c r="D21" s="258">
        <v>3.2773215844776882</v>
      </c>
      <c r="E21" s="258">
        <v>2.9186186006648018</v>
      </c>
      <c r="F21" s="258">
        <v>2.5823410681983461</v>
      </c>
      <c r="G21" s="258">
        <v>2.7965698685957996</v>
      </c>
      <c r="H21" s="258">
        <v>1.736096130426934</v>
      </c>
      <c r="I21" s="258">
        <v>1.4832289665307696</v>
      </c>
      <c r="J21" s="258">
        <v>1.6592304675006497</v>
      </c>
      <c r="K21" s="258">
        <v>1.1106165524394029</v>
      </c>
      <c r="L21" s="259">
        <v>2.071431121411238</v>
      </c>
      <c r="M21" s="260">
        <v>3.8604759006777511</v>
      </c>
      <c r="N21" s="261">
        <v>1.9670849028711856</v>
      </c>
    </row>
    <row r="22" spans="1:14" ht="15.75">
      <c r="A22" s="233" t="s">
        <v>158</v>
      </c>
      <c r="B22" s="258">
        <v>1.2821756164368647</v>
      </c>
      <c r="C22" s="258">
        <v>0.72135249453801897</v>
      </c>
      <c r="D22" s="258">
        <v>0.62524501824190448</v>
      </c>
      <c r="E22" s="258">
        <v>0.46930063398160637</v>
      </c>
      <c r="F22" s="258">
        <v>0.37500864566410996</v>
      </c>
      <c r="G22" s="258">
        <v>-8.348499528715303E-2</v>
      </c>
      <c r="H22" s="258">
        <v>0.85297906796415468</v>
      </c>
      <c r="I22" s="258">
        <v>3.257434290890715</v>
      </c>
      <c r="J22" s="258">
        <v>4.0916451841994217</v>
      </c>
      <c r="K22" s="258">
        <v>4.0455426130137306</v>
      </c>
      <c r="L22" s="259">
        <v>0.6823264195862988</v>
      </c>
      <c r="M22" s="260">
        <v>1.7322560731640069</v>
      </c>
      <c r="N22" s="261">
        <v>0.60624130711803836</v>
      </c>
    </row>
    <row r="23" spans="1:14">
      <c r="A23" s="262" t="s">
        <v>131</v>
      </c>
      <c r="B23" s="263">
        <v>2.7765539987187449</v>
      </c>
      <c r="C23" s="263">
        <v>2.4841073256053559</v>
      </c>
      <c r="D23" s="263">
        <v>2.5164995860451844</v>
      </c>
      <c r="E23" s="263">
        <v>2.3958138813139573</v>
      </c>
      <c r="F23" s="263">
        <v>2.0697861899155789</v>
      </c>
      <c r="G23" s="263">
        <v>2.2021444935675483</v>
      </c>
      <c r="H23" s="263">
        <v>1.3513992426400945</v>
      </c>
      <c r="I23" s="263">
        <v>1.1335663488905467</v>
      </c>
      <c r="J23" s="263">
        <v>1.2203477426670384</v>
      </c>
      <c r="K23" s="263">
        <v>1.4175819955222435</v>
      </c>
      <c r="L23" s="264">
        <v>1.7437269671619404</v>
      </c>
      <c r="M23" s="265">
        <v>3.2425382953071402</v>
      </c>
      <c r="N23" s="266">
        <v>1.6530450300629163</v>
      </c>
    </row>
    <row r="24" spans="1:14">
      <c r="A24" s="230" t="s">
        <v>162</v>
      </c>
      <c r="B24" s="230"/>
      <c r="C24" s="231"/>
      <c r="D24" s="231"/>
      <c r="E24" s="231"/>
      <c r="F24" s="231"/>
      <c r="G24" s="231"/>
      <c r="H24" s="231"/>
      <c r="I24" s="231"/>
      <c r="J24" s="231"/>
      <c r="K24" s="231"/>
      <c r="L24" s="231"/>
      <c r="M24" s="267"/>
      <c r="N24" s="268"/>
    </row>
    <row r="25" spans="1:14" ht="15.75">
      <c r="A25" s="233" t="s">
        <v>156</v>
      </c>
      <c r="B25" s="258">
        <v>1.715286155438922</v>
      </c>
      <c r="C25" s="258">
        <v>1.4358482863159328</v>
      </c>
      <c r="D25" s="258">
        <v>1.3080733989770055</v>
      </c>
      <c r="E25" s="258">
        <v>1.2993210584948178</v>
      </c>
      <c r="F25" s="258">
        <v>0.95344410930935375</v>
      </c>
      <c r="G25" s="258">
        <v>1.1181003667163347</v>
      </c>
      <c r="H25" s="258">
        <v>0.78184516570862783</v>
      </c>
      <c r="I25" s="258">
        <v>0.6877724321680212</v>
      </c>
      <c r="J25" s="258">
        <v>0.50847498318042916</v>
      </c>
      <c r="K25" s="258">
        <v>0.46080774009160663</v>
      </c>
      <c r="L25" s="259">
        <v>0.8968023423139071</v>
      </c>
      <c r="M25" s="269">
        <v>1.6579406631762605</v>
      </c>
      <c r="N25" s="261">
        <v>0.84496212949229932</v>
      </c>
    </row>
    <row r="26" spans="1:14" ht="15.75">
      <c r="A26" s="233" t="s">
        <v>157</v>
      </c>
      <c r="B26" s="258">
        <v>2.4817513089059107</v>
      </c>
      <c r="C26" s="258">
        <v>2.220480256052948</v>
      </c>
      <c r="D26" s="258">
        <v>1.9977910782134511</v>
      </c>
      <c r="E26" s="258">
        <v>1.6810738135856873</v>
      </c>
      <c r="F26" s="258">
        <v>1.4444983729395844</v>
      </c>
      <c r="G26" s="258">
        <v>1.7020354829421658</v>
      </c>
      <c r="H26" s="258">
        <v>1.2395334850915596</v>
      </c>
      <c r="I26" s="258">
        <v>0.96077457468004557</v>
      </c>
      <c r="J26" s="258">
        <v>0.63079943468598021</v>
      </c>
      <c r="K26" s="258">
        <v>1.0108880551626731</v>
      </c>
      <c r="L26" s="259">
        <v>1.3336846328823926</v>
      </c>
      <c r="M26" s="260">
        <v>2.5964744574322296</v>
      </c>
      <c r="N26" s="261">
        <v>1.2558772924756267</v>
      </c>
    </row>
    <row r="27" spans="1:14" ht="15.75">
      <c r="A27" s="233" t="s">
        <v>158</v>
      </c>
      <c r="B27" s="258">
        <v>1.1602851425302596</v>
      </c>
      <c r="C27" s="258">
        <v>0.82281598539826195</v>
      </c>
      <c r="D27" s="258">
        <v>0.83757662245564912</v>
      </c>
      <c r="E27" s="258">
        <v>1.0874569575892723</v>
      </c>
      <c r="F27" s="258">
        <v>1.5409613149079737</v>
      </c>
      <c r="G27" s="258">
        <v>1.3989750950287094</v>
      </c>
      <c r="H27" s="258">
        <v>1.9124844069015712</v>
      </c>
      <c r="I27" s="258">
        <v>0.56620273746756933</v>
      </c>
      <c r="J27" s="258">
        <v>-2.7102792661995667</v>
      </c>
      <c r="K27" s="258">
        <v>2.0339774261798782</v>
      </c>
      <c r="L27" s="270">
        <v>3.7783274065339434E-2</v>
      </c>
      <c r="M27" s="260">
        <v>0.86068817398026187</v>
      </c>
      <c r="N27" s="261">
        <v>-1.9646928527294882E-3</v>
      </c>
    </row>
    <row r="28" spans="1:14">
      <c r="A28" s="230" t="s">
        <v>163</v>
      </c>
      <c r="B28" s="230"/>
      <c r="C28" s="231"/>
      <c r="D28" s="231"/>
      <c r="E28" s="231"/>
      <c r="F28" s="231"/>
      <c r="G28" s="231"/>
      <c r="H28" s="231"/>
      <c r="I28" s="231"/>
      <c r="J28" s="231"/>
      <c r="K28" s="231"/>
      <c r="L28" s="232"/>
      <c r="M28" s="232"/>
      <c r="N28" s="232"/>
    </row>
    <row r="29" spans="1:14" ht="15.75">
      <c r="A29" s="233" t="s">
        <v>156</v>
      </c>
      <c r="B29" s="271">
        <v>0.1843594789830334</v>
      </c>
      <c r="C29" s="271">
        <v>0.18989192592884052</v>
      </c>
      <c r="D29" s="271">
        <v>0.1944450614230675</v>
      </c>
      <c r="E29" s="271">
        <v>0.18136768723011443</v>
      </c>
      <c r="F29" s="271">
        <v>0.18121296006302856</v>
      </c>
      <c r="G29" s="271">
        <v>0.14367540806398438</v>
      </c>
      <c r="H29" s="271">
        <v>4.1564328472563972E-2</v>
      </c>
      <c r="I29" s="271">
        <v>1.3759828340013769E-2</v>
      </c>
      <c r="J29" s="271">
        <v>4.464909287969121E-2</v>
      </c>
      <c r="K29" s="271">
        <v>4.0748363352665962E-2</v>
      </c>
      <c r="L29" s="272">
        <v>9.390602900950995E-2</v>
      </c>
      <c r="M29" s="273">
        <v>0.28000000000000114</v>
      </c>
      <c r="N29" s="274">
        <v>8.3457309646522759E-2</v>
      </c>
    </row>
    <row r="30" spans="1:14" ht="15.75">
      <c r="A30" s="233" t="s">
        <v>157</v>
      </c>
      <c r="B30" s="271">
        <v>0.21483510462774191</v>
      </c>
      <c r="C30" s="271">
        <v>0.18599435550158461</v>
      </c>
      <c r="D30" s="271">
        <v>0.22245573608451608</v>
      </c>
      <c r="E30" s="271">
        <v>0.23660918721347457</v>
      </c>
      <c r="F30" s="271">
        <v>0.22982523020230516</v>
      </c>
      <c r="G30" s="271">
        <v>0.24025479997387933</v>
      </c>
      <c r="H30" s="271">
        <v>0.11834655639481539</v>
      </c>
      <c r="I30" s="271">
        <v>0.12498532000702411</v>
      </c>
      <c r="J30" s="271">
        <v>0.22258889374196045</v>
      </c>
      <c r="K30" s="271">
        <v>1.8679879285503631E-2</v>
      </c>
      <c r="L30" s="272">
        <v>0.1520164868847651</v>
      </c>
      <c r="M30" s="275">
        <v>0.25</v>
      </c>
      <c r="N30" s="276">
        <v>0.14692265263747473</v>
      </c>
    </row>
    <row r="31" spans="1:14" ht="15.75">
      <c r="A31" s="277" t="s">
        <v>158</v>
      </c>
      <c r="B31" s="278">
        <v>0.17628136007360951</v>
      </c>
      <c r="C31" s="278">
        <v>0.1609174367006645</v>
      </c>
      <c r="D31" s="278">
        <v>0.21357531926273765</v>
      </c>
      <c r="E31" s="278">
        <v>0.17177200300672268</v>
      </c>
      <c r="F31" s="278">
        <v>0.12754568814817446</v>
      </c>
      <c r="G31" s="278">
        <v>-6.806696224154507E-2</v>
      </c>
      <c r="H31" s="278">
        <v>-0.38880279197726253</v>
      </c>
      <c r="I31" s="278">
        <v>0.1317360932206455</v>
      </c>
      <c r="J31" s="278">
        <v>0.69395365099184403</v>
      </c>
      <c r="K31" s="278">
        <v>-4.962905113868743E-2</v>
      </c>
      <c r="L31" s="279">
        <v>0.15972748016039873</v>
      </c>
      <c r="M31" s="280">
        <v>0.39000000000000057</v>
      </c>
      <c r="N31" s="281">
        <v>0.1184173679032412</v>
      </c>
    </row>
    <row r="32" spans="1:14" ht="15.75">
      <c r="A32" s="426" t="s">
        <v>164</v>
      </c>
      <c r="B32" s="426"/>
      <c r="C32" s="426"/>
      <c r="D32" s="426"/>
      <c r="E32" s="426"/>
      <c r="F32" s="426"/>
      <c r="G32" s="426"/>
      <c r="H32" s="426"/>
      <c r="I32" s="426"/>
      <c r="J32" s="426"/>
      <c r="K32" s="426"/>
      <c r="L32" s="426"/>
      <c r="M32" s="426"/>
      <c r="N32" s="426"/>
    </row>
    <row r="33" spans="1:14">
      <c r="A33" s="230" t="s">
        <v>165</v>
      </c>
      <c r="B33" s="230"/>
      <c r="C33" s="231"/>
      <c r="D33" s="231"/>
      <c r="E33" s="231"/>
      <c r="F33" s="231"/>
      <c r="G33" s="231"/>
      <c r="H33" s="231"/>
      <c r="I33" s="231"/>
      <c r="J33" s="231"/>
      <c r="K33" s="231"/>
      <c r="L33" s="232"/>
      <c r="M33" s="232"/>
      <c r="N33" s="232"/>
    </row>
    <row r="34" spans="1:14" ht="15.75">
      <c r="A34" s="282" t="s">
        <v>166</v>
      </c>
      <c r="B34" s="283">
        <v>65.113113696741834</v>
      </c>
      <c r="C34" s="283">
        <v>65.773205192261443</v>
      </c>
      <c r="D34" s="283">
        <v>82.828966984379775</v>
      </c>
      <c r="E34" s="283">
        <v>103.26334579914813</v>
      </c>
      <c r="F34" s="283">
        <v>110.52660392453997</v>
      </c>
      <c r="G34" s="283">
        <v>125.48007018887343</v>
      </c>
      <c r="H34" s="283">
        <v>131.29976515866574</v>
      </c>
      <c r="I34" s="283">
        <v>124.6631814868292</v>
      </c>
      <c r="J34" s="283">
        <v>133.20697088821473</v>
      </c>
      <c r="K34" s="283">
        <v>128.37196843192316</v>
      </c>
      <c r="L34" s="284">
        <v>113.40327161690119</v>
      </c>
      <c r="M34" s="250">
        <v>113</v>
      </c>
      <c r="N34" s="344">
        <v>113.37372124878655</v>
      </c>
    </row>
    <row r="35" spans="1:14">
      <c r="A35" s="285" t="s">
        <v>167</v>
      </c>
      <c r="B35" s="286">
        <v>16.341596579993197</v>
      </c>
      <c r="C35" s="286">
        <v>20.112732204555563</v>
      </c>
      <c r="D35" s="286">
        <v>34.234483796401207</v>
      </c>
      <c r="E35" s="286">
        <v>51.898432090213653</v>
      </c>
      <c r="F35" s="286">
        <v>57.998797073418757</v>
      </c>
      <c r="G35" s="286">
        <v>64.940089209131372</v>
      </c>
      <c r="H35" s="286">
        <v>72.253920212413064</v>
      </c>
      <c r="I35" s="286">
        <v>80.191525954301042</v>
      </c>
      <c r="J35" s="286">
        <v>94.210846431337401</v>
      </c>
      <c r="K35" s="286">
        <v>116.56899260799304</v>
      </c>
      <c r="L35" s="287">
        <v>68.9021628429104</v>
      </c>
      <c r="M35" s="288">
        <v>45.549981160498618</v>
      </c>
      <c r="N35" s="345">
        <v>70.406543291919476</v>
      </c>
    </row>
    <row r="36" spans="1:14">
      <c r="A36" s="285" t="s">
        <v>168</v>
      </c>
      <c r="B36" s="286">
        <v>30.31067749249317</v>
      </c>
      <c r="C36" s="286">
        <v>20.258927158572551</v>
      </c>
      <c r="D36" s="286">
        <v>14.179337348804536</v>
      </c>
      <c r="E36" s="286">
        <v>12.054593311614784</v>
      </c>
      <c r="F36" s="289">
        <v>9.2101081529040254</v>
      </c>
      <c r="G36" s="289">
        <v>8.1569798054563432</v>
      </c>
      <c r="H36" s="289">
        <v>7.201042273442452</v>
      </c>
      <c r="I36" s="289">
        <v>3.7538651962341589</v>
      </c>
      <c r="J36" s="289">
        <v>3.9020046024567381</v>
      </c>
      <c r="K36" s="289">
        <v>3.9221598997400346</v>
      </c>
      <c r="L36" s="290">
        <v>8.6869987994688227</v>
      </c>
      <c r="M36" s="291">
        <v>22.3</v>
      </c>
      <c r="N36" s="346">
        <v>7.8200933632218375</v>
      </c>
    </row>
    <row r="37" spans="1:14">
      <c r="A37" s="285" t="s">
        <v>169</v>
      </c>
      <c r="B37" s="289">
        <v>0.26890078794659977</v>
      </c>
      <c r="C37" s="289">
        <v>1.2070998618204563</v>
      </c>
      <c r="D37" s="289">
        <v>5.7173232915806986</v>
      </c>
      <c r="E37" s="286">
        <v>14.531473073470332</v>
      </c>
      <c r="F37" s="286">
        <v>16.478584264454078</v>
      </c>
      <c r="G37" s="286">
        <v>20.243987547450043</v>
      </c>
      <c r="H37" s="286">
        <v>21.99624931972367</v>
      </c>
      <c r="I37" s="286">
        <v>18.444599250071661</v>
      </c>
      <c r="J37" s="286">
        <v>15.092275876952749</v>
      </c>
      <c r="K37" s="286">
        <v>10.835841279375842</v>
      </c>
      <c r="L37" s="287">
        <v>13.934471087925184</v>
      </c>
      <c r="M37" s="291">
        <v>9.1980184414389807</v>
      </c>
      <c r="N37" s="345">
        <v>14.239600041439529</v>
      </c>
    </row>
    <row r="38" spans="1:14">
      <c r="A38" s="262" t="s">
        <v>2</v>
      </c>
      <c r="B38" s="243">
        <v>112.0342885571748</v>
      </c>
      <c r="C38" s="243">
        <v>107.35196441721001</v>
      </c>
      <c r="D38" s="243">
        <v>136.9601114211662</v>
      </c>
      <c r="E38" s="243">
        <v>181.74784427780787</v>
      </c>
      <c r="F38" s="243">
        <v>194.21409341531682</v>
      </c>
      <c r="G38" s="243">
        <v>218.82112675335</v>
      </c>
      <c r="H38" s="243">
        <v>232.75097696157519</v>
      </c>
      <c r="I38" s="243">
        <v>227.05317188840607</v>
      </c>
      <c r="J38" s="243">
        <v>246.41209780579121</v>
      </c>
      <c r="K38" s="243">
        <v>259.69896221610571</v>
      </c>
      <c r="L38" s="244">
        <v>204.9269043497213</v>
      </c>
      <c r="M38" s="292">
        <v>190.75376514953871</v>
      </c>
      <c r="N38" s="347">
        <v>205.8399579480452</v>
      </c>
    </row>
    <row r="39" spans="1:14">
      <c r="A39" s="230" t="s">
        <v>170</v>
      </c>
      <c r="B39" s="230"/>
      <c r="C39" s="231"/>
      <c r="D39" s="231"/>
      <c r="E39" s="231"/>
      <c r="F39" s="231"/>
      <c r="G39" s="231"/>
      <c r="H39" s="231"/>
      <c r="I39" s="231"/>
      <c r="J39" s="231"/>
      <c r="K39" s="231"/>
      <c r="L39" s="232"/>
      <c r="M39" s="232"/>
      <c r="N39" s="232"/>
    </row>
    <row r="40" spans="1:14" ht="15.75">
      <c r="A40" s="282" t="s">
        <v>166</v>
      </c>
      <c r="B40" s="293">
        <v>261.40955722002531</v>
      </c>
      <c r="C40" s="293">
        <v>262.93345047652627</v>
      </c>
      <c r="D40" s="293">
        <v>333.87929258362067</v>
      </c>
      <c r="E40" s="293">
        <v>403.05060939315445</v>
      </c>
      <c r="F40" s="293">
        <v>427.86099262497538</v>
      </c>
      <c r="G40" s="293">
        <v>468.36978208037578</v>
      </c>
      <c r="H40" s="293">
        <v>477.29623152608423</v>
      </c>
      <c r="I40" s="293">
        <v>448.88704581488867</v>
      </c>
      <c r="J40" s="293">
        <v>484.02285076402558</v>
      </c>
      <c r="K40" s="293">
        <v>515.12046998029314</v>
      </c>
      <c r="L40" s="294">
        <v>431.36442394274053</v>
      </c>
      <c r="M40" s="295">
        <v>444</v>
      </c>
      <c r="N40" s="296">
        <v>430.63829637224393</v>
      </c>
    </row>
    <row r="41" spans="1:14">
      <c r="A41" s="252" t="s">
        <v>160</v>
      </c>
      <c r="B41" s="253"/>
      <c r="C41" s="232"/>
      <c r="D41" s="232"/>
      <c r="E41" s="232"/>
      <c r="F41" s="232"/>
      <c r="G41" s="232"/>
      <c r="H41" s="232"/>
      <c r="I41" s="232"/>
      <c r="J41" s="232"/>
      <c r="K41" s="232"/>
      <c r="L41" s="232"/>
      <c r="M41" s="232"/>
      <c r="N41" s="231"/>
    </row>
    <row r="42" spans="1:14" ht="15.75">
      <c r="A42" s="285" t="s">
        <v>166</v>
      </c>
      <c r="B42" s="297">
        <v>24.912593731265485</v>
      </c>
      <c r="C42" s="297">
        <v>25.018365027676836</v>
      </c>
      <c r="D42" s="297">
        <v>24.798925762957357</v>
      </c>
      <c r="E42" s="297">
        <v>25.603382918083039</v>
      </c>
      <c r="F42" s="297">
        <v>25.79507599187416</v>
      </c>
      <c r="G42" s="297">
        <v>26.771091433359285</v>
      </c>
      <c r="H42" s="297">
        <v>27.518975823157472</v>
      </c>
      <c r="I42" s="297">
        <v>27.737216201424182</v>
      </c>
      <c r="J42" s="297">
        <v>27.514452200004712</v>
      </c>
      <c r="K42" s="297">
        <v>24.888365999293065</v>
      </c>
      <c r="L42" s="298">
        <v>26.271455236384213</v>
      </c>
      <c r="M42" s="299">
        <v>25.72</v>
      </c>
      <c r="N42" s="300">
        <v>26.308322685699526</v>
      </c>
    </row>
    <row r="43" spans="1:14">
      <c r="A43" s="230" t="s">
        <v>161</v>
      </c>
      <c r="B43" s="230"/>
      <c r="C43" s="231"/>
      <c r="D43" s="231"/>
      <c r="E43" s="231"/>
      <c r="F43" s="231"/>
      <c r="G43" s="231"/>
      <c r="H43" s="231"/>
      <c r="I43" s="231"/>
      <c r="J43" s="231"/>
      <c r="K43" s="231"/>
      <c r="L43" s="232"/>
      <c r="M43" s="232"/>
      <c r="N43" s="232"/>
    </row>
    <row r="44" spans="1:14" ht="15.75">
      <c r="A44" s="301" t="s">
        <v>166</v>
      </c>
      <c r="B44" s="302">
        <v>3.0001756639223442</v>
      </c>
      <c r="C44" s="302">
        <v>3.4694142612626822</v>
      </c>
      <c r="D44" s="302">
        <v>2.85647508658875</v>
      </c>
      <c r="E44" s="302">
        <v>3.3500328603884411</v>
      </c>
      <c r="F44" s="302">
        <v>2.8314726629999232</v>
      </c>
      <c r="G44" s="302">
        <v>3.3202342918932981</v>
      </c>
      <c r="H44" s="302">
        <v>3.0274650448205875</v>
      </c>
      <c r="I44" s="302">
        <v>2.2286558791500877</v>
      </c>
      <c r="J44" s="302">
        <v>1.3933581155502583</v>
      </c>
      <c r="K44" s="302">
        <v>2.9732656412154279</v>
      </c>
      <c r="L44" s="303">
        <v>2.7895534608270101</v>
      </c>
      <c r="M44" s="304">
        <v>2.6242324812291384</v>
      </c>
      <c r="N44" s="305">
        <v>2.7497254729564657</v>
      </c>
    </row>
    <row r="45" spans="1:14">
      <c r="A45" s="285" t="s">
        <v>167</v>
      </c>
      <c r="B45" s="306">
        <v>1.1672821124518062</v>
      </c>
      <c r="C45" s="306">
        <v>1.4604007075774916</v>
      </c>
      <c r="D45" s="306">
        <v>1.7283641199955735</v>
      </c>
      <c r="E45" s="306">
        <v>4.054963545705581</v>
      </c>
      <c r="F45" s="306">
        <v>3.2389443120158123</v>
      </c>
      <c r="G45" s="306">
        <v>4.8461601325281656</v>
      </c>
      <c r="H45" s="306">
        <v>3.8196968156491318</v>
      </c>
      <c r="I45" s="306">
        <v>3.3810222127884204</v>
      </c>
      <c r="J45" s="306">
        <v>2.7764433282491341</v>
      </c>
      <c r="K45" s="306">
        <v>4.9903250791746068</v>
      </c>
      <c r="L45" s="307">
        <v>3.8396094051514895</v>
      </c>
      <c r="M45" s="304">
        <v>0.56874758600513609</v>
      </c>
      <c r="N45" s="305">
        <v>3.9595999210899846</v>
      </c>
    </row>
    <row r="46" spans="1:14">
      <c r="A46" s="285" t="s">
        <v>168</v>
      </c>
      <c r="B46" s="306">
        <v>10.447676519761707</v>
      </c>
      <c r="C46" s="306">
        <v>6.2307281289585958</v>
      </c>
      <c r="D46" s="306">
        <v>3.0937787763505309</v>
      </c>
      <c r="E46" s="306">
        <v>3.7354561865200031</v>
      </c>
      <c r="F46" s="306">
        <v>-3.8497998087271612</v>
      </c>
      <c r="G46" s="306">
        <v>2.8507708854513814</v>
      </c>
      <c r="H46" s="306">
        <v>3.6470092693398959</v>
      </c>
      <c r="I46" s="306">
        <v>3.8962304966128736</v>
      </c>
      <c r="J46" s="306">
        <v>4.2730074004251772</v>
      </c>
      <c r="K46" s="306">
        <v>8.8176542570514549</v>
      </c>
      <c r="L46" s="307">
        <v>3.803716550283065</v>
      </c>
      <c r="M46" s="304">
        <v>6.241260496012413</v>
      </c>
      <c r="N46" s="305">
        <v>3.6128341615868198</v>
      </c>
    </row>
    <row r="47" spans="1:14">
      <c r="A47" s="285" t="s">
        <v>169</v>
      </c>
      <c r="B47" s="306">
        <v>-7.1232572477279206</v>
      </c>
      <c r="C47" s="306">
        <v>11.401408756962539</v>
      </c>
      <c r="D47" s="306">
        <v>25.969193774309662</v>
      </c>
      <c r="E47" s="306">
        <v>22.386744657678094</v>
      </c>
      <c r="F47" s="306">
        <v>25.513211798865786</v>
      </c>
      <c r="G47" s="306">
        <v>25.183971353389325</v>
      </c>
      <c r="H47" s="306">
        <v>28.031898880577486</v>
      </c>
      <c r="I47" s="306">
        <v>24.894461514315893</v>
      </c>
      <c r="J47" s="306">
        <v>24.835342357053847</v>
      </c>
      <c r="K47" s="306">
        <v>18.669049772827751</v>
      </c>
      <c r="L47" s="308">
        <v>24.596613861492855</v>
      </c>
      <c r="M47" s="304">
        <v>22.792378030340377</v>
      </c>
      <c r="N47" s="305">
        <v>24.64672431378121</v>
      </c>
    </row>
    <row r="48" spans="1:14">
      <c r="A48" s="309" t="s">
        <v>2</v>
      </c>
      <c r="B48" s="310">
        <v>4.6072412252607498</v>
      </c>
      <c r="C48" s="310">
        <v>3.8551330772736758</v>
      </c>
      <c r="D48" s="310">
        <v>3.7700548449315807</v>
      </c>
      <c r="E48" s="310">
        <v>5.3409154000181536</v>
      </c>
      <c r="F48" s="310">
        <v>4.3477082464771222</v>
      </c>
      <c r="G48" s="310">
        <v>5.8046770689617722</v>
      </c>
      <c r="H48" s="310">
        <v>6.150084707974135</v>
      </c>
      <c r="I48" s="310">
        <v>4.2892690042719117</v>
      </c>
      <c r="J48" s="310">
        <v>3.1798314081671775</v>
      </c>
      <c r="K48" s="310">
        <v>4.5364331010562919</v>
      </c>
      <c r="L48" s="311">
        <v>4.6951739525633807</v>
      </c>
      <c r="M48" s="304">
        <v>3.736611702078152</v>
      </c>
      <c r="N48" s="305">
        <v>4.4686711707760285</v>
      </c>
    </row>
    <row r="49" spans="1:14">
      <c r="A49" s="230" t="s">
        <v>171</v>
      </c>
      <c r="B49" s="230"/>
      <c r="C49" s="231"/>
      <c r="D49" s="231"/>
      <c r="E49" s="231"/>
      <c r="F49" s="231"/>
      <c r="G49" s="231"/>
      <c r="H49" s="231"/>
      <c r="I49" s="231"/>
      <c r="J49" s="231"/>
      <c r="K49" s="231"/>
      <c r="L49" s="231"/>
      <c r="M49" s="231"/>
      <c r="N49" s="231"/>
    </row>
    <row r="50" spans="1:14" ht="15.75">
      <c r="A50" s="301" t="s">
        <v>166</v>
      </c>
      <c r="B50" s="312">
        <v>2.4351407843452133</v>
      </c>
      <c r="C50" s="312">
        <v>2.9019747991707145</v>
      </c>
      <c r="D50" s="312">
        <v>2.064410796837457</v>
      </c>
      <c r="E50" s="312">
        <v>2.1513939013951822</v>
      </c>
      <c r="F50" s="312">
        <v>2.2232947809945447</v>
      </c>
      <c r="G50" s="312">
        <v>2.5926078738039315</v>
      </c>
      <c r="H50" s="312">
        <v>2.6811316451270217</v>
      </c>
      <c r="I50" s="312">
        <v>1.6178479009005819</v>
      </c>
      <c r="J50" s="312">
        <v>1.3270021395519693</v>
      </c>
      <c r="K50" s="312">
        <v>2.2933038980164522</v>
      </c>
      <c r="L50" s="313">
        <v>2.1745179740298992</v>
      </c>
      <c r="M50" s="314">
        <v>2.3041474654377891</v>
      </c>
      <c r="N50" s="315">
        <v>2.1602664456073173</v>
      </c>
    </row>
    <row r="51" spans="1:14">
      <c r="A51" s="230" t="s">
        <v>172</v>
      </c>
      <c r="B51" s="230"/>
      <c r="C51" s="231"/>
      <c r="D51" s="231"/>
      <c r="E51" s="231"/>
      <c r="F51" s="231"/>
      <c r="G51" s="231"/>
      <c r="H51" s="231"/>
      <c r="I51" s="231"/>
      <c r="J51" s="231"/>
      <c r="K51" s="231"/>
      <c r="L51" s="232"/>
      <c r="M51" s="232"/>
      <c r="N51" s="231"/>
    </row>
    <row r="52" spans="1:14" ht="15.75">
      <c r="A52" s="282" t="s">
        <v>166</v>
      </c>
      <c r="B52" s="316">
        <v>0.14082359731867911</v>
      </c>
      <c r="C52" s="316">
        <v>0</v>
      </c>
      <c r="D52" s="316">
        <v>0.18184717668217942</v>
      </c>
      <c r="E52" s="316">
        <v>0.28008196707765975</v>
      </c>
      <c r="F52" s="316">
        <v>0.11546534541695763</v>
      </c>
      <c r="G52" s="316">
        <v>0.16901963827373834</v>
      </c>
      <c r="H52" s="316">
        <v>0.10241877935630228</v>
      </c>
      <c r="I52" s="316">
        <v>0.13147225708571497</v>
      </c>
      <c r="J52" s="316">
        <v>1.1636866350798414E-2</v>
      </c>
      <c r="K52" s="316">
        <v>0.13099459103530364</v>
      </c>
      <c r="L52" s="317">
        <v>0.13910245202198013</v>
      </c>
      <c r="M52" s="318">
        <v>0.24340819382805279</v>
      </c>
      <c r="N52" s="319">
        <v>0.13221979020475771</v>
      </c>
    </row>
    <row r="53" spans="1:14" ht="15.75">
      <c r="A53" s="427" t="s">
        <v>173</v>
      </c>
      <c r="B53" s="427"/>
      <c r="C53" s="427"/>
      <c r="D53" s="427"/>
      <c r="E53" s="427"/>
      <c r="F53" s="427"/>
      <c r="G53" s="427"/>
      <c r="H53" s="427"/>
      <c r="I53" s="427"/>
      <c r="J53" s="427"/>
      <c r="K53" s="427"/>
      <c r="L53" s="427"/>
      <c r="M53" s="428"/>
      <c r="N53" s="429"/>
    </row>
    <row r="54" spans="1:14">
      <c r="A54" s="230" t="s">
        <v>165</v>
      </c>
      <c r="B54" s="230"/>
      <c r="C54" s="231"/>
      <c r="D54" s="231"/>
      <c r="E54" s="231"/>
      <c r="F54" s="231"/>
      <c r="G54" s="231"/>
      <c r="H54" s="231"/>
      <c r="I54" s="231"/>
      <c r="J54" s="231"/>
      <c r="K54" s="231"/>
      <c r="L54" s="232"/>
      <c r="M54" s="232"/>
      <c r="N54" s="231"/>
    </row>
    <row r="55" spans="1:14" ht="15.75">
      <c r="A55" s="320" t="s">
        <v>174</v>
      </c>
      <c r="B55" s="321">
        <v>576.04682550138932</v>
      </c>
      <c r="C55" s="321">
        <v>561.02964630273152</v>
      </c>
      <c r="D55" s="321">
        <v>645.27926413143632</v>
      </c>
      <c r="E55" s="321">
        <v>782.97258571045904</v>
      </c>
      <c r="F55" s="321">
        <v>870.59722184143823</v>
      </c>
      <c r="G55" s="321">
        <v>936.11147078369856</v>
      </c>
      <c r="H55" s="321">
        <v>1025.9918832171275</v>
      </c>
      <c r="I55" s="321">
        <v>1065.3736711228119</v>
      </c>
      <c r="J55" s="321">
        <v>1093.3936954913818</v>
      </c>
      <c r="K55" s="321">
        <v>1169.9133365438424</v>
      </c>
      <c r="L55" s="322">
        <v>925.75746751524764</v>
      </c>
      <c r="M55" s="323">
        <v>789.38107946770094</v>
      </c>
      <c r="N55" s="324">
        <v>934.53132410527246</v>
      </c>
    </row>
    <row r="56" spans="1:14">
      <c r="A56" s="230" t="s">
        <v>161</v>
      </c>
      <c r="B56" s="230"/>
      <c r="C56" s="231"/>
      <c r="D56" s="231"/>
      <c r="E56" s="231"/>
      <c r="F56" s="231"/>
      <c r="G56" s="231"/>
      <c r="H56" s="231"/>
      <c r="I56" s="231"/>
      <c r="J56" s="231"/>
      <c r="K56" s="231"/>
      <c r="L56" s="232"/>
      <c r="M56" s="232"/>
      <c r="N56" s="325"/>
    </row>
    <row r="57" spans="1:14" ht="15.75">
      <c r="A57" s="320" t="s">
        <v>174</v>
      </c>
      <c r="B57" s="326">
        <v>3.4549050177529628</v>
      </c>
      <c r="C57" s="326">
        <v>2.8818838780262368</v>
      </c>
      <c r="D57" s="326">
        <v>2.7039035329355032</v>
      </c>
      <c r="E57" s="326">
        <v>2.8801192728564962</v>
      </c>
      <c r="F57" s="326">
        <v>2.4342005053975546</v>
      </c>
      <c r="G57" s="326">
        <v>2.8550661101156338</v>
      </c>
      <c r="H57" s="326">
        <v>2.2358012658255211</v>
      </c>
      <c r="I57" s="326">
        <v>1.7420498245328986</v>
      </c>
      <c r="J57" s="326">
        <v>1.5785393204493126</v>
      </c>
      <c r="K57" s="326">
        <v>2.060133219419602</v>
      </c>
      <c r="L57" s="327">
        <v>2.293659163111017</v>
      </c>
      <c r="M57" s="328">
        <v>3.4548596867746806</v>
      </c>
      <c r="N57" s="329">
        <v>2.2215457507511527</v>
      </c>
    </row>
    <row r="58" spans="1:14">
      <c r="A58" s="430" t="s">
        <v>175</v>
      </c>
      <c r="B58" s="430"/>
      <c r="C58" s="430"/>
      <c r="D58" s="430"/>
      <c r="E58" s="430"/>
      <c r="F58" s="430"/>
      <c r="G58" s="430"/>
      <c r="H58" s="430"/>
      <c r="I58" s="430"/>
      <c r="J58" s="430"/>
      <c r="K58" s="430"/>
      <c r="L58" s="430"/>
      <c r="M58" s="431"/>
      <c r="N58" s="431"/>
    </row>
    <row r="59" spans="1:14">
      <c r="A59" s="431"/>
      <c r="B59" s="431"/>
      <c r="C59" s="431"/>
      <c r="D59" s="431"/>
      <c r="E59" s="431"/>
      <c r="F59" s="431"/>
      <c r="G59" s="431"/>
      <c r="H59" s="431"/>
      <c r="I59" s="431"/>
      <c r="J59" s="431"/>
      <c r="K59" s="431"/>
      <c r="L59" s="431"/>
      <c r="M59" s="431"/>
      <c r="N59" s="431"/>
    </row>
    <row r="60" spans="1:14">
      <c r="A60" s="330" t="s">
        <v>176</v>
      </c>
      <c r="B60" s="331"/>
      <c r="C60" s="331"/>
      <c r="D60" s="331"/>
      <c r="E60" s="331"/>
      <c r="F60" s="331"/>
      <c r="G60" s="331"/>
      <c r="H60" s="331"/>
      <c r="I60" s="331"/>
      <c r="J60" s="331"/>
      <c r="K60" s="331"/>
      <c r="L60" s="332"/>
      <c r="M60" s="333"/>
      <c r="N60" s="333"/>
    </row>
    <row r="61" spans="1:14">
      <c r="A61" s="330" t="s">
        <v>177</v>
      </c>
      <c r="B61" s="330"/>
      <c r="C61" s="330"/>
      <c r="D61" s="330"/>
      <c r="E61" s="330"/>
      <c r="F61" s="330"/>
      <c r="G61" s="330"/>
      <c r="H61" s="330"/>
      <c r="I61" s="330"/>
      <c r="J61" s="330"/>
      <c r="K61" s="330"/>
      <c r="L61" s="330"/>
      <c r="M61" s="330"/>
      <c r="N61" s="334"/>
    </row>
    <row r="62" spans="1:14">
      <c r="A62" s="330" t="s">
        <v>178</v>
      </c>
      <c r="B62" s="335"/>
      <c r="C62" s="335"/>
      <c r="D62" s="335"/>
      <c r="E62" s="335"/>
      <c r="F62" s="335"/>
      <c r="G62" s="335"/>
      <c r="H62" s="335"/>
      <c r="I62" s="335"/>
      <c r="J62" s="335"/>
      <c r="K62" s="335"/>
      <c r="L62" s="336"/>
      <c r="M62" s="336"/>
      <c r="N62" s="336"/>
    </row>
    <row r="63" spans="1:14">
      <c r="A63" s="330" t="s">
        <v>179</v>
      </c>
      <c r="B63" s="337"/>
      <c r="C63" s="337"/>
      <c r="D63" s="337"/>
      <c r="E63" s="337"/>
      <c r="F63" s="337"/>
      <c r="G63" s="337"/>
      <c r="H63" s="337"/>
      <c r="I63" s="337"/>
      <c r="J63" s="337"/>
      <c r="K63" s="337"/>
      <c r="L63" s="338"/>
      <c r="M63" s="339"/>
      <c r="N63" s="339"/>
    </row>
    <row r="64" spans="1:14">
      <c r="A64" s="337" t="s">
        <v>180</v>
      </c>
      <c r="B64" s="340"/>
      <c r="C64" s="340"/>
      <c r="D64" s="340"/>
      <c r="E64" s="340"/>
      <c r="F64" s="340"/>
      <c r="G64" s="340"/>
      <c r="H64" s="340"/>
      <c r="I64" s="340"/>
      <c r="J64" s="340"/>
      <c r="K64" s="340"/>
      <c r="L64" s="341"/>
      <c r="M64" s="339"/>
      <c r="N64" s="339"/>
    </row>
    <row r="65" spans="1:14">
      <c r="A65" s="337" t="s">
        <v>55</v>
      </c>
      <c r="B65" s="70"/>
      <c r="C65" s="70"/>
      <c r="D65" s="70"/>
      <c r="E65" s="70"/>
      <c r="F65" s="70"/>
      <c r="G65" s="70"/>
      <c r="H65" s="70"/>
      <c r="I65" s="70"/>
      <c r="J65" s="70"/>
      <c r="K65" s="70"/>
      <c r="L65" s="71"/>
      <c r="M65" s="339"/>
      <c r="N65" s="339"/>
    </row>
  </sheetData>
  <mergeCells count="18">
    <mergeCell ref="G3:G4"/>
    <mergeCell ref="H3:H4"/>
    <mergeCell ref="A32:N32"/>
    <mergeCell ref="A53:N53"/>
    <mergeCell ref="A58:N59"/>
    <mergeCell ref="A5:N5"/>
    <mergeCell ref="A1:M1"/>
    <mergeCell ref="I3:I4"/>
    <mergeCell ref="J3:J4"/>
    <mergeCell ref="K3:K4"/>
    <mergeCell ref="L3:L4"/>
    <mergeCell ref="M3:N3"/>
    <mergeCell ref="A3:A4"/>
    <mergeCell ref="B3:B4"/>
    <mergeCell ref="C3:C4"/>
    <mergeCell ref="D3:D4"/>
    <mergeCell ref="E3:E4"/>
    <mergeCell ref="F3:F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FD 2017</vt:lpstr>
      <vt:lpstr>FD 2016_2017</vt:lpstr>
      <vt:lpstr>Bases TH,FB 2017</vt:lpstr>
      <vt:lpstr>Evolution taux </vt:lpstr>
      <vt:lpstr>IFER 2017</vt:lpstr>
      <vt:lpstr>Effet base taux 2017</vt:lpstr>
      <vt:lpstr>TEOM 2017</vt:lpstr>
      <vt:lpstr>FD sect co par hab 2017</vt:lpstr>
      <vt:lpstr>FD sect co 2017</vt:lpstr>
    </vt:vector>
  </TitlesOfParts>
  <Company>MININT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FILOMINME</dc:creator>
  <cp:lastModifiedBy>COSTIERGH</cp:lastModifiedBy>
  <dcterms:created xsi:type="dcterms:W3CDTF">2018-06-12T10:09:36Z</dcterms:created>
  <dcterms:modified xsi:type="dcterms:W3CDTF">2018-06-18T09:18:47Z</dcterms:modified>
</cp:coreProperties>
</file>