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8.xml" ContentType="application/vnd.openxmlformats-officedocument.drawingml.chartshapes+xml"/>
  <Override PartName="/xl/drawings/drawing19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17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15.xml" ContentType="application/vnd.openxmlformats-officedocument.drawingml.chartshapes+xml"/>
  <Override PartName="/xl/drawings/drawing16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ml.chartshapes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ml.chartshapes+xml"/>
  <Override PartName="/xl/worksheets/sheet1.xml" ContentType="application/vnd.openxmlformats-officedocument.spreadsheetml.worksheet+xml"/>
  <Override PartName="/xl/drawings/drawing11.xml" ContentType="application/vnd.openxmlformats-officedocument.drawingml.chartshapes+xml"/>
  <Override PartName="/xl/drawings/drawing12.xml" ContentType="application/vnd.openxmlformats-officedocument.drawingml.chartshape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worksheets/sheet6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18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68" yWindow="396" windowWidth="21780" windowHeight="10548"/>
  </bookViews>
  <sheets>
    <sheet name="Long terme" sheetId="5" r:id="rId1"/>
    <sheet name="National" sheetId="1" r:id="rId2"/>
    <sheet name="Réélection" sheetId="6" r:id="rId3"/>
    <sheet name="Régional" sheetId="2" r:id="rId4"/>
    <sheet name="Dept" sheetId="3" r:id="rId5"/>
    <sheet name="Prénoms" sheetId="4" r:id="rId6"/>
  </sheets>
  <calcPr calcId="125725"/>
</workbook>
</file>

<file path=xl/calcChain.xml><?xml version="1.0" encoding="utf-8"?>
<calcChain xmlns="http://schemas.openxmlformats.org/spreadsheetml/2006/main">
  <c r="S42" i="6"/>
  <c r="S41"/>
  <c r="S40"/>
  <c r="S39"/>
  <c r="S38"/>
  <c r="S37"/>
  <c r="S36"/>
  <c r="S35"/>
  <c r="S34"/>
  <c r="S33"/>
  <c r="S31"/>
  <c r="S30"/>
  <c r="S29"/>
  <c r="S28"/>
  <c r="S27"/>
  <c r="S26"/>
  <c r="S25"/>
  <c r="S24"/>
  <c r="S23"/>
  <c r="S22"/>
  <c r="S21"/>
  <c r="S19"/>
  <c r="S18"/>
  <c r="S17"/>
  <c r="S16"/>
  <c r="S15"/>
  <c r="S14"/>
  <c r="S13"/>
  <c r="S12"/>
  <c r="S11"/>
  <c r="S10"/>
  <c r="S9"/>
  <c r="S7"/>
  <c r="F127" i="2" l="1"/>
  <c r="F126"/>
  <c r="F125"/>
  <c r="F124"/>
  <c r="F123"/>
  <c r="F122"/>
  <c r="F120"/>
  <c r="F119"/>
  <c r="F118"/>
  <c r="F117"/>
  <c r="F116"/>
  <c r="F115"/>
  <c r="F114"/>
  <c r="F113"/>
  <c r="F112"/>
  <c r="F111"/>
  <c r="F110"/>
  <c r="F109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42" i="1"/>
  <c r="E7"/>
  <c r="E8"/>
  <c r="E9"/>
  <c r="E10"/>
  <c r="E11"/>
  <c r="E12"/>
  <c r="E13"/>
  <c r="E14"/>
  <c r="E6"/>
  <c r="B42" l="1"/>
  <c r="C42"/>
  <c r="D42"/>
  <c r="E42"/>
  <c r="G42"/>
  <c r="I61" i="6" l="1"/>
  <c r="I60"/>
  <c r="D181" i="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66" i="6" l="1"/>
  <c r="D67" s="1"/>
  <c r="D65"/>
  <c r="D62"/>
  <c r="C62"/>
  <c r="B62"/>
  <c r="C16" i="5"/>
  <c r="B16"/>
  <c r="D109" i="3"/>
  <c r="D113"/>
  <c r="D105"/>
  <c r="D175"/>
  <c r="D121"/>
  <c r="D136"/>
  <c r="D187"/>
  <c r="D156"/>
  <c r="D140"/>
  <c r="D108"/>
  <c r="D188"/>
  <c r="D116"/>
  <c r="D142"/>
  <c r="D195"/>
  <c r="D129"/>
  <c r="D117"/>
  <c r="D122"/>
  <c r="D204"/>
  <c r="D118"/>
  <c r="D190"/>
  <c r="D123"/>
  <c r="D178"/>
  <c r="D198"/>
  <c r="D162"/>
  <c r="D152"/>
  <c r="D177"/>
  <c r="D134"/>
  <c r="D166"/>
  <c r="D125"/>
  <c r="D158"/>
  <c r="D135"/>
  <c r="D114"/>
  <c r="D170"/>
  <c r="D131"/>
  <c r="D119"/>
  <c r="D179"/>
  <c r="D182"/>
  <c r="D194"/>
  <c r="D139"/>
  <c r="D163"/>
  <c r="D143"/>
  <c r="D191"/>
  <c r="D110"/>
  <c r="D126"/>
  <c r="D141"/>
  <c r="D153"/>
  <c r="D165"/>
  <c r="D128"/>
  <c r="D164"/>
  <c r="D138"/>
  <c r="D157"/>
  <c r="D145"/>
  <c r="D203"/>
  <c r="D130"/>
  <c r="D161"/>
  <c r="D127"/>
  <c r="D183"/>
  <c r="D106"/>
  <c r="D146"/>
  <c r="D193"/>
  <c r="D189"/>
  <c r="D144"/>
  <c r="D174"/>
  <c r="D171"/>
  <c r="D147"/>
  <c r="D148"/>
  <c r="D185"/>
  <c r="D107"/>
  <c r="D137"/>
  <c r="D112"/>
  <c r="D167"/>
  <c r="D176"/>
  <c r="D132"/>
  <c r="D124"/>
  <c r="D199"/>
  <c r="D168"/>
  <c r="D151"/>
  <c r="D154"/>
  <c r="D149"/>
  <c r="D120"/>
  <c r="D159"/>
  <c r="D111"/>
  <c r="D172"/>
  <c r="D160"/>
  <c r="D155"/>
  <c r="D192"/>
  <c r="D186"/>
  <c r="D180"/>
  <c r="D196"/>
  <c r="D200"/>
  <c r="D197"/>
  <c r="D184"/>
  <c r="D202"/>
  <c r="D201"/>
  <c r="D133"/>
  <c r="D169"/>
  <c r="D150"/>
  <c r="D173"/>
  <c r="D115"/>
  <c r="D104"/>
  <c r="D205"/>
  <c r="E129" i="1"/>
  <c r="E128"/>
  <c r="E127"/>
  <c r="E126"/>
  <c r="E125"/>
  <c r="E124"/>
  <c r="E123"/>
  <c r="E122"/>
  <c r="E121"/>
  <c r="E120"/>
  <c r="E119"/>
  <c r="E131"/>
</calcChain>
</file>

<file path=xl/sharedStrings.xml><?xml version="1.0" encoding="utf-8"?>
<sst xmlns="http://schemas.openxmlformats.org/spreadsheetml/2006/main" count="2547" uniqueCount="2132">
  <si>
    <t>F</t>
  </si>
  <si>
    <t>Conseillers municipaux</t>
  </si>
  <si>
    <t>Toutes communes</t>
  </si>
  <si>
    <t>Maires</t>
  </si>
  <si>
    <t>dont : Maires</t>
  </si>
  <si>
    <t>Taille des communes</t>
  </si>
  <si>
    <t>moins de 1000 hab.</t>
  </si>
  <si>
    <t>1000 hab. ou plus</t>
  </si>
  <si>
    <t>0-100</t>
  </si>
  <si>
    <t>100-200</t>
  </si>
  <si>
    <t>200-500</t>
  </si>
  <si>
    <t>500-1000</t>
  </si>
  <si>
    <t>1000-2000</t>
  </si>
  <si>
    <t>2000-5000</t>
  </si>
  <si>
    <t>5-10.000</t>
  </si>
  <si>
    <t>10-50.000</t>
  </si>
  <si>
    <t>50-100.000</t>
  </si>
  <si>
    <t>&gt;=100.000</t>
  </si>
  <si>
    <t>Ensemble</t>
  </si>
  <si>
    <t xml:space="preserve"> juillet 2020</t>
  </si>
  <si>
    <t>1er adjoint</t>
  </si>
  <si>
    <t>&lt; 30 ans</t>
  </si>
  <si>
    <t>30-34 ans</t>
  </si>
  <si>
    <t>35-39 ans</t>
  </si>
  <si>
    <t>40-44 ans</t>
  </si>
  <si>
    <t>45-49 ans</t>
  </si>
  <si>
    <t>50-54 ans</t>
  </si>
  <si>
    <t>55-59 ans</t>
  </si>
  <si>
    <t>60-64 ans</t>
  </si>
  <si>
    <t>65-69 ans</t>
  </si>
  <si>
    <t>70-74 ans</t>
  </si>
  <si>
    <t>75 ans +</t>
  </si>
  <si>
    <t>En % de femmes</t>
  </si>
  <si>
    <t>janvier 2020</t>
  </si>
  <si>
    <t>Femmes</t>
  </si>
  <si>
    <t>Hommes</t>
  </si>
  <si>
    <t>Juillet 2020</t>
  </si>
  <si>
    <t>En nombre de femmes et d'hommes, selon l'âge</t>
  </si>
  <si>
    <t>Auvergne-Rhône-Alpes</t>
  </si>
  <si>
    <t>Bourgogne-Franche-Comté</t>
  </si>
  <si>
    <t>Bretagne</t>
  </si>
  <si>
    <t>Centre-Val de Loire</t>
  </si>
  <si>
    <t>Corse</t>
  </si>
  <si>
    <t>Grand Est</t>
  </si>
  <si>
    <t>Guadeloupe</t>
  </si>
  <si>
    <t>Guyane</t>
  </si>
  <si>
    <t>Hauts-de-France</t>
  </si>
  <si>
    <t>La Réunion</t>
  </si>
  <si>
    <t>Martinique</t>
  </si>
  <si>
    <t>Mayotte</t>
  </si>
  <si>
    <t>Normandie</t>
  </si>
  <si>
    <t>Nouvelle-Aquitaine</t>
  </si>
  <si>
    <t>Occitanie</t>
  </si>
  <si>
    <t>Pays de la Loire</t>
  </si>
  <si>
    <t>Provence-Alpes-Côte d'Azur</t>
  </si>
  <si>
    <t>Île-de-France</t>
  </si>
  <si>
    <t>FM+DOM</t>
  </si>
  <si>
    <t>2A</t>
  </si>
  <si>
    <t>2B</t>
  </si>
  <si>
    <t>Proportion de femmes dans les conseils municipaux des communes de moins de 1000 habitants</t>
  </si>
  <si>
    <t>Tableau 1 - Proportion de femmes dans les conseils municipaux, selon la taille de la commune et la fonction occupée</t>
  </si>
  <si>
    <t>Le Système SAS</t>
  </si>
  <si>
    <t>La procédure FREQ</t>
  </si>
  <si>
    <t>SEXE=F</t>
  </si>
  <si>
    <t>PRENOM</t>
  </si>
  <si>
    <t>Fréquence</t>
  </si>
  <si>
    <t>Pourcentage</t>
  </si>
  <si>
    <t>cumulée</t>
  </si>
  <si>
    <t>cumulé</t>
  </si>
  <si>
    <t>Sylvie</t>
  </si>
  <si>
    <t>Isabelle</t>
  </si>
  <si>
    <t>Catherine</t>
  </si>
  <si>
    <t>Martine</t>
  </si>
  <si>
    <t>Nathalie</t>
  </si>
  <si>
    <t>Françoise</t>
  </si>
  <si>
    <t>Christine</t>
  </si>
  <si>
    <t>Véronique</t>
  </si>
  <si>
    <t>Brigitte</t>
  </si>
  <si>
    <t>Monique</t>
  </si>
  <si>
    <t>Anne</t>
  </si>
  <si>
    <t>Chantal</t>
  </si>
  <si>
    <t>Valérie</t>
  </si>
  <si>
    <t>Patricia</t>
  </si>
  <si>
    <t>Nadine</t>
  </si>
  <si>
    <t>Laurence</t>
  </si>
  <si>
    <t>Dominique</t>
  </si>
  <si>
    <t>Nicole</t>
  </si>
  <si>
    <t>Annie</t>
  </si>
  <si>
    <t>Florence</t>
  </si>
  <si>
    <t>Sandrine</t>
  </si>
  <si>
    <t>Evelyne</t>
  </si>
  <si>
    <t>Sophie</t>
  </si>
  <si>
    <t>Christelle</t>
  </si>
  <si>
    <t>Michèle</t>
  </si>
  <si>
    <t>Béatrice</t>
  </si>
  <si>
    <t>Christiane</t>
  </si>
  <si>
    <t>Elisabeth</t>
  </si>
  <si>
    <t>Fabienne</t>
  </si>
  <si>
    <t>Stéphanie</t>
  </si>
  <si>
    <t>Marie-Christine</t>
  </si>
  <si>
    <t>Anne-Marie</t>
  </si>
  <si>
    <t>Maryse</t>
  </si>
  <si>
    <t>Bernadette</t>
  </si>
  <si>
    <t>Pascale</t>
  </si>
  <si>
    <t>Corinne</t>
  </si>
  <si>
    <t>Agnès</t>
  </si>
  <si>
    <t>Céline</t>
  </si>
  <si>
    <t>Geneviève</t>
  </si>
  <si>
    <t>Hélène</t>
  </si>
  <si>
    <t>Jocelyne</t>
  </si>
  <si>
    <t>Karine</t>
  </si>
  <si>
    <t>Jacqueline</t>
  </si>
  <si>
    <t>Annick</t>
  </si>
  <si>
    <t>Joëlle</t>
  </si>
  <si>
    <t>Virginie</t>
  </si>
  <si>
    <t>Danielle</t>
  </si>
  <si>
    <t>Marie</t>
  </si>
  <si>
    <t>Carole</t>
  </si>
  <si>
    <t>Claudine</t>
  </si>
  <si>
    <t>Marie-Claude</t>
  </si>
  <si>
    <t>Séverine</t>
  </si>
  <si>
    <t>Michelle</t>
  </si>
  <si>
    <t>Colette</t>
  </si>
  <si>
    <t>Cécile</t>
  </si>
  <si>
    <t>Odile</t>
  </si>
  <si>
    <t>Régine</t>
  </si>
  <si>
    <t>Josiane</t>
  </si>
  <si>
    <t>Marie-France</t>
  </si>
  <si>
    <t>Mireille</t>
  </si>
  <si>
    <t>Aline</t>
  </si>
  <si>
    <t>Caroline</t>
  </si>
  <si>
    <t>Marie-Hélène</t>
  </si>
  <si>
    <t>Claire</t>
  </si>
  <si>
    <t>Marie-Claire</t>
  </si>
  <si>
    <t>Marie-Pierre</t>
  </si>
  <si>
    <t>Sabine</t>
  </si>
  <si>
    <t>Marie-Thérèse</t>
  </si>
  <si>
    <t>Ghislaine</t>
  </si>
  <si>
    <t>Myriam</t>
  </si>
  <si>
    <t>Josette</t>
  </si>
  <si>
    <t>Sandra</t>
  </si>
  <si>
    <t>Delphine</t>
  </si>
  <si>
    <t>Denise</t>
  </si>
  <si>
    <t>Lydie</t>
  </si>
  <si>
    <t>Magali</t>
  </si>
  <si>
    <t>Marie-Françoise</t>
  </si>
  <si>
    <t>Marie-José</t>
  </si>
  <si>
    <t>Danièle</t>
  </si>
  <si>
    <t>Sonia</t>
  </si>
  <si>
    <t>Marie-Laure</t>
  </si>
  <si>
    <t>Muriel</t>
  </si>
  <si>
    <t>Thérèse</t>
  </si>
  <si>
    <t>Maryline</t>
  </si>
  <si>
    <t>Murielle</t>
  </si>
  <si>
    <t>Aurélie</t>
  </si>
  <si>
    <t>Emilie</t>
  </si>
  <si>
    <t>Frédérique</t>
  </si>
  <si>
    <t>Sylviane</t>
  </si>
  <si>
    <t>Emmanuelle</t>
  </si>
  <si>
    <t>Francine</t>
  </si>
  <si>
    <t>Carine</t>
  </si>
  <si>
    <t>Nadège</t>
  </si>
  <si>
    <t>Viviane</t>
  </si>
  <si>
    <t>Angélique</t>
  </si>
  <si>
    <t>Edith</t>
  </si>
  <si>
    <t>Nelly</t>
  </si>
  <si>
    <t>Gisèle</t>
  </si>
  <si>
    <t>Julie</t>
  </si>
  <si>
    <t>Marie-Noëlle</t>
  </si>
  <si>
    <t>Bénédicte</t>
  </si>
  <si>
    <t>Eliane</t>
  </si>
  <si>
    <t>Jeannine</t>
  </si>
  <si>
    <t>Laëtitia</t>
  </si>
  <si>
    <t>Liliane</t>
  </si>
  <si>
    <t>Anne-Sophie</t>
  </si>
  <si>
    <t>Gaëlle</t>
  </si>
  <si>
    <t>Géraldine</t>
  </si>
  <si>
    <t>Pierrette</t>
  </si>
  <si>
    <t>Alexandra</t>
  </si>
  <si>
    <t>Laure</t>
  </si>
  <si>
    <t>Marie-Line</t>
  </si>
  <si>
    <t>Maryvonne</t>
  </si>
  <si>
    <t>Micheline</t>
  </si>
  <si>
    <t>Simone</t>
  </si>
  <si>
    <t>Yvette</t>
  </si>
  <si>
    <t>Blandine</t>
  </si>
  <si>
    <t>Charlotte</t>
  </si>
  <si>
    <t>Claude</t>
  </si>
  <si>
    <t>Marianne</t>
  </si>
  <si>
    <t>Marie-Paule</t>
  </si>
  <si>
    <t>Pauline</t>
  </si>
  <si>
    <t>Yolande</t>
  </si>
  <si>
    <t>Arlette</t>
  </si>
  <si>
    <t>Armelle</t>
  </si>
  <si>
    <t>Corine</t>
  </si>
  <si>
    <t>Dorothée</t>
  </si>
  <si>
    <t>Edwige</t>
  </si>
  <si>
    <t>Estelle</t>
  </si>
  <si>
    <t>Marie-Jeanne</t>
  </si>
  <si>
    <t>Marie-Josée</t>
  </si>
  <si>
    <t>Marie-Odile</t>
  </si>
  <si>
    <t>Nadia</t>
  </si>
  <si>
    <t>Rachel</t>
  </si>
  <si>
    <t>Sabrina</t>
  </si>
  <si>
    <t>Sarah</t>
  </si>
  <si>
    <t>Suzanne</t>
  </si>
  <si>
    <t>Andrée</t>
  </si>
  <si>
    <t>Annette</t>
  </si>
  <si>
    <t>Dany</t>
  </si>
  <si>
    <t>Ingrid</t>
  </si>
  <si>
    <t>Marielle</t>
  </si>
  <si>
    <t>Marion</t>
  </si>
  <si>
    <t>Mathilde</t>
  </si>
  <si>
    <t>Maud</t>
  </si>
  <si>
    <t>Mylène</t>
  </si>
  <si>
    <t>Mélanie</t>
  </si>
  <si>
    <t>Renée</t>
  </si>
  <si>
    <t>Roseline</t>
  </si>
  <si>
    <t>Amélie</t>
  </si>
  <si>
    <t>Barbara</t>
  </si>
  <si>
    <t>Christel</t>
  </si>
  <si>
    <t>Huguette</t>
  </si>
  <si>
    <t>Lucette</t>
  </si>
  <si>
    <t>Madeleine</t>
  </si>
  <si>
    <t>Marina</t>
  </si>
  <si>
    <t>Noëlle</t>
  </si>
  <si>
    <t>Paulette</t>
  </si>
  <si>
    <t>Rose-Marie</t>
  </si>
  <si>
    <t>Vanessa</t>
  </si>
  <si>
    <t>Anita</t>
  </si>
  <si>
    <t>Betty</t>
  </si>
  <si>
    <t>Christèle</t>
  </si>
  <si>
    <t>Claudie</t>
  </si>
  <si>
    <t>Jeanne</t>
  </si>
  <si>
    <t>Katia</t>
  </si>
  <si>
    <t>Lucie</t>
  </si>
  <si>
    <t>Marjorie</t>
  </si>
  <si>
    <t>Marylène</t>
  </si>
  <si>
    <t>Roselyne</t>
  </si>
  <si>
    <t>Solange</t>
  </si>
  <si>
    <t>Valerie</t>
  </si>
  <si>
    <t>Cathy</t>
  </si>
  <si>
    <t>Clotilde</t>
  </si>
  <si>
    <t>Jessica</t>
  </si>
  <si>
    <t>Lysiane</t>
  </si>
  <si>
    <t>Magalie</t>
  </si>
  <si>
    <t>Maria</t>
  </si>
  <si>
    <t>Marie-Agnès</t>
  </si>
  <si>
    <t>Marie-Ange</t>
  </si>
  <si>
    <t>Marie-Madeleine</t>
  </si>
  <si>
    <t>Marlène</t>
  </si>
  <si>
    <t>Raymonde</t>
  </si>
  <si>
    <t>Émilie</t>
  </si>
  <si>
    <t>Aude</t>
  </si>
  <si>
    <t>Audrey</t>
  </si>
  <si>
    <t>Aurore</t>
  </si>
  <si>
    <t>Charline</t>
  </si>
  <si>
    <t>Coralie</t>
  </si>
  <si>
    <t>Elodie</t>
  </si>
  <si>
    <t>Fanny</t>
  </si>
  <si>
    <t>Gabrielle</t>
  </si>
  <si>
    <t>Laetitia</t>
  </si>
  <si>
    <t>Line</t>
  </si>
  <si>
    <t>Lydia</t>
  </si>
  <si>
    <t>Marguerite</t>
  </si>
  <si>
    <t>Marie-Anne</t>
  </si>
  <si>
    <t>Marie-Annick</t>
  </si>
  <si>
    <t>Marie-Josèphe</t>
  </si>
  <si>
    <t>Marie-Louise</t>
  </si>
  <si>
    <t>Marie-Luce</t>
  </si>
  <si>
    <t>Marie-Rose</t>
  </si>
  <si>
    <t>Mauricette</t>
  </si>
  <si>
    <t>Alice</t>
  </si>
  <si>
    <t>Amandine</t>
  </si>
  <si>
    <t>Angèle</t>
  </si>
  <si>
    <t>Anne-Françoise</t>
  </si>
  <si>
    <t>Beatrice</t>
  </si>
  <si>
    <t>Chrystelle</t>
  </si>
  <si>
    <t>Claudette</t>
  </si>
  <si>
    <t>Diane</t>
  </si>
  <si>
    <t>Elise</t>
  </si>
  <si>
    <t>Ginette</t>
  </si>
  <si>
    <t>Jeanine</t>
  </si>
  <si>
    <t>Justine</t>
  </si>
  <si>
    <t>Lucienne</t>
  </si>
  <si>
    <t>Ludivine</t>
  </si>
  <si>
    <t>Maguy</t>
  </si>
  <si>
    <t>Manuela</t>
  </si>
  <si>
    <t>Marie-Antoinette</t>
  </si>
  <si>
    <t>Marie-Catherine</t>
  </si>
  <si>
    <t>Marie-Chantal</t>
  </si>
  <si>
    <t>Marie-Cécile</t>
  </si>
  <si>
    <t>Marie-Lise</t>
  </si>
  <si>
    <t>Rolande</t>
  </si>
  <si>
    <t>Sylvette</t>
  </si>
  <si>
    <t>Sylvia</t>
  </si>
  <si>
    <t>Veronique</t>
  </si>
  <si>
    <t>Adeline</t>
  </si>
  <si>
    <t>Agnes</t>
  </si>
  <si>
    <t>Alix</t>
  </si>
  <si>
    <t>Anaïs</t>
  </si>
  <si>
    <t>Anne Marie</t>
  </si>
  <si>
    <t>Anne-Claire</t>
  </si>
  <si>
    <t>Anny</t>
  </si>
  <si>
    <t>Astrid</t>
  </si>
  <si>
    <t>Camille</t>
  </si>
  <si>
    <t>Carmen</t>
  </si>
  <si>
    <t>Claudia</t>
  </si>
  <si>
    <t>Clémentine</t>
  </si>
  <si>
    <t>Célia</t>
  </si>
  <si>
    <t>Déborah</t>
  </si>
  <si>
    <t>Eva</t>
  </si>
  <si>
    <t>Eveline</t>
  </si>
  <si>
    <t>Georgette</t>
  </si>
  <si>
    <t>Graziella</t>
  </si>
  <si>
    <t>Irène</t>
  </si>
  <si>
    <t>Janine</t>
  </si>
  <si>
    <t>Johanna</t>
  </si>
  <si>
    <t>Judith</t>
  </si>
  <si>
    <t>Katy</t>
  </si>
  <si>
    <t>Laura</t>
  </si>
  <si>
    <t>Laurette</t>
  </si>
  <si>
    <t>Linda</t>
  </si>
  <si>
    <t>Lorraine</t>
  </si>
  <si>
    <t>Marie Christine</t>
  </si>
  <si>
    <t>Marie France</t>
  </si>
  <si>
    <t>Marie Thérèse</t>
  </si>
  <si>
    <t>Marie-Andrée</t>
  </si>
  <si>
    <t>Marie-Bernadette</t>
  </si>
  <si>
    <t>Marie-Elisabeth</t>
  </si>
  <si>
    <t>Mariette</t>
  </si>
  <si>
    <t>Michele</t>
  </si>
  <si>
    <t>Morgane</t>
  </si>
  <si>
    <t>Nolwenn</t>
  </si>
  <si>
    <t>Nora</t>
  </si>
  <si>
    <t>Paule</t>
  </si>
  <si>
    <t>Rosine</t>
  </si>
  <si>
    <t>Roxane</t>
  </si>
  <si>
    <t>Sergine</t>
  </si>
  <si>
    <t>Sidonie</t>
  </si>
  <si>
    <t>Yvonne</t>
  </si>
  <si>
    <t>Agathe</t>
  </si>
  <si>
    <t>Alexia</t>
  </si>
  <si>
    <t>Andréa</t>
  </si>
  <si>
    <t>Angelique</t>
  </si>
  <si>
    <t>Annabelle</t>
  </si>
  <si>
    <t>Anne-Cécile</t>
  </si>
  <si>
    <t>Anne-Laure</t>
  </si>
  <si>
    <t>Anne-Lise</t>
  </si>
  <si>
    <t>Antoinette</t>
  </si>
  <si>
    <t>Augustine</t>
  </si>
  <si>
    <t>Aurelie</t>
  </si>
  <si>
    <t>Cathia</t>
  </si>
  <si>
    <t>Christele</t>
  </si>
  <si>
    <t>Chrystel</t>
  </si>
  <si>
    <t>Clara</t>
  </si>
  <si>
    <t>Clarisse</t>
  </si>
  <si>
    <t>Clémence</t>
  </si>
  <si>
    <t>Daisy</t>
  </si>
  <si>
    <t>Daniele</t>
  </si>
  <si>
    <t>Doris</t>
  </si>
  <si>
    <t>Elsa</t>
  </si>
  <si>
    <t>Emma</t>
  </si>
  <si>
    <t>Esther</t>
  </si>
  <si>
    <t>Eve</t>
  </si>
  <si>
    <t>Flore</t>
  </si>
  <si>
    <t>Francette</t>
  </si>
  <si>
    <t>Franciane</t>
  </si>
  <si>
    <t>Gladys</t>
  </si>
  <si>
    <t>Gwendoline</t>
  </si>
  <si>
    <t>Helene</t>
  </si>
  <si>
    <t>Janny</t>
  </si>
  <si>
    <t>Jany</t>
  </si>
  <si>
    <t>Jenny</t>
  </si>
  <si>
    <t>Joséphine</t>
  </si>
  <si>
    <t>Joële</t>
  </si>
  <si>
    <t>Ketty</t>
  </si>
  <si>
    <t>Laurie</t>
  </si>
  <si>
    <t>Lise</t>
  </si>
  <si>
    <t>Louise</t>
  </si>
  <si>
    <t>Louisette</t>
  </si>
  <si>
    <t>Luce</t>
  </si>
  <si>
    <t>Lyliane</t>
  </si>
  <si>
    <t>Lynda</t>
  </si>
  <si>
    <t>Lysianne</t>
  </si>
  <si>
    <t>Manuella</t>
  </si>
  <si>
    <t>Marcelle</t>
  </si>
  <si>
    <t>Marie Hélène</t>
  </si>
  <si>
    <t>Marie Odile</t>
  </si>
  <si>
    <t>Marie-Gabrielle</t>
  </si>
  <si>
    <t>Marie-Jo</t>
  </si>
  <si>
    <t>Marie-Reine</t>
  </si>
  <si>
    <t>Marie-Véronique</t>
  </si>
  <si>
    <t>Marilyne</t>
  </si>
  <si>
    <t>Marine</t>
  </si>
  <si>
    <t>Marinette</t>
  </si>
  <si>
    <t>Marthe</t>
  </si>
  <si>
    <t>Maïté</t>
  </si>
  <si>
    <t>Natacha</t>
  </si>
  <si>
    <t>Ophélie</t>
  </si>
  <si>
    <t>Peggy</t>
  </si>
  <si>
    <t>Pervenche</t>
  </si>
  <si>
    <t>Rose-France</t>
  </si>
  <si>
    <t>Stella</t>
  </si>
  <si>
    <t>Suzette</t>
  </si>
  <si>
    <t>Sylvaine</t>
  </si>
  <si>
    <t>Tatiana</t>
  </si>
  <si>
    <t>Yannick</t>
  </si>
  <si>
    <t>Yolaine</t>
  </si>
  <si>
    <t>Yveline</t>
  </si>
  <si>
    <t>Éliane</t>
  </si>
  <si>
    <t>Élodie</t>
  </si>
  <si>
    <t>Évelyne</t>
  </si>
  <si>
    <t>Adrienne</t>
  </si>
  <si>
    <t>Adèle</t>
  </si>
  <si>
    <t>Aimée</t>
  </si>
  <si>
    <t>Albane</t>
  </si>
  <si>
    <t>Aleth</t>
  </si>
  <si>
    <t>Alexandrina</t>
  </si>
  <si>
    <t>Aliette</t>
  </si>
  <si>
    <t>Alisson</t>
  </si>
  <si>
    <t>Allégra</t>
  </si>
  <si>
    <t>Amale</t>
  </si>
  <si>
    <t>Amalia</t>
  </si>
  <si>
    <t>Amapola</t>
  </si>
  <si>
    <t>Ambre</t>
  </si>
  <si>
    <t>Anabel</t>
  </si>
  <si>
    <t>Andrea</t>
  </si>
  <si>
    <t>Angeline</t>
  </si>
  <si>
    <t>Angie</t>
  </si>
  <si>
    <t>Angélina</t>
  </si>
  <si>
    <t>Ann</t>
  </si>
  <si>
    <t>Anna</t>
  </si>
  <si>
    <t>Anna Maria</t>
  </si>
  <si>
    <t>Annabel</t>
  </si>
  <si>
    <t>Annaïck</t>
  </si>
  <si>
    <t>Annaïg</t>
  </si>
  <si>
    <t>Anne Catherine</t>
  </si>
  <si>
    <t>Anne Claude Michèle</t>
  </si>
  <si>
    <t>Anne Marie Antoinette</t>
  </si>
  <si>
    <t>Anne Sophie</t>
  </si>
  <si>
    <t>Anne Thérèse Claude</t>
  </si>
  <si>
    <t>Anne-Aymone</t>
  </si>
  <si>
    <t>Anne-Benoîte</t>
  </si>
  <si>
    <t>Anne-Catherine</t>
  </si>
  <si>
    <t>Anne-Christine</t>
  </si>
  <si>
    <t>Anne-Elodie</t>
  </si>
  <si>
    <t>Anne-Flore</t>
  </si>
  <si>
    <t>Anne-Gaud</t>
  </si>
  <si>
    <t>Anne-Isabelle</t>
  </si>
  <si>
    <t>Anne-Line</t>
  </si>
  <si>
    <t>Anne-Louise</t>
  </si>
  <si>
    <t>Anne-Marie Laurette</t>
  </si>
  <si>
    <t>Annelise</t>
  </si>
  <si>
    <t>Annelyse</t>
  </si>
  <si>
    <t>Annick Guetty</t>
  </si>
  <si>
    <t>Annie Catherine</t>
  </si>
  <si>
    <t>Annie Jacqueline</t>
  </si>
  <si>
    <t>Annie-France</t>
  </si>
  <si>
    <t>Annie-Marie</t>
  </si>
  <si>
    <t>Antinéa</t>
  </si>
  <si>
    <t>Antonia</t>
  </si>
  <si>
    <t>Antonietta</t>
  </si>
  <si>
    <t>Arielle</t>
  </si>
  <si>
    <t>Arlette Gisèle Ginette</t>
  </si>
  <si>
    <t>Arlette, Dominique</t>
  </si>
  <si>
    <t>Arminda</t>
  </si>
  <si>
    <t>Astride</t>
  </si>
  <si>
    <t>Aurélia</t>
  </si>
  <si>
    <t>Aurélie-Elisabeth</t>
  </si>
  <si>
    <t>Axelle</t>
  </si>
  <si>
    <t>Bergerette</t>
  </si>
  <si>
    <t>Bernadette Micheline</t>
  </si>
  <si>
    <t>Bouchra</t>
  </si>
  <si>
    <t>Brigitte Viviane</t>
  </si>
  <si>
    <t>Brigitte, Monique</t>
  </si>
  <si>
    <t>Bénédite</t>
  </si>
  <si>
    <t>Bérangère</t>
  </si>
  <si>
    <t>Bérengère</t>
  </si>
  <si>
    <t>Bétina</t>
  </si>
  <si>
    <t>Capucine</t>
  </si>
  <si>
    <t>Catherine Eulalie</t>
  </si>
  <si>
    <t>Catherine Ida Louise</t>
  </si>
  <si>
    <t>Catherine, Lise</t>
  </si>
  <si>
    <t>Cathy Fatima</t>
  </si>
  <si>
    <t>Chantal Angèle</t>
  </si>
  <si>
    <t>Chantal Marie</t>
  </si>
  <si>
    <t>Chantale</t>
  </si>
  <si>
    <t>Chantale Joële Maryse</t>
  </si>
  <si>
    <t>Charlotte Dite Carla</t>
  </si>
  <si>
    <t>Charlène</t>
  </si>
  <si>
    <t>Chloé</t>
  </si>
  <si>
    <t>Christelle Sandrine</t>
  </si>
  <si>
    <t>Christianne</t>
  </si>
  <si>
    <t>Christina</t>
  </si>
  <si>
    <t>Christine Lyna</t>
  </si>
  <si>
    <t>Chrystèle</t>
  </si>
  <si>
    <t>Claude Brigitte</t>
  </si>
  <si>
    <t>Claude Dite Marie-Claude</t>
  </si>
  <si>
    <t>Coline</t>
  </si>
  <si>
    <t>Constance</t>
  </si>
  <si>
    <t>Corinne Dominique</t>
  </si>
  <si>
    <t>Cornelia</t>
  </si>
  <si>
    <t>Cornélie</t>
  </si>
  <si>
    <t>Cynthia</t>
  </si>
  <si>
    <t>Cyrille</t>
  </si>
  <si>
    <t>Cécilia</t>
  </si>
  <si>
    <t>Dalila</t>
  </si>
  <si>
    <t>Damienne</t>
  </si>
  <si>
    <t>Dania</t>
  </si>
  <si>
    <t>Delia</t>
  </si>
  <si>
    <t>Delphine Brigitte</t>
  </si>
  <si>
    <t>Deolinda</t>
  </si>
  <si>
    <t>Didier</t>
  </si>
  <si>
    <t>Donata</t>
  </si>
  <si>
    <t>Edmonde</t>
  </si>
  <si>
    <t>Eliane Ginette</t>
  </si>
  <si>
    <t>Elisa</t>
  </si>
  <si>
    <t>Elisabeth (Bethy)</t>
  </si>
  <si>
    <t>Elizabeth</t>
  </si>
  <si>
    <t>Eloïse</t>
  </si>
  <si>
    <t>Elvira</t>
  </si>
  <si>
    <t>Emeline</t>
  </si>
  <si>
    <t>Emidia</t>
  </si>
  <si>
    <t>Emilienne</t>
  </si>
  <si>
    <t>Emily</t>
  </si>
  <si>
    <t>Ericka</t>
  </si>
  <si>
    <t>Espérance</t>
  </si>
  <si>
    <t>Fabricia</t>
  </si>
  <si>
    <t>Fernande</t>
  </si>
  <si>
    <t>Fernande-Raymonde</t>
  </si>
  <si>
    <t>Flavie</t>
  </si>
  <si>
    <t>Florie</t>
  </si>
  <si>
    <t>France</t>
  </si>
  <si>
    <t>Francisca</t>
  </si>
  <si>
    <t>Francoise</t>
  </si>
  <si>
    <t>François</t>
  </si>
  <si>
    <t>Françoise Alice Clémentine</t>
  </si>
  <si>
    <t>Félicie</t>
  </si>
  <si>
    <t>Gabriella</t>
  </si>
  <si>
    <t>Galiène</t>
  </si>
  <si>
    <t>Gaële</t>
  </si>
  <si>
    <t>Gaëligue</t>
  </si>
  <si>
    <t>Gaëlle Véronique Lucie</t>
  </si>
  <si>
    <t>Geraldine</t>
  </si>
  <si>
    <t>Ghyslène</t>
  </si>
  <si>
    <t>Gilberte</t>
  </si>
  <si>
    <t>Gilda</t>
  </si>
  <si>
    <t>Gina</t>
  </si>
  <si>
    <t>Gislaine</t>
  </si>
  <si>
    <t>Gracia</t>
  </si>
  <si>
    <t>Guylaine</t>
  </si>
  <si>
    <t>Guénaëlle</t>
  </si>
  <si>
    <t>Gwen</t>
  </si>
  <si>
    <t>Gwenaël</t>
  </si>
  <si>
    <t>Gwenaëlle</t>
  </si>
  <si>
    <t>Gwennaëlle</t>
  </si>
  <si>
    <t>Gwenola</t>
  </si>
  <si>
    <t>Gwénaëlle</t>
  </si>
  <si>
    <t>Hania</t>
  </si>
  <si>
    <t>Harmonie</t>
  </si>
  <si>
    <t>Helen</t>
  </si>
  <si>
    <t>Héléna</t>
  </si>
  <si>
    <t>Ida</t>
  </si>
  <si>
    <t>Idelette</t>
  </si>
  <si>
    <t>Imelda</t>
  </si>
  <si>
    <t>Isabel</t>
  </si>
  <si>
    <t>Isoline</t>
  </si>
  <si>
    <t>Jackie</t>
  </si>
  <si>
    <t>Jacqueline Germaine</t>
  </si>
  <si>
    <t>Janette</t>
  </si>
  <si>
    <t>Janick</t>
  </si>
  <si>
    <t>Janik</t>
  </si>
  <si>
    <t>Janique</t>
  </si>
  <si>
    <t>Jannick</t>
  </si>
  <si>
    <t>Jany, Claude</t>
  </si>
  <si>
    <t>Jasmine</t>
  </si>
  <si>
    <t>Jean</t>
  </si>
  <si>
    <t>Jeanne-Antide</t>
  </si>
  <si>
    <t>Jeanne-Marie</t>
  </si>
  <si>
    <t>Jeannick</t>
  </si>
  <si>
    <t>Jeannie</t>
  </si>
  <si>
    <t>Jeanny</t>
  </si>
  <si>
    <t>Jennifer</t>
  </si>
  <si>
    <t>Jessie</t>
  </si>
  <si>
    <t>Jill</t>
  </si>
  <si>
    <t>Joanna</t>
  </si>
  <si>
    <t>Jocelyne Henriette</t>
  </si>
  <si>
    <t>Joselyne</t>
  </si>
  <si>
    <t>Josianne</t>
  </si>
  <si>
    <t>Josyane</t>
  </si>
  <si>
    <t>Josée</t>
  </si>
  <si>
    <t>Joélle</t>
  </si>
  <si>
    <t>Juanita</t>
  </si>
  <si>
    <t>Julia</t>
  </si>
  <si>
    <t>Juliana</t>
  </si>
  <si>
    <t>Juliette</t>
  </si>
  <si>
    <t>Karelle</t>
  </si>
  <si>
    <t>Karine Bertine</t>
  </si>
  <si>
    <t>Karole</t>
  </si>
  <si>
    <t>Kathe</t>
  </si>
  <si>
    <t>Kathia</t>
  </si>
  <si>
    <t>Kattalin</t>
  </si>
  <si>
    <t>Katty</t>
  </si>
  <si>
    <t>Katya</t>
  </si>
  <si>
    <t>Khristine</t>
  </si>
  <si>
    <t>Kiki</t>
  </si>
  <si>
    <t>Kim</t>
  </si>
  <si>
    <t>Kristell</t>
  </si>
  <si>
    <t>Kristina</t>
  </si>
  <si>
    <t>Lamia</t>
  </si>
  <si>
    <t>Laurance</t>
  </si>
  <si>
    <t>Laurence Emma</t>
  </si>
  <si>
    <t>Laurence Marie Thérèse Rolande</t>
  </si>
  <si>
    <t>Laurence Pascale</t>
  </si>
  <si>
    <t>Lauriane</t>
  </si>
  <si>
    <t>Lea</t>
  </si>
  <si>
    <t>Leonore</t>
  </si>
  <si>
    <t>Leslie</t>
  </si>
  <si>
    <t>Lidwine</t>
  </si>
  <si>
    <t>Lina</t>
  </si>
  <si>
    <t>Lionella</t>
  </si>
  <si>
    <t>Lisa</t>
  </si>
  <si>
    <t>Lisabeth</t>
  </si>
  <si>
    <t>Lisette</t>
  </si>
  <si>
    <t>Lisiane</t>
  </si>
  <si>
    <t>Lison</t>
  </si>
  <si>
    <t>Loetitia</t>
  </si>
  <si>
    <t>Loïse</t>
  </si>
  <si>
    <t>Lucile</t>
  </si>
  <si>
    <t>Lucine</t>
  </si>
  <si>
    <t>Lucy</t>
  </si>
  <si>
    <t>Lys</t>
  </si>
  <si>
    <t>Léa</t>
  </si>
  <si>
    <t>Léna</t>
  </si>
  <si>
    <t>Léonce</t>
  </si>
  <si>
    <t>Léonie</t>
  </si>
  <si>
    <t>Létitia</t>
  </si>
  <si>
    <t>Mady</t>
  </si>
  <si>
    <t>Maider</t>
  </si>
  <si>
    <t>Maite</t>
  </si>
  <si>
    <t>Maithé</t>
  </si>
  <si>
    <t>Malou</t>
  </si>
  <si>
    <t>Maly</t>
  </si>
  <si>
    <t>Margaret</t>
  </si>
  <si>
    <t>Marguerite Dite Marie-France</t>
  </si>
  <si>
    <t>Marian</t>
  </si>
  <si>
    <t>Mariane</t>
  </si>
  <si>
    <t>Mariannick</t>
  </si>
  <si>
    <t>Marie Angèle</t>
  </si>
  <si>
    <t>Marie Annic</t>
  </si>
  <si>
    <t>Marie Annie</t>
  </si>
  <si>
    <t>Marie Bernadette</t>
  </si>
  <si>
    <t>Marie Charles</t>
  </si>
  <si>
    <t>Marie Claire</t>
  </si>
  <si>
    <t>Marie Claude</t>
  </si>
  <si>
    <t>Marie Françoise</t>
  </si>
  <si>
    <t>Marie Henriette</t>
  </si>
  <si>
    <t>Marie Josèphe</t>
  </si>
  <si>
    <t>Marie José</t>
  </si>
  <si>
    <t>Marie Joëlle Marielle</t>
  </si>
  <si>
    <t>Marie Manuelle</t>
  </si>
  <si>
    <t>Marie Pierre</t>
  </si>
  <si>
    <t>Marie Rose</t>
  </si>
  <si>
    <t>Marie Yannick</t>
  </si>
  <si>
    <t>Marie, Dominique</t>
  </si>
  <si>
    <t>Marie- Laure</t>
  </si>
  <si>
    <t>Marie-Angèle</t>
  </si>
  <si>
    <t>Marie-Angéline</t>
  </si>
  <si>
    <t>Marie-Annette</t>
  </si>
  <si>
    <t>Marie-Astrid</t>
  </si>
  <si>
    <t>Marie-Bernard</t>
  </si>
  <si>
    <t>Marie-Berthe</t>
  </si>
  <si>
    <t>Marie-Blanche</t>
  </si>
  <si>
    <t>Marie-Blandine</t>
  </si>
  <si>
    <t>Marie-Brigitte</t>
  </si>
  <si>
    <t>Marie-Bénédicte</t>
  </si>
  <si>
    <t>Marie-Carole</t>
  </si>
  <si>
    <t>Marie-Charlotte</t>
  </si>
  <si>
    <t>Marie-Christelle</t>
  </si>
  <si>
    <t>Marie-Claudine</t>
  </si>
  <si>
    <t>Marie-Danièle</t>
  </si>
  <si>
    <t>Marie-Dominique</t>
  </si>
  <si>
    <t>Marie-Dorothée</t>
  </si>
  <si>
    <t>Marie-Edith</t>
  </si>
  <si>
    <t>Marie-Emmanuelle</t>
  </si>
  <si>
    <t>Marie-Estelle</t>
  </si>
  <si>
    <t>Marie-Francine</t>
  </si>
  <si>
    <t>Marie-Gwénola</t>
  </si>
  <si>
    <t>Marie-Irène</t>
  </si>
  <si>
    <t>Marie-Joëlle</t>
  </si>
  <si>
    <t>Marie-Laurence</t>
  </si>
  <si>
    <t>Marie-Lucie</t>
  </si>
  <si>
    <t>Marie-Lyne</t>
  </si>
  <si>
    <t>Marie-Léone</t>
  </si>
  <si>
    <t>Marie-Marthe</t>
  </si>
  <si>
    <t>Marie-Martine</t>
  </si>
  <si>
    <t>Marie-Michèle</t>
  </si>
  <si>
    <t>Marie-Noelle</t>
  </si>
  <si>
    <t>Marie-Pascale</t>
  </si>
  <si>
    <t>Marie-Philippe</t>
  </si>
  <si>
    <t>Marie-Renée</t>
  </si>
  <si>
    <t>Marie-Sophie</t>
  </si>
  <si>
    <t>Marie-Yveline, Zoé</t>
  </si>
  <si>
    <t>Marieme</t>
  </si>
  <si>
    <t>Marilyn</t>
  </si>
  <si>
    <t>Marilyna</t>
  </si>
  <si>
    <t>Marilyse</t>
  </si>
  <si>
    <t>Marinella</t>
  </si>
  <si>
    <t>Marlene</t>
  </si>
  <si>
    <t>Marléne</t>
  </si>
  <si>
    <t>Martine, Marie</t>
  </si>
  <si>
    <t>Mary</t>
  </si>
  <si>
    <t>Mary-Claude</t>
  </si>
  <si>
    <t>Marylaine</t>
  </si>
  <si>
    <t>Marylise</t>
  </si>
  <si>
    <t>Maryse Christine</t>
  </si>
  <si>
    <t>Maryvonne Suzanne Blanche</t>
  </si>
  <si>
    <t>Maya</t>
  </si>
  <si>
    <t>Mayder</t>
  </si>
  <si>
    <t>Maylis</t>
  </si>
  <si>
    <t>Maïder</t>
  </si>
  <si>
    <t>Maïlys</t>
  </si>
  <si>
    <t>Melinda</t>
  </si>
  <si>
    <t>Meritxell</t>
  </si>
  <si>
    <t>Michelle Andrée</t>
  </si>
  <si>
    <t>Milena</t>
  </si>
  <si>
    <t>Milène</t>
  </si>
  <si>
    <t>Monique, Genevière, Marie</t>
  </si>
  <si>
    <t>Muguette</t>
  </si>
  <si>
    <t>Myriane</t>
  </si>
  <si>
    <t>Mélina</t>
  </si>
  <si>
    <t>Nadege</t>
  </si>
  <si>
    <t>Natalie</t>
  </si>
  <si>
    <t>Nellie</t>
  </si>
  <si>
    <t>Nessrine</t>
  </si>
  <si>
    <t>Nicolette</t>
  </si>
  <si>
    <t>Nicolle</t>
  </si>
  <si>
    <t>Noelle</t>
  </si>
  <si>
    <t>Noémi</t>
  </si>
  <si>
    <t>Noémie</t>
  </si>
  <si>
    <t>Noëlla</t>
  </si>
  <si>
    <t>Noëllie</t>
  </si>
  <si>
    <t>Oceane</t>
  </si>
  <si>
    <t>Ode</t>
  </si>
  <si>
    <t>Odette</t>
  </si>
  <si>
    <t>Odile Marie Fernande Germaine</t>
  </si>
  <si>
    <t>Olivia</t>
  </si>
  <si>
    <t>Ornella</t>
  </si>
  <si>
    <t>Pancrace</t>
  </si>
  <si>
    <t>Pascale Jacqueline Gilberte</t>
  </si>
  <si>
    <t>Pascaline</t>
  </si>
  <si>
    <t>Patrice</t>
  </si>
  <si>
    <t>Patricia Gabrielle Marie</t>
  </si>
  <si>
    <t>Pia</t>
  </si>
  <si>
    <t>Prisca</t>
  </si>
  <si>
    <t>Priscille</t>
  </si>
  <si>
    <t>Priça</t>
  </si>
  <si>
    <t>Quitterie</t>
  </si>
  <si>
    <t>Rachèle</t>
  </si>
  <si>
    <t>Rafika</t>
  </si>
  <si>
    <t>Ramona</t>
  </si>
  <si>
    <t>Raphaële</t>
  </si>
  <si>
    <t>Raphaëlle</t>
  </si>
  <si>
    <t>Regine</t>
  </si>
  <si>
    <t>Rita</t>
  </si>
  <si>
    <t>Rose</t>
  </si>
  <si>
    <t>Rose Line</t>
  </si>
  <si>
    <t>Rose-Line</t>
  </si>
  <si>
    <t>Rose-Noëlle</t>
  </si>
  <si>
    <t>Rosemonde</t>
  </si>
  <si>
    <t>Rosiane</t>
  </si>
  <si>
    <t>Rozenn</t>
  </si>
  <si>
    <t>Régina</t>
  </si>
  <si>
    <t>Réjane</t>
  </si>
  <si>
    <t>Sandie</t>
  </si>
  <si>
    <t>Sandrine, Aline, Raymonde</t>
  </si>
  <si>
    <t>Sandy</t>
  </si>
  <si>
    <t>Savanna</t>
  </si>
  <si>
    <t>Severine</t>
  </si>
  <si>
    <t>Sibylle</t>
  </si>
  <si>
    <t>Sigrid</t>
  </si>
  <si>
    <t>Sixtine</t>
  </si>
  <si>
    <t>Solène</t>
  </si>
  <si>
    <t>Sonya</t>
  </si>
  <si>
    <t>Stelliane</t>
  </si>
  <si>
    <t>Suzanne Karel</t>
  </si>
  <si>
    <t>Sylvie Laurence</t>
  </si>
  <si>
    <t>Sylvie Yannick</t>
  </si>
  <si>
    <t>Sylvie Yvette</t>
  </si>
  <si>
    <t>Sylvine</t>
  </si>
  <si>
    <t>Thiphanie</t>
  </si>
  <si>
    <t>Thérèse-Marie</t>
  </si>
  <si>
    <t>Tiphaine</t>
  </si>
  <si>
    <t>Toine</t>
  </si>
  <si>
    <t>Toussainte</t>
  </si>
  <si>
    <t>Typhaine</t>
  </si>
  <si>
    <t>Térésa</t>
  </si>
  <si>
    <t>Valène</t>
  </si>
  <si>
    <t>Valéria</t>
  </si>
  <si>
    <t>Valérie-Anne</t>
  </si>
  <si>
    <t>Vinciane</t>
  </si>
  <si>
    <t>Violaine</t>
  </si>
  <si>
    <t>Violette</t>
  </si>
  <si>
    <t>Virginie Andrée</t>
  </si>
  <si>
    <t>Virgnie</t>
  </si>
  <si>
    <t>Vivianne</t>
  </si>
  <si>
    <t>Véronica</t>
  </si>
  <si>
    <t>Xole</t>
  </si>
  <si>
    <t>Yamina</t>
  </si>
  <si>
    <t>Ysabelle</t>
  </si>
  <si>
    <t>Yvelise</t>
  </si>
  <si>
    <t>Zahra</t>
  </si>
  <si>
    <t>Ève</t>
  </si>
  <si>
    <t>Édith</t>
  </si>
  <si>
    <t>Éliette</t>
  </si>
  <si>
    <t>Élina</t>
  </si>
  <si>
    <t>Éveline</t>
  </si>
  <si>
    <t>SEXE=M</t>
  </si>
  <si>
    <t>Michel</t>
  </si>
  <si>
    <t>Philippe</t>
  </si>
  <si>
    <t>Alain</t>
  </si>
  <si>
    <t>Christian</t>
  </si>
  <si>
    <t>Patrick</t>
  </si>
  <si>
    <t>Bernard</t>
  </si>
  <si>
    <t>Daniel</t>
  </si>
  <si>
    <t>Gérard</t>
  </si>
  <si>
    <t>Jean-Pierre</t>
  </si>
  <si>
    <t>Pascal</t>
  </si>
  <si>
    <t>Pierre</t>
  </si>
  <si>
    <t>Thierry</t>
  </si>
  <si>
    <t>Jacques</t>
  </si>
  <si>
    <t>Christophe</t>
  </si>
  <si>
    <t>Jean-Claude</t>
  </si>
  <si>
    <t>Eric</t>
  </si>
  <si>
    <t>Jean-Luc</t>
  </si>
  <si>
    <t>Laurent</t>
  </si>
  <si>
    <t>Gilles</t>
  </si>
  <si>
    <t>Guy</t>
  </si>
  <si>
    <t>Olivier</t>
  </si>
  <si>
    <t>Bruno</t>
  </si>
  <si>
    <t>André</t>
  </si>
  <si>
    <t>Francis</t>
  </si>
  <si>
    <t>Jean-Louis</t>
  </si>
  <si>
    <t>Denis</t>
  </si>
  <si>
    <t>Serge</t>
  </si>
  <si>
    <t>Yves</t>
  </si>
  <si>
    <t>Frédéric</t>
  </si>
  <si>
    <t>Jean-Marie</t>
  </si>
  <si>
    <t>Marc</t>
  </si>
  <si>
    <t>Stéphane</t>
  </si>
  <si>
    <t>Jean-Paul</t>
  </si>
  <si>
    <t>Jean-Michel</t>
  </si>
  <si>
    <t>Jean-François</t>
  </si>
  <si>
    <t>Joël</t>
  </si>
  <si>
    <t>Hervé</t>
  </si>
  <si>
    <t>Jean-Marc</t>
  </si>
  <si>
    <t>Nicolas</t>
  </si>
  <si>
    <t>David</t>
  </si>
  <si>
    <t>Vincent</t>
  </si>
  <si>
    <t>Jérôme</t>
  </si>
  <si>
    <t>Sébastien</t>
  </si>
  <si>
    <t>Franck</t>
  </si>
  <si>
    <t>René</t>
  </si>
  <si>
    <t>Xavier</t>
  </si>
  <si>
    <t>Roland</t>
  </si>
  <si>
    <t>Jean-Jacques</t>
  </si>
  <si>
    <t>Gilbert</t>
  </si>
  <si>
    <t>Robert</t>
  </si>
  <si>
    <t>Emmanuel</t>
  </si>
  <si>
    <t>Fabrice</t>
  </si>
  <si>
    <t>Sylvain</t>
  </si>
  <si>
    <t>Benoît</t>
  </si>
  <si>
    <t>Roger</t>
  </si>
  <si>
    <t>Henri</t>
  </si>
  <si>
    <t>Régis</t>
  </si>
  <si>
    <t>Georges</t>
  </si>
  <si>
    <t>Bertrand</t>
  </si>
  <si>
    <t>Jacky</t>
  </si>
  <si>
    <t>Hubert</t>
  </si>
  <si>
    <t>Maurice</t>
  </si>
  <si>
    <t>Arnaud</t>
  </si>
  <si>
    <t>Marcel</t>
  </si>
  <si>
    <t>Paul</t>
  </si>
  <si>
    <t>Lionel</t>
  </si>
  <si>
    <t>Jean-Yves</t>
  </si>
  <si>
    <t>Luc</t>
  </si>
  <si>
    <t>Alexandre</t>
  </si>
  <si>
    <t>Raymond</t>
  </si>
  <si>
    <t>Guillaume</t>
  </si>
  <si>
    <t>Antoine</t>
  </si>
  <si>
    <t>Julien</t>
  </si>
  <si>
    <t>Richard</t>
  </si>
  <si>
    <t>Ludovic</t>
  </si>
  <si>
    <t>Cédric</t>
  </si>
  <si>
    <t>Etienne</t>
  </si>
  <si>
    <t>Fabien</t>
  </si>
  <si>
    <t>Damien</t>
  </si>
  <si>
    <t>Rémy</t>
  </si>
  <si>
    <t>Joseph</t>
  </si>
  <si>
    <t>Charles</t>
  </si>
  <si>
    <t>Louis</t>
  </si>
  <si>
    <t>Jean-Philippe</t>
  </si>
  <si>
    <t>Éric</t>
  </si>
  <si>
    <t>José</t>
  </si>
  <si>
    <t>Loïc</t>
  </si>
  <si>
    <t>Jean-Christophe</t>
  </si>
  <si>
    <t>Rémi</t>
  </si>
  <si>
    <t>Jean-Noël</t>
  </si>
  <si>
    <t>Jean-Charles</t>
  </si>
  <si>
    <t>Thomas</t>
  </si>
  <si>
    <t>Cyril</t>
  </si>
  <si>
    <t>Raphaël</t>
  </si>
  <si>
    <t>Florent</t>
  </si>
  <si>
    <t>Romain</t>
  </si>
  <si>
    <t>Michaël</t>
  </si>
  <si>
    <t>Noël</t>
  </si>
  <si>
    <t>Mickaël</t>
  </si>
  <si>
    <t>Yann</t>
  </si>
  <si>
    <t>Martial</t>
  </si>
  <si>
    <t>Mathieu</t>
  </si>
  <si>
    <t>Max</t>
  </si>
  <si>
    <t>Yvon</t>
  </si>
  <si>
    <t>Anthony</t>
  </si>
  <si>
    <t>Lucien</t>
  </si>
  <si>
    <t>Norbert</t>
  </si>
  <si>
    <t>Gérald</t>
  </si>
  <si>
    <t>Hugues</t>
  </si>
  <si>
    <t>Jean-Baptiste</t>
  </si>
  <si>
    <t>Gabriel</t>
  </si>
  <si>
    <t>Grégory</t>
  </si>
  <si>
    <t>Maxime</t>
  </si>
  <si>
    <t>William</t>
  </si>
  <si>
    <t>Jean Paul</t>
  </si>
  <si>
    <t>Jean Pierre</t>
  </si>
  <si>
    <t>Samuel</t>
  </si>
  <si>
    <t>Jérémy</t>
  </si>
  <si>
    <t>Yvan</t>
  </si>
  <si>
    <t>Gerard</t>
  </si>
  <si>
    <t>Jean Claude</t>
  </si>
  <si>
    <t>Jean-Bernard</t>
  </si>
  <si>
    <t>Matthieu</t>
  </si>
  <si>
    <t>Edouard</t>
  </si>
  <si>
    <t>Albert</t>
  </si>
  <si>
    <t>Benoit</t>
  </si>
  <si>
    <t>Benjamin</t>
  </si>
  <si>
    <t>Emile</t>
  </si>
  <si>
    <t>Fernand</t>
  </si>
  <si>
    <t>Ghislain</t>
  </si>
  <si>
    <t>Alexis</t>
  </si>
  <si>
    <t>Manuel</t>
  </si>
  <si>
    <t>Aurélien</t>
  </si>
  <si>
    <t>Brice</t>
  </si>
  <si>
    <t>Freddy</t>
  </si>
  <si>
    <t>Gaël</t>
  </si>
  <si>
    <t>Jean Jacques</t>
  </si>
  <si>
    <t>Joel</t>
  </si>
  <si>
    <t>Pierrick</t>
  </si>
  <si>
    <t>Armand</t>
  </si>
  <si>
    <t>Clément</t>
  </si>
  <si>
    <t>Frederic</t>
  </si>
  <si>
    <t>James</t>
  </si>
  <si>
    <t>Jean François</t>
  </si>
  <si>
    <t>Jean Louis</t>
  </si>
  <si>
    <t>Romuald</t>
  </si>
  <si>
    <t>Simon</t>
  </si>
  <si>
    <t>Adrien</t>
  </si>
  <si>
    <t>Florian</t>
  </si>
  <si>
    <t>Gaëtan</t>
  </si>
  <si>
    <t>Jean Luc</t>
  </si>
  <si>
    <t>Renaud</t>
  </si>
  <si>
    <t>Victor</t>
  </si>
  <si>
    <t>Edmond</t>
  </si>
  <si>
    <t>Jonathan</t>
  </si>
  <si>
    <t>Pierre-Yves</t>
  </si>
  <si>
    <t>Stéphan</t>
  </si>
  <si>
    <t>Andre</t>
  </si>
  <si>
    <t>Jean-René</t>
  </si>
  <si>
    <t>Jérémie</t>
  </si>
  <si>
    <t>Pierre-Jean</t>
  </si>
  <si>
    <t>Tony</t>
  </si>
  <si>
    <t>Aimé</t>
  </si>
  <si>
    <t>Grégoire</t>
  </si>
  <si>
    <t>Jean Marc</t>
  </si>
  <si>
    <t>Quentin</t>
  </si>
  <si>
    <t>Alban</t>
  </si>
  <si>
    <t>Gaston</t>
  </si>
  <si>
    <t>Henry</t>
  </si>
  <si>
    <t>Jean Michel</t>
  </si>
  <si>
    <t>Jean-Guy</t>
  </si>
  <si>
    <t>Alex</t>
  </si>
  <si>
    <t>Eddy</t>
  </si>
  <si>
    <t>Germain</t>
  </si>
  <si>
    <t>Martin</t>
  </si>
  <si>
    <t>Pierre-Marie</t>
  </si>
  <si>
    <t>Raoul</t>
  </si>
  <si>
    <t>Rodolphe</t>
  </si>
  <si>
    <t>Thibault</t>
  </si>
  <si>
    <t>Alfred</t>
  </si>
  <si>
    <t>Ange</t>
  </si>
  <si>
    <t>Antony</t>
  </si>
  <si>
    <t>Félix</t>
  </si>
  <si>
    <t>Jean Yves</t>
  </si>
  <si>
    <t>Mario</t>
  </si>
  <si>
    <t>Ronan</t>
  </si>
  <si>
    <t>Aymeric</t>
  </si>
  <si>
    <t>Boris</t>
  </si>
  <si>
    <t>Frank</t>
  </si>
  <si>
    <t>François-Xavier</t>
  </si>
  <si>
    <t>Jean Marie</t>
  </si>
  <si>
    <t>Jean-Daniel</t>
  </si>
  <si>
    <t>Jean-Robert</t>
  </si>
  <si>
    <t>Johann</t>
  </si>
  <si>
    <t>Léon</t>
  </si>
  <si>
    <t>Michael</t>
  </si>
  <si>
    <t>Pierre-André</t>
  </si>
  <si>
    <t>Regis</t>
  </si>
  <si>
    <t>Thibaut</t>
  </si>
  <si>
    <t>Valéry</t>
  </si>
  <si>
    <t>Armel</t>
  </si>
  <si>
    <t>Baptiste</t>
  </si>
  <si>
    <t>Erick</t>
  </si>
  <si>
    <t>Eugène</t>
  </si>
  <si>
    <t>Gervais</t>
  </si>
  <si>
    <t>Gildas</t>
  </si>
  <si>
    <t>Hugo</t>
  </si>
  <si>
    <t>Jack</t>
  </si>
  <si>
    <t>Jean-Pascal</t>
  </si>
  <si>
    <t>Jean-Patrick</t>
  </si>
  <si>
    <t>Jean-Sébastien</t>
  </si>
  <si>
    <t>Jerome</t>
  </si>
  <si>
    <t>Johan</t>
  </si>
  <si>
    <t>Mathias</t>
  </si>
  <si>
    <t>Pierre-François</t>
  </si>
  <si>
    <t>Pierre-Henri</t>
  </si>
  <si>
    <t>Reynald</t>
  </si>
  <si>
    <t>Sebastien</t>
  </si>
  <si>
    <t>Stanislas</t>
  </si>
  <si>
    <t>Wilfried</t>
  </si>
  <si>
    <t>Yohann</t>
  </si>
  <si>
    <t>Étienne</t>
  </si>
  <si>
    <t>Antonio</t>
  </si>
  <si>
    <t>Eddie</t>
  </si>
  <si>
    <t>Elie</t>
  </si>
  <si>
    <t>Emeric</t>
  </si>
  <si>
    <t>Ernest</t>
  </si>
  <si>
    <t>Geoffroy</t>
  </si>
  <si>
    <t>Gil</t>
  </si>
  <si>
    <t>Jean Baptiste</t>
  </si>
  <si>
    <t>Jean-Christian</t>
  </si>
  <si>
    <t>Jean-Denis</t>
  </si>
  <si>
    <t>Jean-Maurice</t>
  </si>
  <si>
    <t>Jean-Pol</t>
  </si>
  <si>
    <t>Joachim</t>
  </si>
  <si>
    <t>John</t>
  </si>
  <si>
    <t>Johnny</t>
  </si>
  <si>
    <t>Kevin</t>
  </si>
  <si>
    <t>Marc-Antoine</t>
  </si>
  <si>
    <t>Maxence</t>
  </si>
  <si>
    <t>Mikaël</t>
  </si>
  <si>
    <t>Rolland</t>
  </si>
  <si>
    <t>Salvatore</t>
  </si>
  <si>
    <t>Valentin</t>
  </si>
  <si>
    <t>Walter</t>
  </si>
  <si>
    <t>Wilfrid</t>
  </si>
  <si>
    <t>Willy</t>
  </si>
  <si>
    <t>Yves-Marie</t>
  </si>
  <si>
    <t>Allain</t>
  </si>
  <si>
    <t>Anicet</t>
  </si>
  <si>
    <t>Bastien</t>
  </si>
  <si>
    <t>Blaise</t>
  </si>
  <si>
    <t>Claudy</t>
  </si>
  <si>
    <t>Emilien</t>
  </si>
  <si>
    <t>Flavien</t>
  </si>
  <si>
    <t>Frédérick</t>
  </si>
  <si>
    <t>Gauthier</t>
  </si>
  <si>
    <t>Gautier</t>
  </si>
  <si>
    <t>Gwénaël</t>
  </si>
  <si>
    <t>Géraud</t>
  </si>
  <si>
    <t>Harold</t>
  </si>
  <si>
    <t>Herve</t>
  </si>
  <si>
    <t>Honoré</t>
  </si>
  <si>
    <t>Ivan</t>
  </si>
  <si>
    <t>Jean Toussaint</t>
  </si>
  <si>
    <t>Jean-Dominique</t>
  </si>
  <si>
    <t>Jocelyn</t>
  </si>
  <si>
    <t>Joris</t>
  </si>
  <si>
    <t>Justin</t>
  </si>
  <si>
    <t>Kamel</t>
  </si>
  <si>
    <t>Kévin</t>
  </si>
  <si>
    <t>Lilian</t>
  </si>
  <si>
    <t>Miguel</t>
  </si>
  <si>
    <t>Moïse</t>
  </si>
  <si>
    <t>Pierre-Louis</t>
  </si>
  <si>
    <t>Pierre-Paul</t>
  </si>
  <si>
    <t>Rene</t>
  </si>
  <si>
    <t>Stephan</t>
  </si>
  <si>
    <t>Steve</t>
  </si>
  <si>
    <t>Yoann</t>
  </si>
  <si>
    <t>Yohan</t>
  </si>
  <si>
    <t>Abdel</t>
  </si>
  <si>
    <t>Abel</t>
  </si>
  <si>
    <t>Alphonse</t>
  </si>
  <si>
    <t>Angel</t>
  </si>
  <si>
    <t>Angelo</t>
  </si>
  <si>
    <t>Anselme</t>
  </si>
  <si>
    <t>Antonin</t>
  </si>
  <si>
    <t>Arnauld</t>
  </si>
  <si>
    <t>Aymar</t>
  </si>
  <si>
    <t>Carol</t>
  </si>
  <si>
    <t>Charly</t>
  </si>
  <si>
    <t>Constant</t>
  </si>
  <si>
    <t>Dimitri</t>
  </si>
  <si>
    <t>Eloi</t>
  </si>
  <si>
    <t>Fabian</t>
  </si>
  <si>
    <t>Fernando</t>
  </si>
  <si>
    <t>Firmin</t>
  </si>
  <si>
    <t>Francky</t>
  </si>
  <si>
    <t>Francois</t>
  </si>
  <si>
    <t>François-Marie</t>
  </si>
  <si>
    <t>François-Régis</t>
  </si>
  <si>
    <t>Frédy</t>
  </si>
  <si>
    <t>Geoffrey</t>
  </si>
  <si>
    <t>Guilhem</t>
  </si>
  <si>
    <t>Jean Noël</t>
  </si>
  <si>
    <t>Jean-Francois</t>
  </si>
  <si>
    <t>Jean-Georges</t>
  </si>
  <si>
    <t>Jean-Marcel</t>
  </si>
  <si>
    <t>Jim</t>
  </si>
  <si>
    <t>Joffrey</t>
  </si>
  <si>
    <t>Jordan</t>
  </si>
  <si>
    <t>Juan</t>
  </si>
  <si>
    <t>Jules</t>
  </si>
  <si>
    <t>Jérome</t>
  </si>
  <si>
    <t>Karim</t>
  </si>
  <si>
    <t>Karl</t>
  </si>
  <si>
    <t>Morgan</t>
  </si>
  <si>
    <t>Paul-Joseph</t>
  </si>
  <si>
    <t>Paul-Marie</t>
  </si>
  <si>
    <t>Paulo</t>
  </si>
  <si>
    <t>Philip</t>
  </si>
  <si>
    <t>Pierre-Michel</t>
  </si>
  <si>
    <t>Remi</t>
  </si>
  <si>
    <t>Rudy</t>
  </si>
  <si>
    <t>Sauveur</t>
  </si>
  <si>
    <t>Stephane</t>
  </si>
  <si>
    <t>Théo</t>
  </si>
  <si>
    <t>Yan</t>
  </si>
  <si>
    <t>Achille</t>
  </si>
  <si>
    <t>Ali</t>
  </si>
  <si>
    <t>André-Luc</t>
  </si>
  <si>
    <t>André-Pierre</t>
  </si>
  <si>
    <t>Arnault</t>
  </si>
  <si>
    <t>Arnold</t>
  </si>
  <si>
    <t>Arsène</t>
  </si>
  <si>
    <t>Augustin</t>
  </si>
  <si>
    <t>Axel</t>
  </si>
  <si>
    <t>Barthélémy</t>
  </si>
  <si>
    <t>Benoist</t>
  </si>
  <si>
    <t>Cedric</t>
  </si>
  <si>
    <t>Charles-Antoine</t>
  </si>
  <si>
    <t>Charles-Édouard</t>
  </si>
  <si>
    <t>Charlie</t>
  </si>
  <si>
    <t>Christopher</t>
  </si>
  <si>
    <t>Clovis</t>
  </si>
  <si>
    <t>Célestin</t>
  </si>
  <si>
    <t>César</t>
  </si>
  <si>
    <t>Davy</t>
  </si>
  <si>
    <t>Dorian</t>
  </si>
  <si>
    <t>Erwan</t>
  </si>
  <si>
    <t>Farid</t>
  </si>
  <si>
    <t>Floréal</t>
  </si>
  <si>
    <t>Francisco</t>
  </si>
  <si>
    <t>Françis</t>
  </si>
  <si>
    <t>Gaby</t>
  </si>
  <si>
    <t>Gaetan</t>
  </si>
  <si>
    <t>Gaspard</t>
  </si>
  <si>
    <t>Gaétan</t>
  </si>
  <si>
    <t>Gino</t>
  </si>
  <si>
    <t>Gregory</t>
  </si>
  <si>
    <t>Guido</t>
  </si>
  <si>
    <t>Guislain</t>
  </si>
  <si>
    <t>Guénaël</t>
  </si>
  <si>
    <t>Géry</t>
  </si>
  <si>
    <t>Hans</t>
  </si>
  <si>
    <t>Harry</t>
  </si>
  <si>
    <t>Igor</t>
  </si>
  <si>
    <t>Isidore</t>
  </si>
  <si>
    <t>Ismaël</t>
  </si>
  <si>
    <t>Jacquy</t>
  </si>
  <si>
    <t>Jean Albert</t>
  </si>
  <si>
    <t>Jean Charles</t>
  </si>
  <si>
    <t>Jean Félix</t>
  </si>
  <si>
    <t>Jean Guy</t>
  </si>
  <si>
    <t>Jean Pascal</t>
  </si>
  <si>
    <t>Jean, Paul</t>
  </si>
  <si>
    <t>Jean- Paul</t>
  </si>
  <si>
    <t>Jean-Alain</t>
  </si>
  <si>
    <t>Jean-Albert</t>
  </si>
  <si>
    <t>Jean-Bertrand</t>
  </si>
  <si>
    <t>Jean-Damien</t>
  </si>
  <si>
    <t>Jean-David</t>
  </si>
  <si>
    <t>Jean-Didier</t>
  </si>
  <si>
    <t>Jean-Eric</t>
  </si>
  <si>
    <t>Jean-Eudes</t>
  </si>
  <si>
    <t>Jean-Franck</t>
  </si>
  <si>
    <t>Jean-Frédéric</t>
  </si>
  <si>
    <t>Jean-Hervé</t>
  </si>
  <si>
    <t>Jean-Loup</t>
  </si>
  <si>
    <t>Jean-Manuel</t>
  </si>
  <si>
    <t>Jean-Nicolas</t>
  </si>
  <si>
    <t>Jean-Noel</t>
  </si>
  <si>
    <t>Jean-Roger</t>
  </si>
  <si>
    <t>Jean-Éric</t>
  </si>
  <si>
    <t>Jeannot</t>
  </si>
  <si>
    <t>Jeremy</t>
  </si>
  <si>
    <t>Jocelin</t>
  </si>
  <si>
    <t>Joseph-Marie</t>
  </si>
  <si>
    <t>Lambert</t>
  </si>
  <si>
    <t>Lionnel</t>
  </si>
  <si>
    <t>Louis-Marie</t>
  </si>
  <si>
    <t>Lucas</t>
  </si>
  <si>
    <t>Ludwig</t>
  </si>
  <si>
    <t>Léonard</t>
  </si>
  <si>
    <t>Marc-André</t>
  </si>
  <si>
    <t>Marceau</t>
  </si>
  <si>
    <t>Marcello</t>
  </si>
  <si>
    <t>Marin</t>
  </si>
  <si>
    <t>Marius</t>
  </si>
  <si>
    <t>Matthias</t>
  </si>
  <si>
    <t>Mohamed</t>
  </si>
  <si>
    <t>Nils</t>
  </si>
  <si>
    <t>Paolo</t>
  </si>
  <si>
    <t>Paul Jean</t>
  </si>
  <si>
    <t>Paul-Vincent</t>
  </si>
  <si>
    <t>Philibert</t>
  </si>
  <si>
    <t>Pierre André</t>
  </si>
  <si>
    <t>Pierre Paul</t>
  </si>
  <si>
    <t>Pierre Yves</t>
  </si>
  <si>
    <t>Pierre-Alain</t>
  </si>
  <si>
    <t>Pierre-Alexandre</t>
  </si>
  <si>
    <t>Pierre-Luc</t>
  </si>
  <si>
    <t>Pierrot</t>
  </si>
  <si>
    <t>Ralph</t>
  </si>
  <si>
    <t>Raynald</t>
  </si>
  <si>
    <t>Roch</t>
  </si>
  <si>
    <t>Rodrigue</t>
  </si>
  <si>
    <t>Romaric</t>
  </si>
  <si>
    <t>Sami</t>
  </si>
  <si>
    <t>Sidney</t>
  </si>
  <si>
    <t>Steeve</t>
  </si>
  <si>
    <t>Stephen</t>
  </si>
  <si>
    <t>Sylvian</t>
  </si>
  <si>
    <t>Teddy</t>
  </si>
  <si>
    <t>Thibaud</t>
  </si>
  <si>
    <t>Thiery</t>
  </si>
  <si>
    <t>Théophile</t>
  </si>
  <si>
    <t>Umberto</t>
  </si>
  <si>
    <t>Vianney</t>
  </si>
  <si>
    <t>Victorien</t>
  </si>
  <si>
    <t>Vivian</t>
  </si>
  <si>
    <t>Vladimir</t>
  </si>
  <si>
    <t>Williams</t>
  </si>
  <si>
    <t>Wladimir</t>
  </si>
  <si>
    <t>Yanick</t>
  </si>
  <si>
    <t>Yoan</t>
  </si>
  <si>
    <t>Émile</t>
  </si>
  <si>
    <t>Aaron-Lee Gustave</t>
  </si>
  <si>
    <t>Abdelaziz</t>
  </si>
  <si>
    <t>Abdellah</t>
  </si>
  <si>
    <t>Adolphe</t>
  </si>
  <si>
    <t>Adriano</t>
  </si>
  <si>
    <t>Adrien Edy</t>
  </si>
  <si>
    <t>Aimé Laurent</t>
  </si>
  <si>
    <t>Alain Albain</t>
  </si>
  <si>
    <t>Alain André</t>
  </si>
  <si>
    <t>Alain Claude Lucien</t>
  </si>
  <si>
    <t>Alain Dominique</t>
  </si>
  <si>
    <t>Alain Eloi</t>
  </si>
  <si>
    <t>Alain Eugène Auguste</t>
  </si>
  <si>
    <t>Alain Gabriel</t>
  </si>
  <si>
    <t>Alain Guillaume</t>
  </si>
  <si>
    <t>Alain Jean Baptiste</t>
  </si>
  <si>
    <t>Alain Marie</t>
  </si>
  <si>
    <t>Alain Marie-Pierre</t>
  </si>
  <si>
    <t>Alain Pierre Armand</t>
  </si>
  <si>
    <t>Alain René</t>
  </si>
  <si>
    <t>Alain, Claude, Abel</t>
  </si>
  <si>
    <t>Alain, Joseph, Aimé</t>
  </si>
  <si>
    <t>Alain, Roger, Camille</t>
  </si>
  <si>
    <t>Albert Marien</t>
  </si>
  <si>
    <t>Albert Paul</t>
  </si>
  <si>
    <t>Alberto</t>
  </si>
  <si>
    <t>Albéric Yolande</t>
  </si>
  <si>
    <t>Alde</t>
  </si>
  <si>
    <t>Aldric</t>
  </si>
  <si>
    <t>Alféo</t>
  </si>
  <si>
    <t>Ali-Patrick</t>
  </si>
  <si>
    <t>Allande</t>
  </si>
  <si>
    <t>Amadéo</t>
  </si>
  <si>
    <t>Amand</t>
  </si>
  <si>
    <t>Amaury</t>
  </si>
  <si>
    <t>Ambdilwahedou</t>
  </si>
  <si>
    <t>Ambroise</t>
  </si>
  <si>
    <t>Amédée</t>
  </si>
  <si>
    <t>André François Auguste</t>
  </si>
  <si>
    <t>André Joseph Maurice</t>
  </si>
  <si>
    <t>André Marc</t>
  </si>
  <si>
    <t>André Pierre</t>
  </si>
  <si>
    <t>André, Gérard</t>
  </si>
  <si>
    <t>André-Gilles</t>
  </si>
  <si>
    <t>André-Jean</t>
  </si>
  <si>
    <t>André-Louis</t>
  </si>
  <si>
    <t>André-Marie</t>
  </si>
  <si>
    <t>Ange Pascal</t>
  </si>
  <si>
    <t>Ange Toussaint</t>
  </si>
  <si>
    <t>Ange-Joseph</t>
  </si>
  <si>
    <t>Ange-Marie</t>
  </si>
  <si>
    <t>Ange-Pierre</t>
  </si>
  <si>
    <t>Angelin</t>
  </si>
  <si>
    <t>Anne-Jacques</t>
  </si>
  <si>
    <t>Annick Franck</t>
  </si>
  <si>
    <t>Antoine Francois</t>
  </si>
  <si>
    <t>Antoine Joseph</t>
  </si>
  <si>
    <t>Antoine Martin</t>
  </si>
  <si>
    <t>Antoine-Audoin</t>
  </si>
  <si>
    <t>Antone</t>
  </si>
  <si>
    <t>Antoni</t>
  </si>
  <si>
    <t>Antton</t>
  </si>
  <si>
    <t>Aristide</t>
  </si>
  <si>
    <t>Armin</t>
  </si>
  <si>
    <t>Arnaud Laurent</t>
  </si>
  <si>
    <t>Arthur</t>
  </si>
  <si>
    <t>Attilius</t>
  </si>
  <si>
    <t>Aubert</t>
  </si>
  <si>
    <t>Audouin</t>
  </si>
  <si>
    <t>Auguste</t>
  </si>
  <si>
    <t>Aurelien</t>
  </si>
  <si>
    <t>Aurélio</t>
  </si>
  <si>
    <t>Auxence</t>
  </si>
  <si>
    <t>Aymeri</t>
  </si>
  <si>
    <t>Aymerick</t>
  </si>
  <si>
    <t>Azzedine</t>
  </si>
  <si>
    <t>Azzédine</t>
  </si>
  <si>
    <t>Bachil</t>
  </si>
  <si>
    <t>Bachir</t>
  </si>
  <si>
    <t>Balthazar</t>
  </si>
  <si>
    <t>Baptiste Xavier</t>
  </si>
  <si>
    <t>Barthelemy</t>
  </si>
  <si>
    <t>Battit</t>
  </si>
  <si>
    <t>Benoist,Paul,Jacques</t>
  </si>
  <si>
    <t>Benoît-Vincent</t>
  </si>
  <si>
    <t>Berardino</t>
  </si>
  <si>
    <t>Bernard Jean-Marie</t>
  </si>
  <si>
    <t>Bernard Francois Pierre</t>
  </si>
  <si>
    <t>Bernard Georges</t>
  </si>
  <si>
    <t>Bernard Georges Paul</t>
  </si>
  <si>
    <t>Bernard Jean Pierre</t>
  </si>
  <si>
    <t>Bernard Jean Robert</t>
  </si>
  <si>
    <t>Bernard Philippe</t>
  </si>
  <si>
    <t>Bernard René</t>
  </si>
  <si>
    <t>Bernard-Blaise</t>
  </si>
  <si>
    <t>Bernardin</t>
  </si>
  <si>
    <t>Bernardino</t>
  </si>
  <si>
    <t>Bertin</t>
  </si>
  <si>
    <t>Bertrand Joseph</t>
  </si>
  <si>
    <t>Beñat</t>
  </si>
  <si>
    <t>Bholème</t>
  </si>
  <si>
    <t>Bouziane</t>
  </si>
  <si>
    <t>Brahim</t>
  </si>
  <si>
    <t>Bruno Jean-Claude</t>
  </si>
  <si>
    <t>Bruno Marie Thérèse Joseph</t>
  </si>
  <si>
    <t>Bruno Nestor</t>
  </si>
  <si>
    <t>Bénigne</t>
  </si>
  <si>
    <t>Bérenger</t>
  </si>
  <si>
    <t>Camille, Philippe</t>
  </si>
  <si>
    <t>Carl</t>
  </si>
  <si>
    <t>Carle</t>
  </si>
  <si>
    <t>Carles</t>
  </si>
  <si>
    <t>Carlo</t>
  </si>
  <si>
    <t>Carlos</t>
  </si>
  <si>
    <t>Carmelo</t>
  </si>
  <si>
    <t>Casimir</t>
  </si>
  <si>
    <t>Cedric René André</t>
  </si>
  <si>
    <t>Chaabane</t>
  </si>
  <si>
    <t>Charles Felix</t>
  </si>
  <si>
    <t>Charles (Fils)</t>
  </si>
  <si>
    <t>Charles Anicet</t>
  </si>
  <si>
    <t>Charles Henri</t>
  </si>
  <si>
    <t>Charles Joseph Marie</t>
  </si>
  <si>
    <t>Charles Louis</t>
  </si>
  <si>
    <t>Charles-Alexandre</t>
  </si>
  <si>
    <t>Charles-Auguste</t>
  </si>
  <si>
    <t>Charles-Edouard</t>
  </si>
  <si>
    <t>Charles-Henri</t>
  </si>
  <si>
    <t>Charles-Henry</t>
  </si>
  <si>
    <t>Charles-Jean</t>
  </si>
  <si>
    <t>Charles-Paul</t>
  </si>
  <si>
    <t>Charlie Eric</t>
  </si>
  <si>
    <t>Childéric</t>
  </si>
  <si>
    <t>Chris</t>
  </si>
  <si>
    <t>Christian Abel</t>
  </si>
  <si>
    <t>Christian André</t>
  </si>
  <si>
    <t>Christian Auguste Marie</t>
  </si>
  <si>
    <t>Christian Jean Joseph</t>
  </si>
  <si>
    <t>Christian Remi Michel</t>
  </si>
  <si>
    <t>Christian Vincent Marie</t>
  </si>
  <si>
    <t>Christian, Fernand, Jean</t>
  </si>
  <si>
    <t>Christian,Guy,Lucien</t>
  </si>
  <si>
    <t>Christian-Marie</t>
  </si>
  <si>
    <t>Christophe Vincent</t>
  </si>
  <si>
    <t>Chrystophe</t>
  </si>
  <si>
    <t>Clauddy</t>
  </si>
  <si>
    <t>Claude Aime Leon</t>
  </si>
  <si>
    <t>Claude Marie</t>
  </si>
  <si>
    <t>Claude René Alexandre</t>
  </si>
  <si>
    <t>Claude-Albert</t>
  </si>
  <si>
    <t>Claude-Emmanuel</t>
  </si>
  <si>
    <t>Clement</t>
  </si>
  <si>
    <t>Colin</t>
  </si>
  <si>
    <t>Comlan</t>
  </si>
  <si>
    <t>Conrad</t>
  </si>
  <si>
    <t>Crescent</t>
  </si>
  <si>
    <t>Cyriaque</t>
  </si>
  <si>
    <t>Cyril, William</t>
  </si>
  <si>
    <t>Cyrille Charles Robert</t>
  </si>
  <si>
    <t>Côme</t>
  </si>
  <si>
    <t>Dagmar</t>
  </si>
  <si>
    <t>Daniel Nicolas Aimé</t>
  </si>
  <si>
    <t>Daniel, Elie, Henri</t>
  </si>
  <si>
    <t>Dante</t>
  </si>
  <si>
    <t>Dean</t>
  </si>
  <si>
    <t>Denis Reymond Jean</t>
  </si>
  <si>
    <t>Denis-Marc</t>
  </si>
  <si>
    <t>Denny</t>
  </si>
  <si>
    <t>Deny</t>
  </si>
  <si>
    <t>Denys</t>
  </si>
  <si>
    <t>Didier François Claude</t>
  </si>
  <si>
    <t>Didier Jean</t>
  </si>
  <si>
    <t>Didier Jean Pierre Louis</t>
  </si>
  <si>
    <t>Didier Jean-Pierre</t>
  </si>
  <si>
    <t>Didier Louis</t>
  </si>
  <si>
    <t>Didier, Constant, Joseph</t>
  </si>
  <si>
    <t>Dieunor</t>
  </si>
  <si>
    <t>Dikran</t>
  </si>
  <si>
    <t>Diogène</t>
  </si>
  <si>
    <t>Djoudé</t>
  </si>
  <si>
    <t>Dominik</t>
  </si>
  <si>
    <t>Dominique Alain</t>
  </si>
  <si>
    <t>Dominique André</t>
  </si>
  <si>
    <t>Dominique Antoine</t>
  </si>
  <si>
    <t>Dominique Claude</t>
  </si>
  <si>
    <t>Dominique Eugene Emile</t>
  </si>
  <si>
    <t>Dominique Jean Jacques</t>
  </si>
  <si>
    <t>Dominique Olivier</t>
  </si>
  <si>
    <t>Dominique Pierre</t>
  </si>
  <si>
    <t>Dominique Simon André</t>
  </si>
  <si>
    <t>Don Georges</t>
  </si>
  <si>
    <t>Don Jacques</t>
  </si>
  <si>
    <t>Don Marc</t>
  </si>
  <si>
    <t>Donat</t>
  </si>
  <si>
    <t>Donatien</t>
  </si>
  <si>
    <t>Dorick</t>
  </si>
  <si>
    <t>Dragomir</t>
  </si>
  <si>
    <t>Driss</t>
  </si>
  <si>
    <t>Dylan</t>
  </si>
  <si>
    <t>Eddi</t>
  </si>
  <si>
    <t>Edgar</t>
  </si>
  <si>
    <t>Edgard</t>
  </si>
  <si>
    <t>Edmond Claude</t>
  </si>
  <si>
    <t>Eladio</t>
  </si>
  <si>
    <t>Eliam</t>
  </si>
  <si>
    <t>Elian</t>
  </si>
  <si>
    <t>Elie Dominique</t>
  </si>
  <si>
    <t>Eliséo</t>
  </si>
  <si>
    <t>Emile Roger</t>
  </si>
  <si>
    <t>Emile-Raphael</t>
  </si>
  <si>
    <t>Emmanuel Hubert</t>
  </si>
  <si>
    <t>Emric</t>
  </si>
  <si>
    <t>Eneko</t>
  </si>
  <si>
    <t>Enio</t>
  </si>
  <si>
    <t>Eric Lionel</t>
  </si>
  <si>
    <t>Eric Marie Philippe</t>
  </si>
  <si>
    <t>Eric Philippe</t>
  </si>
  <si>
    <t>Eric Robert</t>
  </si>
  <si>
    <t>Erich</t>
  </si>
  <si>
    <t>Ervain Henri</t>
  </si>
  <si>
    <t>Erven</t>
  </si>
  <si>
    <t>Ervé</t>
  </si>
  <si>
    <t>Eymeric</t>
  </si>
  <si>
    <t>Fabrice, Jacques, Eddie</t>
  </si>
  <si>
    <t>Faustin</t>
  </si>
  <si>
    <t>Felix</t>
  </si>
  <si>
    <t>Ferdinand</t>
  </si>
  <si>
    <t>Ferdy</t>
  </si>
  <si>
    <t>Fermin</t>
  </si>
  <si>
    <t>Filipe</t>
  </si>
  <si>
    <t>Filippo</t>
  </si>
  <si>
    <t>Fortuné</t>
  </si>
  <si>
    <t>Fouad</t>
  </si>
  <si>
    <t>Franc</t>
  </si>
  <si>
    <t>Francesco</t>
  </si>
  <si>
    <t>Francis Jean</t>
  </si>
  <si>
    <t>Francis Kleber Aime</t>
  </si>
  <si>
    <t>Francis, Jean, Marcel</t>
  </si>
  <si>
    <t>Francisque</t>
  </si>
  <si>
    <t>Frans</t>
  </si>
  <si>
    <t>Franscisco</t>
  </si>
  <si>
    <t>Frantz</t>
  </si>
  <si>
    <t>Franz</t>
  </si>
  <si>
    <t>François Antoine</t>
  </si>
  <si>
    <t>François Dominique</t>
  </si>
  <si>
    <t>François Désiré</t>
  </si>
  <si>
    <t>François Félix Jacques Jacques</t>
  </si>
  <si>
    <t>François Guy</t>
  </si>
  <si>
    <t>François Joseph</t>
  </si>
  <si>
    <t>François Marcel</t>
  </si>
  <si>
    <t>François Xavier</t>
  </si>
  <si>
    <t>François, Philippe</t>
  </si>
  <si>
    <t>François-Cyril</t>
  </si>
  <si>
    <t>François-Hubert</t>
  </si>
  <si>
    <t>François-Olivier</t>
  </si>
  <si>
    <t>François-Pierre</t>
  </si>
  <si>
    <t>François-Thierry</t>
  </si>
  <si>
    <t>Fred</t>
  </si>
  <si>
    <t>Fred Michel</t>
  </si>
  <si>
    <t>Fredy</t>
  </si>
  <si>
    <t>Fréderic</t>
  </si>
  <si>
    <t>Frédéric Philippe</t>
  </si>
  <si>
    <t>Fulbert</t>
  </si>
  <si>
    <t>Gabriel Armand</t>
  </si>
  <si>
    <t>Gary</t>
  </si>
  <si>
    <t>Gaëtano</t>
  </si>
  <si>
    <t>Geniès</t>
  </si>
  <si>
    <t>George</t>
  </si>
  <si>
    <t>Georges Henri</t>
  </si>
  <si>
    <t>Georges Louis</t>
  </si>
  <si>
    <t>Georges Nicole</t>
  </si>
  <si>
    <t>Georges-Robert</t>
  </si>
  <si>
    <t>Georget</t>
  </si>
  <si>
    <t>Georgio</t>
  </si>
  <si>
    <t>Gery</t>
  </si>
  <si>
    <t>Gilbert Gabriel</t>
  </si>
  <si>
    <t>Gilbert Gérard Maurice</t>
  </si>
  <si>
    <t>Gilbert Joseph</t>
  </si>
  <si>
    <t>Gilles Didier</t>
  </si>
  <si>
    <t>Gilles Marcel</t>
  </si>
  <si>
    <t>Gilles-Maxime</t>
  </si>
  <si>
    <t>Ginès</t>
  </si>
  <si>
    <t>Gislain</t>
  </si>
  <si>
    <t>Gonzague</t>
  </si>
  <si>
    <t>Guenaël</t>
  </si>
  <si>
    <t>Guillain</t>
  </si>
  <si>
    <t>Guirec</t>
  </si>
  <si>
    <t>Guiseppe</t>
  </si>
  <si>
    <t>Gurvan</t>
  </si>
  <si>
    <t>Gustave</t>
  </si>
  <si>
    <t>Guy Auguste</t>
  </si>
  <si>
    <t>Guy Noël</t>
  </si>
  <si>
    <t>Guy-André-Jean</t>
  </si>
  <si>
    <t>Guy-Joël</t>
  </si>
  <si>
    <t>Guy-Pierre</t>
  </si>
  <si>
    <t>Guy-Raoul</t>
  </si>
  <si>
    <t>Guy-René</t>
  </si>
  <si>
    <t>Gwenhaël</t>
  </si>
  <si>
    <t>Gwenn</t>
  </si>
  <si>
    <t>Gwenole</t>
  </si>
  <si>
    <t>Gérald Pierre Lucien</t>
  </si>
  <si>
    <t>Gérard André</t>
  </si>
  <si>
    <t>Gérard Jean François</t>
  </si>
  <si>
    <t>Gérard Louis Michel</t>
  </si>
  <si>
    <t>Gérard René</t>
  </si>
  <si>
    <t>Gérard-Alexandre</t>
  </si>
  <si>
    <t>Gérôme</t>
  </si>
  <si>
    <t>Habib</t>
  </si>
  <si>
    <t>Hadrien</t>
  </si>
  <si>
    <t>Hamdi</t>
  </si>
  <si>
    <t>Helmut</t>
  </si>
  <si>
    <t>Henri Pierre</t>
  </si>
  <si>
    <t>Henri, Jean</t>
  </si>
  <si>
    <t>Henri-Claude</t>
  </si>
  <si>
    <t>Henri-Francis</t>
  </si>
  <si>
    <t>Henri-Jean Raymond</t>
  </si>
  <si>
    <t>Henri-Paul</t>
  </si>
  <si>
    <t>Henri-Victor</t>
  </si>
  <si>
    <t>Henrique</t>
  </si>
  <si>
    <t>Henry Noël</t>
  </si>
  <si>
    <t>Hervé Antoine</t>
  </si>
  <si>
    <t>Hervé François Éloi</t>
  </si>
  <si>
    <t>Hervé-Loïc</t>
  </si>
  <si>
    <t>Hiazid</t>
  </si>
  <si>
    <t>Hikmat</t>
  </si>
  <si>
    <t>Hilaire</t>
  </si>
  <si>
    <t>Hindeley</t>
  </si>
  <si>
    <t>Hugues-Alexandre</t>
  </si>
  <si>
    <t>Hugues-Nicolas</t>
  </si>
  <si>
    <t>Hussam</t>
  </si>
  <si>
    <t>Héric</t>
  </si>
  <si>
    <t>Ibrahim</t>
  </si>
  <si>
    <t>Italo</t>
  </si>
  <si>
    <t>J Michel</t>
  </si>
  <si>
    <t>Jacki</t>
  </si>
  <si>
    <t>Jacky Georges Victor</t>
  </si>
  <si>
    <t>Jacky-Jean-Marc</t>
  </si>
  <si>
    <t>Jacques Alain</t>
  </si>
  <si>
    <t>Jacques Christian</t>
  </si>
  <si>
    <t>Jacques J P</t>
  </si>
  <si>
    <t>Jacques Jean</t>
  </si>
  <si>
    <t>Jacques-André</t>
  </si>
  <si>
    <t>Jacques-François</t>
  </si>
  <si>
    <t>Jacques-Henri</t>
  </si>
  <si>
    <t>Jacques-Philippe</t>
  </si>
  <si>
    <t>Jason</t>
  </si>
  <si>
    <t>Jauffrey</t>
  </si>
  <si>
    <t>Jean - Michel</t>
  </si>
  <si>
    <t>Jean -Luc</t>
  </si>
  <si>
    <t>Jean Benoit</t>
  </si>
  <si>
    <t>Jean Christophe</t>
  </si>
  <si>
    <t>Jean Clément</t>
  </si>
  <si>
    <t>Jean Cyrille</t>
  </si>
  <si>
    <t>Jean Daniel</t>
  </si>
  <si>
    <t>Jean Dominique</t>
  </si>
  <si>
    <t>Jean Etienne</t>
  </si>
  <si>
    <t>Jean Henri</t>
  </si>
  <si>
    <t>Jean Henry</t>
  </si>
  <si>
    <t>Jean Joël</t>
  </si>
  <si>
    <t>Jean Lou</t>
  </si>
  <si>
    <t>Jean Marc Albert Georges</t>
  </si>
  <si>
    <t>Jean Marcel</t>
  </si>
  <si>
    <t>Jean Patrick</t>
  </si>
  <si>
    <t>Jean Philippe</t>
  </si>
  <si>
    <t>Jean Roch</t>
  </si>
  <si>
    <t>Jean Roger</t>
  </si>
  <si>
    <t>Jean Roland</t>
  </si>
  <si>
    <t>Jean Sauveur</t>
  </si>
  <si>
    <t>Jean Sébastien</t>
  </si>
  <si>
    <t>Jean, Charles</t>
  </si>
  <si>
    <t>Jean, Henri, François</t>
  </si>
  <si>
    <t>Jean, Luc</t>
  </si>
  <si>
    <t>Jean, Michel</t>
  </si>
  <si>
    <t>Jean, Noël</t>
  </si>
  <si>
    <t>Jean, Patrick</t>
  </si>
  <si>
    <t>Jean, Paul, Dominique</t>
  </si>
  <si>
    <t>Jean,Pierre</t>
  </si>
  <si>
    <t>Jean- François</t>
  </si>
  <si>
    <t>Jean- Marie</t>
  </si>
  <si>
    <t>Jean-Aimé</t>
  </si>
  <si>
    <t>Jean-André</t>
  </si>
  <si>
    <t>Jean-Basile</t>
  </si>
  <si>
    <t>Jean-Benoit</t>
  </si>
  <si>
    <t>Jean-Benoît</t>
  </si>
  <si>
    <t>Jean-Christophe, Émile</t>
  </si>
  <si>
    <t>Jean-Claude Lucien</t>
  </si>
  <si>
    <t>Jean-Claude Raymond</t>
  </si>
  <si>
    <t>Jean-Dimitri</t>
  </si>
  <si>
    <t>Jean-Edern</t>
  </si>
  <si>
    <t>Jean-Etienne</t>
  </si>
  <si>
    <t>Jean-Francis</t>
  </si>
  <si>
    <t>Jean-François, André</t>
  </si>
  <si>
    <t>Jean-Félix</t>
  </si>
  <si>
    <t>Jean-Gabriel</t>
  </si>
  <si>
    <t>Jean-Gervais</t>
  </si>
  <si>
    <t>Jean-Gilles</t>
  </si>
  <si>
    <t>Jean-Guillaume</t>
  </si>
  <si>
    <t>Jean-Gérard</t>
  </si>
  <si>
    <t>Jean-Hugues</t>
  </si>
  <si>
    <t>Jean-Hyacinthe</t>
  </si>
  <si>
    <t>Jean-Jack</t>
  </si>
  <si>
    <t>Jean-Jacques, Frédéric</t>
  </si>
  <si>
    <t>Jean-Joseph</t>
  </si>
  <si>
    <t>Jean-José</t>
  </si>
  <si>
    <t>Jean-Julien</t>
  </si>
  <si>
    <t>Jean-Laurent</t>
  </si>
  <si>
    <t>Jean-Louïs</t>
  </si>
  <si>
    <t>Jean-Loïc</t>
  </si>
  <si>
    <t>Jean-Lucien</t>
  </si>
  <si>
    <t>Jean-Léon</t>
  </si>
  <si>
    <t>Jean-Malo</t>
  </si>
  <si>
    <t>Jean-Marie Paul Joseph</t>
  </si>
  <si>
    <t>Jean-Marie, Patrice</t>
  </si>
  <si>
    <t>Jean-Mario</t>
  </si>
  <si>
    <t>Jean-Martin</t>
  </si>
  <si>
    <t>Jean-Mary</t>
  </si>
  <si>
    <t>Jean-Max</t>
  </si>
  <si>
    <t>Jean-Maxence</t>
  </si>
  <si>
    <t>Jean-Michel Leon Achille</t>
  </si>
  <si>
    <t>Jean-Olivier</t>
  </si>
  <si>
    <t>Jean-Paul Martin</t>
  </si>
  <si>
    <t>Jean-Pierre Albert Jules</t>
  </si>
  <si>
    <t>Jean-Pierre René Jules</t>
  </si>
  <si>
    <t>Jean-Pierre, Christian</t>
  </si>
  <si>
    <t>Jean-Raymond</t>
  </si>
  <si>
    <t>Jean-Renaud</t>
  </si>
  <si>
    <t>Jean-Richard</t>
  </si>
  <si>
    <t>Jean-Roch</t>
  </si>
  <si>
    <t>Jean-Rodolphe</t>
  </si>
  <si>
    <t>Jean-Régis</t>
  </si>
  <si>
    <t>Jean-Rémy</t>
  </si>
  <si>
    <t>Jean-Sebastien</t>
  </si>
  <si>
    <t>Jean-Simon</t>
  </si>
  <si>
    <t>Jean-Thierry</t>
  </si>
  <si>
    <t>Jean-Vincent</t>
  </si>
  <si>
    <t>Jean-Vital</t>
  </si>
  <si>
    <t>Jean-Yann</t>
  </si>
  <si>
    <t>Jean-Yves Bernard</t>
  </si>
  <si>
    <t>Jean-Yvon</t>
  </si>
  <si>
    <t>Jeany</t>
  </si>
  <si>
    <t>Jehan-Benoît</t>
  </si>
  <si>
    <t>Jerôme</t>
  </si>
  <si>
    <t>Jessy</t>
  </si>
  <si>
    <t>Jhony</t>
  </si>
  <si>
    <t>Jimmy</t>
  </si>
  <si>
    <t>Joanne</t>
  </si>
  <si>
    <t>Joannick</t>
  </si>
  <si>
    <t>Joanny</t>
  </si>
  <si>
    <t>Joaquim</t>
  </si>
  <si>
    <t>Joe</t>
  </si>
  <si>
    <t>Johanny</t>
  </si>
  <si>
    <t>John-James</t>
  </si>
  <si>
    <t>Jordane</t>
  </si>
  <si>
    <t>Jose</t>
  </si>
  <si>
    <t>Joseph Daniel</t>
  </si>
  <si>
    <t>Joseph Maurice</t>
  </si>
  <si>
    <t>Josian</t>
  </si>
  <si>
    <t>Josias</t>
  </si>
  <si>
    <t>José Pierre</t>
  </si>
  <si>
    <t>Joé</t>
  </si>
  <si>
    <t>Joël Bernard</t>
  </si>
  <si>
    <t>Joël Guy Jean Marie</t>
  </si>
  <si>
    <t>Joël Marc</t>
  </si>
  <si>
    <t>Judicaël</t>
  </si>
  <si>
    <t>Jules, Victor</t>
  </si>
  <si>
    <t>Julian</t>
  </si>
  <si>
    <t>Jésus</t>
  </si>
  <si>
    <t>Kader</t>
  </si>
  <si>
    <t>Khalil</t>
  </si>
  <si>
    <t>Killian</t>
  </si>
  <si>
    <t>Kirsten</t>
  </si>
  <si>
    <t>Kotte</t>
  </si>
  <si>
    <t>Ladislas</t>
  </si>
  <si>
    <t>Landry</t>
  </si>
  <si>
    <t>Laurent Raymond</t>
  </si>
  <si>
    <t>Laurys</t>
  </si>
  <si>
    <t>Leendert</t>
  </si>
  <si>
    <t>Lelio</t>
  </si>
  <si>
    <t>Leon</t>
  </si>
  <si>
    <t>Lido</t>
  </si>
  <si>
    <t>Lino</t>
  </si>
  <si>
    <t>Lionel Roger</t>
  </si>
  <si>
    <t>Livier</t>
  </si>
  <si>
    <t>Loic</t>
  </si>
  <si>
    <t>Lorrain</t>
  </si>
  <si>
    <t>Louis Marie</t>
  </si>
  <si>
    <t>Louis-François</t>
  </si>
  <si>
    <t>Louis-Jean</t>
  </si>
  <si>
    <t>Louis-Pascal</t>
  </si>
  <si>
    <t>Louis-Pierre</t>
  </si>
  <si>
    <t>Louis-Robert</t>
  </si>
  <si>
    <t>Loup</t>
  </si>
  <si>
    <t>Luc Louison</t>
  </si>
  <si>
    <t>Luc Marie</t>
  </si>
  <si>
    <t>Luciano</t>
  </si>
  <si>
    <t>Ludo</t>
  </si>
  <si>
    <t>Luigi</t>
  </si>
  <si>
    <t>Luis</t>
  </si>
  <si>
    <t>Lyderic</t>
  </si>
  <si>
    <t>Léandre</t>
  </si>
  <si>
    <t>Lénaïc</t>
  </si>
  <si>
    <t>Léopold</t>
  </si>
  <si>
    <t>Léopold Désiré</t>
  </si>
  <si>
    <t>Magloire Steve</t>
  </si>
  <si>
    <t>Mahfoud</t>
  </si>
  <si>
    <t>Malik Tahar</t>
  </si>
  <si>
    <t>Manu</t>
  </si>
  <si>
    <t>Manuel Luis</t>
  </si>
  <si>
    <t>Marc Etienne</t>
  </si>
  <si>
    <t>Marc Lucien</t>
  </si>
  <si>
    <t>Marc Pierre</t>
  </si>
  <si>
    <t>Marc Yves</t>
  </si>
  <si>
    <t>Marc-Henri</t>
  </si>
  <si>
    <t>Marc-Philippe</t>
  </si>
  <si>
    <t>Marcel Elisée</t>
  </si>
  <si>
    <t>Marcel Francis</t>
  </si>
  <si>
    <t>Marcellin</t>
  </si>
  <si>
    <t>Marie Bernard</t>
  </si>
  <si>
    <t>Marie-Jean</t>
  </si>
  <si>
    <t>Marie-Joseph</t>
  </si>
  <si>
    <t>Mariel</t>
  </si>
  <si>
    <t>Marino</t>
  </si>
  <si>
    <t>Marius Paul René</t>
  </si>
  <si>
    <t>Mark</t>
  </si>
  <si>
    <t>Maryannick</t>
  </si>
  <si>
    <t>Marzouque</t>
  </si>
  <si>
    <t>Massimo</t>
  </si>
  <si>
    <t>Matthieu Gabriel</t>
  </si>
  <si>
    <t>Mattia</t>
  </si>
  <si>
    <t>Matéo</t>
  </si>
  <si>
    <t>Maurice Didier Daniel</t>
  </si>
  <si>
    <t>Maurice, Francis</t>
  </si>
  <si>
    <t>Maurizio</t>
  </si>
  <si>
    <t>Maximilien</t>
  </si>
  <si>
    <t>Maximino</t>
  </si>
  <si>
    <t>Medhi</t>
  </si>
  <si>
    <t>Mehdi</t>
  </si>
  <si>
    <t>Melaine</t>
  </si>
  <si>
    <t>Michel André</t>
  </si>
  <si>
    <t>Michel André Jacques</t>
  </si>
  <si>
    <t>Michel Casimir Gaston</t>
  </si>
  <si>
    <t>Michel Didier</t>
  </si>
  <si>
    <t>Michel Jean</t>
  </si>
  <si>
    <t>Michel Maurice</t>
  </si>
  <si>
    <t>Michel, Aimé, Jacques</t>
  </si>
  <si>
    <t>Michel-Ange</t>
  </si>
  <si>
    <t>Michel-Charles</t>
  </si>
  <si>
    <t>Miloud</t>
  </si>
  <si>
    <t>Miltiades</t>
  </si>
  <si>
    <t>Mirko</t>
  </si>
  <si>
    <t>Mohammed</t>
  </si>
  <si>
    <t>Mostefa</t>
  </si>
  <si>
    <t>Médérick</t>
  </si>
  <si>
    <t>Métin</t>
  </si>
  <si>
    <t>Mîckaël</t>
  </si>
  <si>
    <t>Narcisse</t>
  </si>
  <si>
    <t>Nathanael</t>
  </si>
  <si>
    <t>Nicaise</t>
  </si>
  <si>
    <t>Nisl</t>
  </si>
  <si>
    <t>Nordine</t>
  </si>
  <si>
    <t>Noureddine</t>
  </si>
  <si>
    <t>Nöel</t>
  </si>
  <si>
    <t>Octave</t>
  </si>
  <si>
    <t>Olivier Michel</t>
  </si>
  <si>
    <t>Ollivier</t>
  </si>
  <si>
    <t>Oreste</t>
  </si>
  <si>
    <t>Orféo</t>
  </si>
  <si>
    <t>Oscar</t>
  </si>
  <si>
    <t>Osmane</t>
  </si>
  <si>
    <t>Oswald</t>
  </si>
  <si>
    <t>Ours-Pierre</t>
  </si>
  <si>
    <t>Pascal Félix</t>
  </si>
  <si>
    <t>Pascal Marc</t>
  </si>
  <si>
    <t>Pascal Marie</t>
  </si>
  <si>
    <t>Pascal Marie Albert</t>
  </si>
  <si>
    <t>Pascaldaniel</t>
  </si>
  <si>
    <t>Pasquale</t>
  </si>
  <si>
    <t>Patrice Simon</t>
  </si>
  <si>
    <t>Patrick Henri</t>
  </si>
  <si>
    <t>Patrick Jean-Louis</t>
  </si>
  <si>
    <t>Patrick José Michel</t>
  </si>
  <si>
    <t>Patrick, Henri, Claude</t>
  </si>
  <si>
    <t>Patrik</t>
  </si>
  <si>
    <t>Paul Antoine</t>
  </si>
  <si>
    <t>Paul François</t>
  </si>
  <si>
    <t>Paul Louis</t>
  </si>
  <si>
    <t>Paul Pascal</t>
  </si>
  <si>
    <t>Paul Pierre</t>
  </si>
  <si>
    <t>Paul Raphaël</t>
  </si>
  <si>
    <t>Paul-Albert</t>
  </si>
  <si>
    <t>Paul-André</t>
  </si>
  <si>
    <t>Paul-Edouard</t>
  </si>
  <si>
    <t>Paul-François</t>
  </si>
  <si>
    <t>Paul-Henri</t>
  </si>
  <si>
    <t>Paul-Loup</t>
  </si>
  <si>
    <t>Paul-Mary</t>
  </si>
  <si>
    <t>Paul-Roland</t>
  </si>
  <si>
    <t>Pedro</t>
  </si>
  <si>
    <t>Philipe</t>
  </si>
  <si>
    <t>Philippe Eric Jules</t>
  </si>
  <si>
    <t>Philippe Achille Maurice</t>
  </si>
  <si>
    <t>Philippe Claude</t>
  </si>
  <si>
    <t>Philippe Emile Vincent</t>
  </si>
  <si>
    <t>Philippe Jean</t>
  </si>
  <si>
    <t>Philippe Manuel</t>
  </si>
  <si>
    <t>Philippe René</t>
  </si>
  <si>
    <t>Philippe, Pascal, Jean</t>
  </si>
  <si>
    <t>Pierre Charles</t>
  </si>
  <si>
    <t>Pierre Christian</t>
  </si>
  <si>
    <t>Pierre François</t>
  </si>
  <si>
    <t>Pierre Hermann</t>
  </si>
  <si>
    <t>Pierre Marie</t>
  </si>
  <si>
    <t>Pierre Mario</t>
  </si>
  <si>
    <t>Pierre Michel</t>
  </si>
  <si>
    <t>Pierre Nonce Antoine</t>
  </si>
  <si>
    <t>Pierre, Paul</t>
  </si>
  <si>
    <t>Pierre- Marie</t>
  </si>
  <si>
    <t>Pierre-Aimé</t>
  </si>
  <si>
    <t>Pierre-Alexis</t>
  </si>
  <si>
    <t>Pierre-Ange</t>
  </si>
  <si>
    <t>Pierre-Antoine</t>
  </si>
  <si>
    <t>Pierre-Christophe</t>
  </si>
  <si>
    <t>Pierre-David</t>
  </si>
  <si>
    <t>Pierre-Edouard</t>
  </si>
  <si>
    <t>Pierre-Eloi</t>
  </si>
  <si>
    <t>Pierre-Emmanuel</t>
  </si>
  <si>
    <t>Pierre-Eric</t>
  </si>
  <si>
    <t>Pierre-Etienne</t>
  </si>
  <si>
    <t>Pierre-Felix</t>
  </si>
  <si>
    <t>Pierre-Frédéric</t>
  </si>
  <si>
    <t>Pierre-Marie-Robert</t>
  </si>
  <si>
    <t>Pierre-Noël</t>
  </si>
  <si>
    <t>Pierre-Rémy</t>
  </si>
  <si>
    <t>Pierre-Édouard</t>
  </si>
  <si>
    <t>Pierrik</t>
  </si>
  <si>
    <t>Prosper</t>
  </si>
  <si>
    <t>Rached</t>
  </si>
  <si>
    <t>Rachid</t>
  </si>
  <si>
    <t>Radouane</t>
  </si>
  <si>
    <t>Rafael</t>
  </si>
  <si>
    <t>Rafaël</t>
  </si>
  <si>
    <t>Rambert</t>
  </si>
  <si>
    <t>Raphael</t>
  </si>
  <si>
    <t>Raynal</t>
  </si>
  <si>
    <t>Redha</t>
  </si>
  <si>
    <t>Remy Jean</t>
  </si>
  <si>
    <t>Renny</t>
  </si>
  <si>
    <t>Renzo</t>
  </si>
  <si>
    <t>René Bernard</t>
  </si>
  <si>
    <t>René, Louis, Pierre</t>
  </si>
  <si>
    <t>René-Francis</t>
  </si>
  <si>
    <t>René-François</t>
  </si>
  <si>
    <t>Reun</t>
  </si>
  <si>
    <t>Ribello Jean-Claude</t>
  </si>
  <si>
    <t>Ric</t>
  </si>
  <si>
    <t>Robert Marc Jean</t>
  </si>
  <si>
    <t>Roberto</t>
  </si>
  <si>
    <t>Robin</t>
  </si>
  <si>
    <t>Roger Georges</t>
  </si>
  <si>
    <t>Roger Jean</t>
  </si>
  <si>
    <t>Roger Laurent Valentin</t>
  </si>
  <si>
    <t>Roger Michel Raphael</t>
  </si>
  <si>
    <t>Roland Benoît</t>
  </si>
  <si>
    <t>Roland Henri Louis</t>
  </si>
  <si>
    <t>Roland Pïerre</t>
  </si>
  <si>
    <t>Roland, Claude</t>
  </si>
  <si>
    <t>Rolin</t>
  </si>
  <si>
    <t>Roman</t>
  </si>
  <si>
    <t>Romary</t>
  </si>
  <si>
    <t>Roméo Joseph Antoine</t>
  </si>
  <si>
    <t>Ronald</t>
  </si>
  <si>
    <t>Ronny</t>
  </si>
  <si>
    <t>Ruben</t>
  </si>
  <si>
    <t>Régis Léon</t>
  </si>
  <si>
    <t>Rémy Marie Pierre</t>
  </si>
  <si>
    <t>Rénald</t>
  </si>
  <si>
    <t>Rénato</t>
  </si>
  <si>
    <t>Sacha</t>
  </si>
  <si>
    <t>Sainte-Rose</t>
  </si>
  <si>
    <t>Salvador</t>
  </si>
  <si>
    <t>Samir</t>
  </si>
  <si>
    <t>Sandro</t>
  </si>
  <si>
    <t>Saïd</t>
  </si>
  <si>
    <t>Sebastien Claude François</t>
  </si>
  <si>
    <t>Serge Jean Honore</t>
  </si>
  <si>
    <t>Serge Michel Claude</t>
  </si>
  <si>
    <t>Serge Raymond Victor</t>
  </si>
  <si>
    <t>Sidonio</t>
  </si>
  <si>
    <t>Siegfried</t>
  </si>
  <si>
    <t>Silvio</t>
  </si>
  <si>
    <t>Silvère</t>
  </si>
  <si>
    <t>Simon-Pierre</t>
  </si>
  <si>
    <t>Sinclair</t>
  </si>
  <si>
    <t>Sixte</t>
  </si>
  <si>
    <t>Slimane</t>
  </si>
  <si>
    <t>Socrate</t>
  </si>
  <si>
    <t>Sony</t>
  </si>
  <si>
    <t>Spike</t>
  </si>
  <si>
    <t>Stanis</t>
  </si>
  <si>
    <t>Steeves</t>
  </si>
  <si>
    <t>Stessy</t>
  </si>
  <si>
    <t>Stève</t>
  </si>
  <si>
    <t>Stéphane François</t>
  </si>
  <si>
    <t>Stéphane Luc</t>
  </si>
  <si>
    <t>Stéphenn</t>
  </si>
  <si>
    <t>Sullyvan</t>
  </si>
  <si>
    <t>Sébastien Philippe Marc</t>
  </si>
  <si>
    <t>Sébastien Robert Maurice</t>
  </si>
  <si>
    <t>Sébastien Serge</t>
  </si>
  <si>
    <t>Sédrick</t>
  </si>
  <si>
    <t>Ségundo</t>
  </si>
  <si>
    <t>Séverin</t>
  </si>
  <si>
    <t>Tanguy</t>
  </si>
  <si>
    <t>Thierry Charles</t>
  </si>
  <si>
    <t>Thierry Henri Stanislas</t>
  </si>
  <si>
    <t>Thierry Jacquy Roger</t>
  </si>
  <si>
    <t>Thierry Olivier Eric</t>
  </si>
  <si>
    <t>Thierry Paul Charles</t>
  </si>
  <si>
    <t>Thierry, Joel</t>
  </si>
  <si>
    <t>Thierry-Jean Pierre</t>
  </si>
  <si>
    <t>Théodor</t>
  </si>
  <si>
    <t>Théodore</t>
  </si>
  <si>
    <t>Théos</t>
  </si>
  <si>
    <t>Tibault</t>
  </si>
  <si>
    <t>Timothée</t>
  </si>
  <si>
    <t>Timotéo</t>
  </si>
  <si>
    <t>Toni</t>
  </si>
  <si>
    <t>Tonino</t>
  </si>
  <si>
    <t>Toussaint</t>
  </si>
  <si>
    <t>Toussaint François</t>
  </si>
  <si>
    <t>Tristan</t>
  </si>
  <si>
    <t>Tugdual</t>
  </si>
  <si>
    <t>Ubald</t>
  </si>
  <si>
    <t>Ugo</t>
  </si>
  <si>
    <t>Urbain</t>
  </si>
  <si>
    <t>Valère</t>
  </si>
  <si>
    <t>Vanik</t>
  </si>
  <si>
    <t>Vasco</t>
  </si>
  <si>
    <t>Venture</t>
  </si>
  <si>
    <t>Victor Alain</t>
  </si>
  <si>
    <t>Victorio</t>
  </si>
  <si>
    <t>Vincent,Jean,Roger</t>
  </si>
  <si>
    <t>Virgile</t>
  </si>
  <si>
    <t>Vital</t>
  </si>
  <si>
    <t>Vivien</t>
  </si>
  <si>
    <t>Waldeck</t>
  </si>
  <si>
    <t>Waldemar</t>
  </si>
  <si>
    <t>Werner</t>
  </si>
  <si>
    <t>Whueymar</t>
  </si>
  <si>
    <t>Wilfrid Georges René</t>
  </si>
  <si>
    <t>Wondwossen</t>
  </si>
  <si>
    <t>Xavier Guillaume</t>
  </si>
  <si>
    <t>Xavier-François</t>
  </si>
  <si>
    <t>Yacim</t>
  </si>
  <si>
    <t>Yannick Alain</t>
  </si>
  <si>
    <t>Yannick Michel</t>
  </si>
  <si>
    <t>Yannig</t>
  </si>
  <si>
    <t>Yannik</t>
  </si>
  <si>
    <t>Yaël</t>
  </si>
  <si>
    <t>Youcef</t>
  </si>
  <si>
    <t>Youri</t>
  </si>
  <si>
    <t>Youssef</t>
  </si>
  <si>
    <t>Yvain</t>
  </si>
  <si>
    <t>Yves Alain</t>
  </si>
  <si>
    <t>Yves Michel</t>
  </si>
  <si>
    <t>Yves-Luc</t>
  </si>
  <si>
    <t>Yves-Pierre</t>
  </si>
  <si>
    <t>Yves-Robert</t>
  </si>
  <si>
    <t>Zartoshte</t>
  </si>
  <si>
    <t>Zitony</t>
  </si>
  <si>
    <t>Zénon</t>
  </si>
  <si>
    <t>Édouard</t>
  </si>
  <si>
    <t>Éric, Albert</t>
  </si>
  <si>
    <t>Érick</t>
  </si>
  <si>
    <t>Exploitation du fichier RNE sur les conseils municpaux de juillet 2020, comparée à sa version en janvier 2020</t>
  </si>
  <si>
    <t>dense</t>
  </si>
  <si>
    <t>Bourg-Petite ville</t>
  </si>
  <si>
    <t>éloignée</t>
  </si>
  <si>
    <t>Rurale</t>
  </si>
  <si>
    <t>périphérique</t>
  </si>
  <si>
    <t>Urbaine</t>
  </si>
  <si>
    <t>périphérique peu dense</t>
  </si>
  <si>
    <t>très dense</t>
  </si>
  <si>
    <t>% de femmes maires</t>
  </si>
  <si>
    <t>Part des maires de moins de 40 ans parmi les maires</t>
  </si>
  <si>
    <t>Maires femmes</t>
  </si>
  <si>
    <t>Ensemble des maires</t>
  </si>
  <si>
    <t>Maires hommes</t>
  </si>
  <si>
    <t>France métropolitaine</t>
  </si>
  <si>
    <t>Proportion de femmes dans le conseil (hors le maire) selon que le maire est un homme ou une femme</t>
  </si>
  <si>
    <t>Maire homme</t>
  </si>
  <si>
    <t>Maire femme</t>
  </si>
  <si>
    <t>Taille de la communes</t>
  </si>
  <si>
    <t>%</t>
  </si>
  <si>
    <t>REELU</t>
  </si>
  <si>
    <t>NON</t>
  </si>
  <si>
    <t>OUI</t>
  </si>
  <si>
    <t>Avant élection</t>
  </si>
  <si>
    <t>,</t>
  </si>
  <si>
    <t>M</t>
  </si>
  <si>
    <t>Après élection</t>
  </si>
  <si>
    <t xml:space="preserve">perdu par les femmes : </t>
  </si>
  <si>
    <t>gagné par les femmes :</t>
  </si>
  <si>
    <t>Solde gagné par les femmes</t>
  </si>
  <si>
    <t>% femmes avant l'élection</t>
  </si>
  <si>
    <t>Avant</t>
  </si>
  <si>
    <t>Après</t>
  </si>
  <si>
    <t>Élections de 2020</t>
  </si>
  <si>
    <t>avant</t>
  </si>
  <si>
    <t>après</t>
  </si>
  <si>
    <t>Tx de conquète</t>
  </si>
  <si>
    <t>Hommes et femmes selon l'âge des membres des conseils municipaux</t>
  </si>
  <si>
    <t>Urbaine périphérique peu dense</t>
  </si>
  <si>
    <t>Urbaine dense</t>
  </si>
  <si>
    <t>Urbaine très dense</t>
  </si>
  <si>
    <t xml:space="preserve">Moyenne d'âge des </t>
  </si>
  <si>
    <t>conseillers mucipaux</t>
  </si>
  <si>
    <t>écart</t>
  </si>
  <si>
    <t>part_femme</t>
  </si>
  <si>
    <t>&lt; 50%</t>
  </si>
  <si>
    <t>Total</t>
  </si>
  <si>
    <t>&gt; =50%</t>
  </si>
  <si>
    <t>Proportion de communes ayant atteint ou non la parité</t>
  </si>
  <si>
    <t>Elections 2020</t>
  </si>
  <si>
    <t>&gt;= 100.000</t>
  </si>
  <si>
    <t>selon le territoire de la commune</t>
  </si>
  <si>
    <t>Autres adjoints</t>
  </si>
  <si>
    <t>Autres conseillers</t>
  </si>
  <si>
    <t>Autres adjoints et conseillers</t>
  </si>
  <si>
    <t>pour info :</t>
  </si>
  <si>
    <t>2e adjoint</t>
  </si>
  <si>
    <t>Rurale éloignée très peu dense</t>
  </si>
  <si>
    <t>Rurale éloignée peu dense</t>
  </si>
  <si>
    <t>Rurale périphérique très peu dense</t>
  </si>
  <si>
    <t>Rurale périphérique peu dense</t>
  </si>
  <si>
    <t>Bourg</t>
  </si>
  <si>
    <t>Petite ville</t>
  </si>
  <si>
    <t>Territoire de la commune</t>
  </si>
  <si>
    <t>Graphique 3 - Proportion de femmes dans les conseils municpaux, selon la fonction occupée</t>
  </si>
  <si>
    <t>Graphique 4 - Proportion de femmes dans les conseils municipaux, selon la taille de la commune et la fonction occupée</t>
  </si>
  <si>
    <t>FM + DOM</t>
  </si>
  <si>
    <t>Conseillers sans fonction</t>
  </si>
  <si>
    <t>F+H</t>
  </si>
  <si>
    <t>AGE</t>
  </si>
  <si>
    <t>ANNEXES</t>
  </si>
  <si>
    <t>Graphique 6</t>
  </si>
  <si>
    <t>Graphiques 7 et 8 - âge moyen des conseillers municipaux selon leur sexe, la fonction occupée et la taille de la commune</t>
  </si>
  <si>
    <t>Candidats</t>
  </si>
  <si>
    <t>Non</t>
  </si>
  <si>
    <t>Oui</t>
  </si>
  <si>
    <t>% Candidats</t>
  </si>
  <si>
    <t>Graphique 2- Proportion de maires réélus</t>
  </si>
  <si>
    <t>2a - Proportion de maires réélus selon la taille de la commune et le sexe du maire</t>
  </si>
  <si>
    <t>2b Proportion de candidats parmi les maires</t>
  </si>
  <si>
    <t>2c Proportion de réélus parmi les maires candidats</t>
  </si>
  <si>
    <t>Ecart H-F</t>
  </si>
  <si>
    <t>Non renseigné au 31 juillet 2020</t>
  </si>
  <si>
    <t>Graphique 5 - Part des femmes parmi les maires, selon la région.</t>
  </si>
  <si>
    <t>Carte 1 - Proportion de femmes dans les conseils municipaux des communes de moins de 1000 habitants</t>
  </si>
  <si>
    <t>Carte 2-Proportion de femmes maires</t>
  </si>
  <si>
    <t>Graphique 1 - Part des femmes parmi les...</t>
  </si>
  <si>
    <t>Adjoints et autres conseillers</t>
  </si>
  <si>
    <t>1er adjoints</t>
  </si>
  <si>
    <t>2e adjoints</t>
  </si>
  <si>
    <t>adjoints et conseillers sans fonction</t>
  </si>
</sst>
</file>

<file path=xl/styles.xml><?xml version="1.0" encoding="utf-8"?>
<styleSheet xmlns="http://schemas.openxmlformats.org/spreadsheetml/2006/main">
  <numFmts count="4">
    <numFmt numFmtId="164" formatCode="0.0"/>
    <numFmt numFmtId="165" formatCode="\+0.0;\-0.0"/>
    <numFmt numFmtId="166" formatCode="#,##0.0"/>
    <numFmt numFmtId="167" formatCode="0.0%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C1C1C1"/>
      </right>
      <top style="medium">
        <color rgb="FF000000"/>
      </top>
      <bottom/>
      <diagonal/>
    </border>
    <border>
      <left style="thin">
        <color rgb="FFC1C1C1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C1C1C1"/>
      </left>
      <right/>
      <top style="medium">
        <color rgb="FF000000"/>
      </top>
      <bottom style="thin">
        <color rgb="FFC1C1C1"/>
      </bottom>
      <diagonal/>
    </border>
    <border>
      <left/>
      <right/>
      <top style="medium">
        <color rgb="FF000000"/>
      </top>
      <bottom style="thin">
        <color rgb="FFC1C1C1"/>
      </bottom>
      <diagonal/>
    </border>
    <border>
      <left/>
      <right style="medium">
        <color rgb="FF000000"/>
      </right>
      <top style="medium">
        <color rgb="FF000000"/>
      </top>
      <bottom style="thin">
        <color rgb="FFC1C1C1"/>
      </bottom>
      <diagonal/>
    </border>
    <border>
      <left/>
      <right style="thin">
        <color rgb="FFC1C1C1"/>
      </right>
      <top/>
      <bottom/>
      <diagonal/>
    </border>
    <border>
      <left style="thin">
        <color rgb="FFC1C1C1"/>
      </left>
      <right/>
      <top/>
      <bottom style="thin">
        <color rgb="FFC1C1C1"/>
      </bottom>
      <diagonal/>
    </border>
    <border>
      <left/>
      <right/>
      <top/>
      <bottom style="thin">
        <color rgb="FFC1C1C1"/>
      </bottom>
      <diagonal/>
    </border>
    <border>
      <left/>
      <right style="thin">
        <color rgb="FFC1C1C1"/>
      </right>
      <top/>
      <bottom style="thin">
        <color rgb="FFC1C1C1"/>
      </bottom>
      <diagonal/>
    </border>
    <border>
      <left style="thin">
        <color rgb="FFC1C1C1"/>
      </left>
      <right/>
      <top style="thin">
        <color rgb="FFC1C1C1"/>
      </top>
      <bottom style="thin">
        <color rgb="FFC1C1C1"/>
      </bottom>
      <diagonal/>
    </border>
    <border>
      <left/>
      <right/>
      <top style="thin">
        <color rgb="FFC1C1C1"/>
      </top>
      <bottom style="thin">
        <color rgb="FFC1C1C1"/>
      </bottom>
      <diagonal/>
    </border>
    <border>
      <left/>
      <right style="thin">
        <color rgb="FFC1C1C1"/>
      </right>
      <top style="thin">
        <color rgb="FFC1C1C1"/>
      </top>
      <bottom style="thin">
        <color rgb="FFC1C1C1"/>
      </bottom>
      <diagonal/>
    </border>
    <border>
      <left/>
      <right style="medium">
        <color rgb="FF000000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/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medium">
        <color rgb="FF000000"/>
      </left>
      <right/>
      <top/>
      <bottom style="thin">
        <color rgb="FFC1C1C1"/>
      </bottom>
      <diagonal/>
    </border>
    <border>
      <left style="thin">
        <color rgb="FFC1C1C1"/>
      </left>
      <right style="thin">
        <color rgb="FFC1C1C1"/>
      </right>
      <top/>
      <bottom style="thin">
        <color rgb="FFC1C1C1"/>
      </bottom>
      <diagonal/>
    </border>
    <border>
      <left style="thin">
        <color rgb="FFC1C1C1"/>
      </left>
      <right style="medium">
        <color rgb="FF000000"/>
      </right>
      <top style="thin">
        <color rgb="FFC1C1C1"/>
      </top>
      <bottom style="thin">
        <color rgb="FFC1C1C1"/>
      </bottom>
      <diagonal/>
    </border>
    <border>
      <left style="medium">
        <color rgb="FF000000"/>
      </left>
      <right style="thin">
        <color rgb="FFC1C1C1"/>
      </right>
      <top style="thin">
        <color rgb="FFC1C1C1"/>
      </top>
      <bottom/>
      <diagonal/>
    </border>
    <border>
      <left style="medium">
        <color rgb="FF000000"/>
      </left>
      <right style="thin">
        <color rgb="FFC1C1C1"/>
      </right>
      <top/>
      <bottom/>
      <diagonal/>
    </border>
    <border>
      <left style="medium">
        <color rgb="FF000000"/>
      </left>
      <right style="thin">
        <color rgb="FFC1C1C1"/>
      </right>
      <top/>
      <bottom style="thin">
        <color rgb="FFC1C1C1"/>
      </bottom>
      <diagonal/>
    </border>
    <border>
      <left style="medium">
        <color rgb="FF000000"/>
      </left>
      <right style="thin">
        <color rgb="FFC1C1C1"/>
      </right>
      <top/>
      <bottom style="medium">
        <color rgb="FF000000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medium">
        <color rgb="FF000000"/>
      </bottom>
      <diagonal/>
    </border>
    <border>
      <left style="thin">
        <color rgb="FFC1C1C1"/>
      </left>
      <right style="medium">
        <color rgb="FF000000"/>
      </right>
      <top style="thin">
        <color rgb="FFC1C1C1"/>
      </top>
      <bottom style="medium">
        <color rgb="FF000000"/>
      </bottom>
      <diagonal/>
    </border>
    <border>
      <left style="thin">
        <color rgb="FFC1C1C1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21">
    <xf numFmtId="0" fontId="0" fillId="0" borderId="0" xfId="0"/>
    <xf numFmtId="0" fontId="1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0" fontId="1" fillId="0" borderId="7" xfId="0" applyFont="1" applyBorder="1" applyAlignment="1">
      <alignment horizontal="center" vertical="top"/>
    </xf>
    <xf numFmtId="164" fontId="0" fillId="0" borderId="7" xfId="0" applyNumberFormat="1" applyBorder="1" applyAlignment="1">
      <alignment vertical="top"/>
    </xf>
    <xf numFmtId="0" fontId="0" fillId="0" borderId="15" xfId="0" applyFont="1" applyBorder="1" applyAlignment="1">
      <alignment horizontal="center" vertical="top"/>
    </xf>
    <xf numFmtId="0" fontId="0" fillId="0" borderId="17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164" fontId="1" fillId="0" borderId="13" xfId="0" applyNumberFormat="1" applyFont="1" applyBorder="1" applyAlignment="1">
      <alignment vertical="top"/>
    </xf>
    <xf numFmtId="0" fontId="0" fillId="0" borderId="20" xfId="0" applyFont="1" applyBorder="1" applyAlignment="1">
      <alignment horizontal="center" vertical="top"/>
    </xf>
    <xf numFmtId="0" fontId="0" fillId="0" borderId="21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164" fontId="1" fillId="0" borderId="25" xfId="0" applyNumberFormat="1" applyFont="1" applyBorder="1" applyAlignment="1">
      <alignment vertical="top"/>
    </xf>
    <xf numFmtId="164" fontId="1" fillId="0" borderId="26" xfId="0" applyNumberFormat="1" applyFont="1" applyBorder="1" applyAlignment="1">
      <alignment vertical="top"/>
    </xf>
    <xf numFmtId="0" fontId="2" fillId="0" borderId="13" xfId="0" applyFont="1" applyBorder="1" applyAlignment="1">
      <alignment horizontal="center" vertical="top"/>
    </xf>
    <xf numFmtId="0" fontId="2" fillId="0" borderId="27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164" fontId="2" fillId="0" borderId="13" xfId="0" applyNumberFormat="1" applyFont="1" applyBorder="1" applyAlignment="1">
      <alignment vertical="top"/>
    </xf>
    <xf numFmtId="164" fontId="2" fillId="0" borderId="23" xfId="0" applyNumberFormat="1" applyFont="1" applyBorder="1" applyAlignment="1">
      <alignment vertical="top"/>
    </xf>
    <xf numFmtId="164" fontId="2" fillId="0" borderId="27" xfId="0" applyNumberFormat="1" applyFont="1" applyBorder="1" applyAlignment="1">
      <alignment vertical="top"/>
    </xf>
    <xf numFmtId="164" fontId="2" fillId="0" borderId="19" xfId="0" applyNumberFormat="1" applyFont="1" applyBorder="1" applyAlignment="1">
      <alignment vertical="top"/>
    </xf>
    <xf numFmtId="164" fontId="2" fillId="0" borderId="14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64" fontId="0" fillId="0" borderId="7" xfId="0" applyNumberFormat="1" applyBorder="1" applyAlignment="1">
      <alignment horizontal="right" vertical="top" wrapText="1"/>
    </xf>
    <xf numFmtId="164" fontId="0" fillId="0" borderId="12" xfId="0" applyNumberFormat="1" applyBorder="1" applyAlignment="1">
      <alignment horizontal="right" vertical="top" wrapText="1"/>
    </xf>
    <xf numFmtId="164" fontId="0" fillId="0" borderId="7" xfId="0" applyNumberFormat="1" applyBorder="1" applyAlignment="1">
      <alignment vertical="top" wrapText="1"/>
    </xf>
    <xf numFmtId="17" fontId="1" fillId="0" borderId="7" xfId="0" quotePrefix="1" applyNumberFormat="1" applyFont="1" applyBorder="1" applyAlignment="1">
      <alignment horizontal="center" vertical="top" wrapText="1"/>
    </xf>
    <xf numFmtId="164" fontId="0" fillId="0" borderId="12" xfId="0" applyNumberFormat="1" applyBorder="1" applyAlignment="1">
      <alignment vertical="top" wrapText="1"/>
    </xf>
    <xf numFmtId="0" fontId="0" fillId="0" borderId="0" xfId="0" quotePrefix="1"/>
    <xf numFmtId="3" fontId="0" fillId="0" borderId="7" xfId="0" applyNumberFormat="1" applyBorder="1" applyAlignment="1">
      <alignment vertical="top" wrapText="1"/>
    </xf>
    <xf numFmtId="3" fontId="0" fillId="0" borderId="12" xfId="0" applyNumberFormat="1" applyBorder="1" applyAlignment="1">
      <alignment vertical="top" wrapText="1"/>
    </xf>
    <xf numFmtId="0" fontId="0" fillId="0" borderId="0" xfId="0" applyAlignment="1">
      <alignment wrapText="1"/>
    </xf>
    <xf numFmtId="0" fontId="0" fillId="0" borderId="0" xfId="0" applyBorder="1"/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164" fontId="0" fillId="0" borderId="0" xfId="0" applyNumberFormat="1" applyBorder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1" fillId="0" borderId="31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0" fillId="0" borderId="36" xfId="0" applyBorder="1" applyAlignment="1">
      <alignment vertical="top" wrapText="1"/>
    </xf>
    <xf numFmtId="0" fontId="1" fillId="0" borderId="37" xfId="0" applyFont="1" applyBorder="1" applyAlignment="1">
      <alignment horizontal="center" vertical="top" wrapText="1"/>
    </xf>
    <xf numFmtId="0" fontId="0" fillId="0" borderId="38" xfId="0" applyBorder="1" applyAlignment="1">
      <alignment vertical="top" wrapText="1"/>
    </xf>
    <xf numFmtId="0" fontId="0" fillId="0" borderId="39" xfId="0" applyBorder="1"/>
    <xf numFmtId="0" fontId="1" fillId="0" borderId="0" xfId="0" applyFont="1"/>
    <xf numFmtId="0" fontId="1" fillId="0" borderId="4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164" fontId="0" fillId="0" borderId="0" xfId="0" applyNumberFormat="1" applyBorder="1" applyAlignment="1">
      <alignment horizontal="right" vertical="top" wrapText="1"/>
    </xf>
    <xf numFmtId="0" fontId="1" fillId="0" borderId="13" xfId="0" applyFont="1" applyBorder="1" applyAlignment="1">
      <alignment horizontal="center" vertical="top" wrapText="1"/>
    </xf>
    <xf numFmtId="166" fontId="0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0" fillId="0" borderId="39" xfId="0" applyNumberFormat="1" applyBorder="1"/>
    <xf numFmtId="164" fontId="3" fillId="0" borderId="0" xfId="0" applyNumberFormat="1" applyFont="1" applyAlignment="1">
      <alignment vertical="center"/>
    </xf>
    <xf numFmtId="0" fontId="0" fillId="0" borderId="0" xfId="0" applyFill="1" applyAlignment="1">
      <alignment horizontal="center" wrapText="1"/>
    </xf>
    <xf numFmtId="0" fontId="1" fillId="0" borderId="43" xfId="0" applyFont="1" applyBorder="1" applyAlignment="1">
      <alignment horizontal="center" vertical="top" wrapText="1"/>
    </xf>
    <xf numFmtId="0" fontId="1" fillId="0" borderId="44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167" fontId="0" fillId="0" borderId="0" xfId="1" applyNumberFormat="1" applyFont="1"/>
    <xf numFmtId="0" fontId="0" fillId="0" borderId="7" xfId="0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1" fillId="0" borderId="7" xfId="0" applyFont="1" applyBorder="1" applyAlignment="1">
      <alignment vertical="top" wrapText="1"/>
    </xf>
    <xf numFmtId="0" fontId="1" fillId="0" borderId="36" xfId="0" applyFont="1" applyBorder="1" applyAlignment="1">
      <alignment vertical="top" wrapText="1"/>
    </xf>
    <xf numFmtId="0" fontId="0" fillId="0" borderId="0" xfId="0" applyFill="1" applyBorder="1" applyAlignment="1">
      <alignment horizontal="center" vertical="top" wrapText="1"/>
    </xf>
    <xf numFmtId="3" fontId="1" fillId="0" borderId="7" xfId="0" applyNumberFormat="1" applyFont="1" applyBorder="1" applyAlignment="1">
      <alignment vertical="top" wrapText="1"/>
    </xf>
    <xf numFmtId="3" fontId="1" fillId="0" borderId="12" xfId="0" applyNumberFormat="1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38" xfId="0" applyFont="1" applyBorder="1" applyAlignment="1">
      <alignment vertical="top" wrapText="1"/>
    </xf>
    <xf numFmtId="17" fontId="1" fillId="0" borderId="7" xfId="0" applyNumberFormat="1" applyFont="1" applyBorder="1" applyAlignment="1">
      <alignment horizontal="center" vertical="top" wrapText="1"/>
    </xf>
    <xf numFmtId="165" fontId="0" fillId="0" borderId="0" xfId="0" applyNumberFormat="1" applyFont="1"/>
    <xf numFmtId="3" fontId="0" fillId="0" borderId="0" xfId="0" applyNumberFormat="1"/>
    <xf numFmtId="0" fontId="0" fillId="0" borderId="15" xfId="0" applyBorder="1"/>
    <xf numFmtId="0" fontId="0" fillId="0" borderId="50" xfId="0" applyBorder="1"/>
    <xf numFmtId="0" fontId="0" fillId="0" borderId="52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1" fillId="0" borderId="0" xfId="0" applyFont="1" applyAlignment="1">
      <alignment horizontal="center"/>
    </xf>
    <xf numFmtId="164" fontId="0" fillId="0" borderId="31" xfId="0" applyNumberFormat="1" applyBorder="1" applyAlignment="1">
      <alignment vertical="top" wrapText="1"/>
    </xf>
    <xf numFmtId="164" fontId="0" fillId="0" borderId="33" xfId="0" applyNumberFormat="1" applyBorder="1" applyAlignment="1">
      <alignment vertical="top" wrapText="1"/>
    </xf>
    <xf numFmtId="164" fontId="0" fillId="0" borderId="36" xfId="0" applyNumberFormat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164" fontId="1" fillId="0" borderId="35" xfId="0" applyNumberFormat="1" applyFont="1" applyBorder="1" applyAlignment="1">
      <alignment horizontal="center" vertical="top" wrapText="1"/>
    </xf>
    <xf numFmtId="164" fontId="1" fillId="0" borderId="7" xfId="0" applyNumberFormat="1" applyFont="1" applyBorder="1" applyAlignment="1">
      <alignment vertical="top" wrapText="1"/>
    </xf>
    <xf numFmtId="164" fontId="1" fillId="0" borderId="35" xfId="0" applyNumberFormat="1" applyFont="1" applyBorder="1" applyAlignment="1">
      <alignment horizontal="center" vertical="top"/>
    </xf>
    <xf numFmtId="164" fontId="1" fillId="0" borderId="7" xfId="0" applyNumberFormat="1" applyFont="1" applyBorder="1" applyAlignment="1">
      <alignment vertical="top"/>
    </xf>
    <xf numFmtId="164" fontId="1" fillId="0" borderId="37" xfId="0" applyNumberFormat="1" applyFont="1" applyBorder="1" applyAlignment="1">
      <alignment horizontal="center" vertical="top"/>
    </xf>
    <xf numFmtId="164" fontId="1" fillId="0" borderId="12" xfId="0" applyNumberFormat="1" applyFont="1" applyBorder="1" applyAlignment="1">
      <alignment vertical="top"/>
    </xf>
    <xf numFmtId="164" fontId="0" fillId="0" borderId="12" xfId="0" applyNumberFormat="1" applyBorder="1" applyAlignment="1">
      <alignment vertical="top"/>
    </xf>
    <xf numFmtId="164" fontId="1" fillId="0" borderId="0" xfId="0" applyNumberFormat="1" applyFont="1" applyFill="1" applyBorder="1" applyAlignment="1">
      <alignment horizontal="center" vertical="top"/>
    </xf>
    <xf numFmtId="3" fontId="0" fillId="0" borderId="31" xfId="0" applyNumberFormat="1" applyBorder="1" applyAlignment="1">
      <alignment vertical="top" wrapText="1"/>
    </xf>
    <xf numFmtId="3" fontId="0" fillId="0" borderId="32" xfId="0" applyNumberFormat="1" applyBorder="1" applyAlignment="1">
      <alignment vertical="top" wrapText="1"/>
    </xf>
    <xf numFmtId="164" fontId="0" fillId="0" borderId="13" xfId="0" applyNumberFormat="1" applyBorder="1" applyAlignment="1">
      <alignment vertical="top" wrapText="1"/>
    </xf>
    <xf numFmtId="164" fontId="0" fillId="0" borderId="54" xfId="0" applyNumberFormat="1" applyBorder="1" applyAlignment="1">
      <alignment vertical="top" wrapText="1"/>
    </xf>
    <xf numFmtId="164" fontId="1" fillId="0" borderId="13" xfId="0" applyNumberFormat="1" applyFont="1" applyBorder="1" applyAlignment="1">
      <alignment vertical="top" wrapText="1"/>
    </xf>
    <xf numFmtId="164" fontId="1" fillId="0" borderId="55" xfId="0" applyNumberFormat="1" applyFont="1" applyBorder="1" applyAlignment="1">
      <alignment vertical="top" wrapText="1"/>
    </xf>
    <xf numFmtId="0" fontId="0" fillId="0" borderId="34" xfId="0" applyBorder="1" applyAlignment="1">
      <alignment vertical="top" wrapText="1"/>
    </xf>
    <xf numFmtId="164" fontId="1" fillId="0" borderId="14" xfId="0" applyNumberFormat="1" applyFont="1" applyBorder="1" applyAlignment="1">
      <alignment vertical="top" wrapText="1"/>
    </xf>
    <xf numFmtId="0" fontId="0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left" vertical="top"/>
    </xf>
    <xf numFmtId="164" fontId="1" fillId="0" borderId="54" xfId="0" applyNumberFormat="1" applyFont="1" applyBorder="1" applyAlignment="1">
      <alignment vertical="top" wrapText="1"/>
    </xf>
    <xf numFmtId="0" fontId="0" fillId="0" borderId="16" xfId="0" applyBorder="1" applyAlignment="1">
      <alignment horizontal="center"/>
    </xf>
    <xf numFmtId="0" fontId="0" fillId="0" borderId="51" xfId="0" applyBorder="1" applyAlignment="1">
      <alignment horizontal="center"/>
    </xf>
    <xf numFmtId="164" fontId="0" fillId="0" borderId="0" xfId="0" applyNumberFormat="1" applyBorder="1" applyAlignment="1">
      <alignment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4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 wrapText="1"/>
    </xf>
    <xf numFmtId="0" fontId="0" fillId="0" borderId="12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56" xfId="0" applyBorder="1" applyAlignment="1">
      <alignment horizontal="center" vertical="top"/>
    </xf>
    <xf numFmtId="0" fontId="0" fillId="0" borderId="56" xfId="0" applyFill="1" applyBorder="1" applyAlignment="1">
      <alignment horizontal="center" vertical="top"/>
    </xf>
    <xf numFmtId="0" fontId="0" fillId="0" borderId="56" xfId="0" applyBorder="1"/>
    <xf numFmtId="0" fontId="0" fillId="0" borderId="0" xfId="0" applyFont="1" applyFill="1" applyBorder="1" applyAlignment="1">
      <alignment horizontal="left" vertical="top"/>
    </xf>
    <xf numFmtId="0" fontId="0" fillId="0" borderId="57" xfId="0" applyFont="1" applyFill="1" applyBorder="1" applyAlignment="1">
      <alignment horizontal="center" vertical="top" wrapText="1"/>
    </xf>
    <xf numFmtId="0" fontId="1" fillId="0" borderId="56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164" fontId="0" fillId="0" borderId="6" xfId="0" applyNumberFormat="1" applyBorder="1" applyAlignment="1">
      <alignment vertical="top" wrapText="1"/>
    </xf>
    <xf numFmtId="164" fontId="0" fillId="0" borderId="47" xfId="0" applyNumberFormat="1" applyBorder="1" applyAlignment="1">
      <alignment vertical="top" wrapText="1"/>
    </xf>
    <xf numFmtId="164" fontId="1" fillId="0" borderId="49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0" borderId="7" xfId="0" applyNumberFormat="1" applyFont="1" applyBorder="1" applyAlignment="1">
      <alignment horizontal="center" vertical="top" wrapText="1"/>
    </xf>
    <xf numFmtId="164" fontId="1" fillId="0" borderId="36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 wrapText="1"/>
    </xf>
    <xf numFmtId="164" fontId="1" fillId="0" borderId="37" xfId="0" applyNumberFormat="1" applyFont="1" applyBorder="1" applyAlignment="1">
      <alignment horizontal="center" vertical="top" wrapText="1"/>
    </xf>
    <xf numFmtId="164" fontId="0" fillId="0" borderId="38" xfId="0" applyNumberFormat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1" fillId="0" borderId="75" xfId="0" applyFont="1" applyBorder="1" applyAlignment="1">
      <alignment horizontal="center" vertical="top" wrapText="1"/>
    </xf>
    <xf numFmtId="0" fontId="1" fillId="0" borderId="78" xfId="0" applyFont="1" applyBorder="1" applyAlignment="1">
      <alignment horizontal="center" vertical="top" wrapText="1"/>
    </xf>
    <xf numFmtId="0" fontId="0" fillId="0" borderId="75" xfId="0" applyBorder="1" applyAlignment="1">
      <alignment vertical="top" wrapText="1"/>
    </xf>
    <xf numFmtId="0" fontId="1" fillId="0" borderId="83" xfId="0" applyFont="1" applyBorder="1" applyAlignment="1">
      <alignment horizontal="center" vertical="top" wrapText="1"/>
    </xf>
    <xf numFmtId="0" fontId="0" fillId="0" borderId="83" xfId="0" applyBorder="1" applyAlignment="1">
      <alignment vertical="top" wrapText="1"/>
    </xf>
    <xf numFmtId="0" fontId="1" fillId="0" borderId="75" xfId="0" applyFont="1" applyBorder="1" applyAlignment="1">
      <alignment vertical="top" wrapText="1"/>
    </xf>
    <xf numFmtId="2" fontId="1" fillId="0" borderId="0" xfId="0" applyNumberFormat="1" applyFon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164" fontId="1" fillId="0" borderId="75" xfId="0" applyNumberFormat="1" applyFont="1" applyBorder="1" applyAlignment="1">
      <alignment vertical="top" wrapText="1"/>
    </xf>
    <xf numFmtId="164" fontId="0" fillId="0" borderId="75" xfId="0" applyNumberFormat="1" applyBorder="1" applyAlignment="1">
      <alignment vertical="top" wrapText="1"/>
    </xf>
    <xf numFmtId="164" fontId="0" fillId="0" borderId="83" xfId="0" applyNumberFormat="1" applyBorder="1" applyAlignment="1">
      <alignment vertical="top" wrapText="1"/>
    </xf>
    <xf numFmtId="164" fontId="1" fillId="0" borderId="78" xfId="0" applyNumberFormat="1" applyFont="1" applyBorder="1" applyAlignment="1">
      <alignment vertical="top" wrapText="1"/>
    </xf>
    <xf numFmtId="164" fontId="0" fillId="0" borderId="78" xfId="0" applyNumberFormat="1" applyBorder="1" applyAlignment="1">
      <alignment vertical="top" wrapText="1"/>
    </xf>
    <xf numFmtId="164" fontId="0" fillId="0" borderId="84" xfId="0" applyNumberFormat="1" applyBorder="1" applyAlignment="1">
      <alignment vertical="top" wrapText="1"/>
    </xf>
    <xf numFmtId="0" fontId="1" fillId="0" borderId="85" xfId="0" applyFont="1" applyFill="1" applyBorder="1" applyAlignment="1">
      <alignment horizontal="center" vertical="top" wrapText="1"/>
    </xf>
    <xf numFmtId="164" fontId="1" fillId="0" borderId="0" xfId="0" applyNumberFormat="1" applyFont="1"/>
    <xf numFmtId="0" fontId="0" fillId="0" borderId="0" xfId="0" applyAlignment="1">
      <alignment horizontal="right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164" fontId="1" fillId="0" borderId="58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 vertical="top"/>
    </xf>
    <xf numFmtId="164" fontId="1" fillId="0" borderId="59" xfId="0" applyNumberFormat="1" applyFont="1" applyFill="1" applyBorder="1" applyAlignment="1">
      <alignment horizontal="center" vertical="top"/>
    </xf>
    <xf numFmtId="164" fontId="1" fillId="0" borderId="56" xfId="0" applyNumberFormat="1" applyFont="1" applyFill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Font="1" applyBorder="1" applyAlignment="1">
      <alignment horizontal="center" vertical="top"/>
    </xf>
    <xf numFmtId="0" fontId="0" fillId="0" borderId="24" xfId="0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  <xf numFmtId="0" fontId="0" fillId="0" borderId="18" xfId="0" applyFont="1" applyBorder="1" applyAlignment="1">
      <alignment horizontal="center" vertical="top" wrapText="1"/>
    </xf>
    <xf numFmtId="0" fontId="0" fillId="0" borderId="24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18" xfId="0" applyFont="1" applyBorder="1" applyAlignment="1">
      <alignment horizontal="center" vertical="top"/>
    </xf>
    <xf numFmtId="0" fontId="0" fillId="0" borderId="9" xfId="0" applyFont="1" applyBorder="1" applyAlignment="1">
      <alignment horizontal="right" vertical="top" wrapText="1"/>
    </xf>
    <xf numFmtId="0" fontId="0" fillId="0" borderId="11" xfId="0" applyFont="1" applyBorder="1" applyAlignment="1">
      <alignment horizontal="right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46" xfId="0" applyFont="1" applyBorder="1" applyAlignment="1">
      <alignment horizontal="center" vertical="top" wrapText="1"/>
    </xf>
    <xf numFmtId="0" fontId="1" fillId="0" borderId="53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0" xfId="0" applyFont="1" applyBorder="1" applyAlignment="1">
      <alignment horizontal="center" vertical="top" wrapText="1"/>
    </xf>
    <xf numFmtId="0" fontId="1" fillId="0" borderId="45" xfId="0" applyFont="1" applyBorder="1" applyAlignment="1">
      <alignment horizontal="center" vertical="top" wrapText="1"/>
    </xf>
    <xf numFmtId="0" fontId="1" fillId="0" borderId="66" xfId="0" applyFont="1" applyBorder="1" applyAlignment="1">
      <alignment horizontal="center" vertical="top" wrapText="1"/>
    </xf>
    <xf numFmtId="0" fontId="1" fillId="0" borderId="76" xfId="0" applyFont="1" applyBorder="1" applyAlignment="1">
      <alignment horizontal="center" vertical="top" wrapText="1"/>
    </xf>
    <xf numFmtId="0" fontId="1" fillId="0" borderId="69" xfId="0" applyFont="1" applyBorder="1" applyAlignment="1">
      <alignment horizontal="center" vertical="top" wrapText="1"/>
    </xf>
    <xf numFmtId="0" fontId="1" fillId="0" borderId="61" xfId="0" applyFont="1" applyBorder="1" applyAlignment="1">
      <alignment horizontal="center" vertical="top" wrapText="1"/>
    </xf>
    <xf numFmtId="0" fontId="1" fillId="0" borderId="62" xfId="0" applyFont="1" applyBorder="1" applyAlignment="1">
      <alignment horizontal="center" vertical="top" wrapText="1"/>
    </xf>
    <xf numFmtId="0" fontId="1" fillId="0" borderId="67" xfId="0" applyFont="1" applyBorder="1" applyAlignment="1">
      <alignment horizontal="center" vertical="top" wrapText="1"/>
    </xf>
    <xf numFmtId="0" fontId="1" fillId="0" borderId="68" xfId="0" applyFont="1" applyBorder="1" applyAlignment="1">
      <alignment horizontal="center" vertical="top" wrapText="1"/>
    </xf>
    <xf numFmtId="0" fontId="1" fillId="0" borderId="63" xfId="0" applyFont="1" applyBorder="1" applyAlignment="1">
      <alignment horizontal="center" vertical="top" wrapText="1"/>
    </xf>
    <xf numFmtId="0" fontId="1" fillId="0" borderId="64" xfId="0" applyFont="1" applyBorder="1" applyAlignment="1">
      <alignment horizontal="center" vertical="top" wrapText="1"/>
    </xf>
    <xf numFmtId="0" fontId="1" fillId="0" borderId="65" xfId="0" applyFont="1" applyBorder="1" applyAlignment="1">
      <alignment horizontal="center" vertical="top" wrapText="1"/>
    </xf>
    <xf numFmtId="0" fontId="1" fillId="0" borderId="70" xfId="0" applyFont="1" applyBorder="1" applyAlignment="1">
      <alignment horizontal="center" vertical="top" wrapText="1"/>
    </xf>
    <xf numFmtId="0" fontId="1" fillId="0" borderId="71" xfId="0" applyFont="1" applyBorder="1" applyAlignment="1">
      <alignment horizontal="center" vertical="top" wrapText="1"/>
    </xf>
    <xf numFmtId="0" fontId="1" fillId="0" borderId="72" xfId="0" applyFont="1" applyBorder="1" applyAlignment="1">
      <alignment horizontal="center" vertical="top" wrapText="1"/>
    </xf>
    <xf numFmtId="0" fontId="1" fillId="0" borderId="73" xfId="0" applyFont="1" applyBorder="1" applyAlignment="1">
      <alignment horizontal="center" vertical="top" wrapText="1"/>
    </xf>
    <xf numFmtId="0" fontId="1" fillId="0" borderId="74" xfId="0" applyFont="1" applyBorder="1" applyAlignment="1">
      <alignment horizontal="center" vertical="top" wrapText="1"/>
    </xf>
    <xf numFmtId="0" fontId="1" fillId="0" borderId="77" xfId="0" applyFont="1" applyBorder="1" applyAlignment="1">
      <alignment horizontal="center" vertical="top" wrapText="1"/>
    </xf>
    <xf numFmtId="0" fontId="1" fillId="0" borderId="49" xfId="0" applyFont="1" applyBorder="1" applyAlignment="1">
      <alignment horizontal="center" vertical="top" wrapText="1"/>
    </xf>
    <xf numFmtId="0" fontId="1" fillId="0" borderId="79" xfId="0" applyFont="1" applyBorder="1" applyAlignment="1">
      <alignment horizontal="center" vertical="top" wrapText="1"/>
    </xf>
    <xf numFmtId="0" fontId="1" fillId="0" borderId="80" xfId="0" applyFont="1" applyBorder="1" applyAlignment="1">
      <alignment horizontal="center" vertical="top" wrapText="1"/>
    </xf>
    <xf numFmtId="0" fontId="1" fillId="0" borderId="81" xfId="0" applyFont="1" applyBorder="1" applyAlignment="1">
      <alignment horizontal="center" vertical="top" wrapText="1"/>
    </xf>
    <xf numFmtId="0" fontId="1" fillId="0" borderId="82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47" xfId="0" applyFont="1" applyBorder="1" applyAlignment="1">
      <alignment horizontal="center" vertical="top" wrapText="1"/>
    </xf>
    <xf numFmtId="0" fontId="0" fillId="0" borderId="9" xfId="0" applyBorder="1" applyAlignment="1">
      <alignment horizontal="right" vertical="top" wrapText="1"/>
    </xf>
    <xf numFmtId="0" fontId="0" fillId="0" borderId="50" xfId="0" applyBorder="1" applyAlignment="1">
      <alignment horizontal="left"/>
    </xf>
    <xf numFmtId="0" fontId="0" fillId="0" borderId="7" xfId="0" applyFont="1" applyBorder="1" applyAlignment="1">
      <alignment horizontal="left" vertical="top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7.0405074365704284E-2"/>
          <c:y val="0.11158573928259"/>
          <c:w val="0.57725925925925969"/>
          <c:h val="0.73803988043161273"/>
        </c:manualLayout>
      </c:layout>
      <c:scatterChart>
        <c:scatterStyle val="lineMarker"/>
        <c:ser>
          <c:idx val="0"/>
          <c:order val="0"/>
          <c:tx>
            <c:strRef>
              <c:f>'Long terme'!$A$24</c:f>
              <c:strCache>
                <c:ptCount val="1"/>
                <c:pt idx="0">
                  <c:v>Maires femmes</c:v>
                </c:pt>
              </c:strCache>
            </c:strRef>
          </c:tx>
          <c:xVal>
            <c:numRef>
              <c:f>'Long terme'!$B$23:$F$23</c:f>
              <c:numCache>
                <c:formatCode>General</c:formatCode>
                <c:ptCount val="5"/>
                <c:pt idx="0">
                  <c:v>1995</c:v>
                </c:pt>
                <c:pt idx="1">
                  <c:v>2001</c:v>
                </c:pt>
                <c:pt idx="2">
                  <c:v>2008</c:v>
                </c:pt>
                <c:pt idx="3">
                  <c:v>2014</c:v>
                </c:pt>
                <c:pt idx="4">
                  <c:v>2020</c:v>
                </c:pt>
              </c:numCache>
            </c:numRef>
          </c:xVal>
          <c:yVal>
            <c:numRef>
              <c:f>'Long terme'!$B$24:$F$24</c:f>
              <c:numCache>
                <c:formatCode>General</c:formatCode>
                <c:ptCount val="5"/>
                <c:pt idx="4" formatCode="0.0">
                  <c:v>5.9544658493870406</c:v>
                </c:pt>
              </c:numCache>
            </c:numRef>
          </c:yVal>
        </c:ser>
        <c:ser>
          <c:idx val="1"/>
          <c:order val="1"/>
          <c:tx>
            <c:strRef>
              <c:f>'Long terme'!$A$25</c:f>
              <c:strCache>
                <c:ptCount val="1"/>
                <c:pt idx="0">
                  <c:v>Ensemble des maires</c:v>
                </c:pt>
              </c:strCache>
            </c:strRef>
          </c:tx>
          <c:xVal>
            <c:numRef>
              <c:f>'Long terme'!$B$23:$F$23</c:f>
              <c:numCache>
                <c:formatCode>General</c:formatCode>
                <c:ptCount val="5"/>
                <c:pt idx="0">
                  <c:v>1995</c:v>
                </c:pt>
                <c:pt idx="1">
                  <c:v>2001</c:v>
                </c:pt>
                <c:pt idx="2">
                  <c:v>2008</c:v>
                </c:pt>
                <c:pt idx="3">
                  <c:v>2014</c:v>
                </c:pt>
                <c:pt idx="4">
                  <c:v>2020</c:v>
                </c:pt>
              </c:numCache>
            </c:numRef>
          </c:xVal>
          <c:yVal>
            <c:numRef>
              <c:f>'Long terme'!$B$25:$F$25</c:f>
              <c:numCache>
                <c:formatCode>General</c:formatCode>
                <c:ptCount val="5"/>
                <c:pt idx="0">
                  <c:v>7.4</c:v>
                </c:pt>
                <c:pt idx="1">
                  <c:v>5.3</c:v>
                </c:pt>
                <c:pt idx="2">
                  <c:v>3.8</c:v>
                </c:pt>
                <c:pt idx="3">
                  <c:v>3.8</c:v>
                </c:pt>
                <c:pt idx="4" formatCode="0.0">
                  <c:v>4.6900000000000004</c:v>
                </c:pt>
              </c:numCache>
            </c:numRef>
          </c:yVal>
        </c:ser>
        <c:ser>
          <c:idx val="2"/>
          <c:order val="2"/>
          <c:tx>
            <c:strRef>
              <c:f>'Long terme'!$A$26</c:f>
              <c:strCache>
                <c:ptCount val="1"/>
                <c:pt idx="0">
                  <c:v>Maires hommes</c:v>
                </c:pt>
              </c:strCache>
            </c:strRef>
          </c:tx>
          <c:xVal>
            <c:numRef>
              <c:f>'Long terme'!$B$23:$F$23</c:f>
              <c:numCache>
                <c:formatCode>General</c:formatCode>
                <c:ptCount val="5"/>
                <c:pt idx="0">
                  <c:v>1995</c:v>
                </c:pt>
                <c:pt idx="1">
                  <c:v>2001</c:v>
                </c:pt>
                <c:pt idx="2">
                  <c:v>2008</c:v>
                </c:pt>
                <c:pt idx="3">
                  <c:v>2014</c:v>
                </c:pt>
                <c:pt idx="4">
                  <c:v>2020</c:v>
                </c:pt>
              </c:numCache>
            </c:numRef>
          </c:xVal>
          <c:yVal>
            <c:numRef>
              <c:f>'Long terme'!$B$26:$F$26</c:f>
              <c:numCache>
                <c:formatCode>General</c:formatCode>
                <c:ptCount val="5"/>
                <c:pt idx="4" formatCode="0.0">
                  <c:v>4.3748644153590286</c:v>
                </c:pt>
              </c:numCache>
            </c:numRef>
          </c:yVal>
        </c:ser>
        <c:axId val="134833664"/>
        <c:axId val="134835200"/>
      </c:scatterChart>
      <c:valAx>
        <c:axId val="134833664"/>
        <c:scaling>
          <c:orientation val="minMax"/>
          <c:max val="2020"/>
        </c:scaling>
        <c:axPos val="b"/>
        <c:numFmt formatCode="General" sourceLinked="1"/>
        <c:tickLblPos val="nextTo"/>
        <c:crossAx val="134835200"/>
        <c:crosses val="autoZero"/>
        <c:crossBetween val="midCat"/>
      </c:valAx>
      <c:valAx>
        <c:axId val="134835200"/>
        <c:scaling>
          <c:orientation val="minMax"/>
        </c:scaling>
        <c:axPos val="l"/>
        <c:majorGridlines>
          <c:spPr>
            <a:ln>
              <a:prstDash val="sysDot"/>
            </a:ln>
          </c:spPr>
        </c:majorGridlines>
        <c:numFmt formatCode="General" sourceLinked="1"/>
        <c:tickLblPos val="nextTo"/>
        <c:crossAx val="1348336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3126625838436854"/>
          <c:y val="0.10097530422333571"/>
          <c:w val="0.26873374161563129"/>
          <c:h val="0.48970498005931168"/>
        </c:manualLayout>
      </c:layout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0483963333906908"/>
          <c:y val="0.11621536891221941"/>
          <c:w val="0.60779417743657704"/>
          <c:h val="0.57641987459900901"/>
        </c:manualLayout>
      </c:layout>
      <c:lineChart>
        <c:grouping val="standard"/>
        <c:ser>
          <c:idx val="0"/>
          <c:order val="0"/>
          <c:tx>
            <c:strRef>
              <c:f>National!$D$170</c:f>
              <c:strCache>
                <c:ptCount val="1"/>
                <c:pt idx="0">
                  <c:v>Hommes</c:v>
                </c:pt>
              </c:strCache>
            </c:strRef>
          </c:tx>
          <c:cat>
            <c:strRef>
              <c:f>National!$B$171:$B$182</c:f>
              <c:strCache>
                <c:ptCount val="12"/>
                <c:pt idx="0">
                  <c:v>Ensemble</c:v>
                </c:pt>
                <c:pt idx="2">
                  <c:v>0-100</c:v>
                </c:pt>
                <c:pt idx="3">
                  <c:v>100-200</c:v>
                </c:pt>
                <c:pt idx="4">
                  <c:v>200-500</c:v>
                </c:pt>
                <c:pt idx="5">
                  <c:v>500-1000</c:v>
                </c:pt>
                <c:pt idx="6">
                  <c:v>1000-2000</c:v>
                </c:pt>
                <c:pt idx="7">
                  <c:v>2000-5000</c:v>
                </c:pt>
                <c:pt idx="8">
                  <c:v>5-10.000</c:v>
                </c:pt>
                <c:pt idx="9">
                  <c:v>10-50.000</c:v>
                </c:pt>
                <c:pt idx="10">
                  <c:v>50-100.000</c:v>
                </c:pt>
                <c:pt idx="11">
                  <c:v>&gt;= 100.000</c:v>
                </c:pt>
              </c:strCache>
            </c:strRef>
          </c:cat>
          <c:val>
            <c:numRef>
              <c:f>National!$D$171:$D$182</c:f>
              <c:numCache>
                <c:formatCode>0.0</c:formatCode>
                <c:ptCount val="12"/>
                <c:pt idx="0">
                  <c:v>52.18</c:v>
                </c:pt>
                <c:pt idx="2">
                  <c:v>52.94</c:v>
                </c:pt>
                <c:pt idx="3">
                  <c:v>51.65</c:v>
                </c:pt>
                <c:pt idx="4">
                  <c:v>51.55</c:v>
                </c:pt>
                <c:pt idx="5">
                  <c:v>51.52</c:v>
                </c:pt>
                <c:pt idx="6">
                  <c:v>52.85</c:v>
                </c:pt>
                <c:pt idx="7">
                  <c:v>53.62</c:v>
                </c:pt>
                <c:pt idx="8">
                  <c:v>53.41</c:v>
                </c:pt>
                <c:pt idx="9">
                  <c:v>51.85</c:v>
                </c:pt>
                <c:pt idx="10">
                  <c:v>50.52</c:v>
                </c:pt>
                <c:pt idx="11">
                  <c:v>48.92</c:v>
                </c:pt>
              </c:numCache>
            </c:numRef>
          </c:val>
        </c:ser>
        <c:ser>
          <c:idx val="1"/>
          <c:order val="1"/>
          <c:tx>
            <c:strRef>
              <c:f>National!$C$170</c:f>
              <c:strCache>
                <c:ptCount val="1"/>
                <c:pt idx="0">
                  <c:v>Femmes</c:v>
                </c:pt>
              </c:strCache>
            </c:strRef>
          </c:tx>
          <c:val>
            <c:numRef>
              <c:f>National!$C$171:$C$182</c:f>
              <c:numCache>
                <c:formatCode>0.0</c:formatCode>
                <c:ptCount val="12"/>
                <c:pt idx="0">
                  <c:v>49.88</c:v>
                </c:pt>
                <c:pt idx="2">
                  <c:v>52.06</c:v>
                </c:pt>
                <c:pt idx="3">
                  <c:v>50</c:v>
                </c:pt>
                <c:pt idx="4">
                  <c:v>49.38</c:v>
                </c:pt>
                <c:pt idx="5">
                  <c:v>48.97</c:v>
                </c:pt>
                <c:pt idx="6">
                  <c:v>49.63</c:v>
                </c:pt>
                <c:pt idx="7">
                  <c:v>50.42</c:v>
                </c:pt>
                <c:pt idx="8">
                  <c:v>50.94</c:v>
                </c:pt>
                <c:pt idx="9">
                  <c:v>50.62</c:v>
                </c:pt>
                <c:pt idx="10">
                  <c:v>49.66</c:v>
                </c:pt>
                <c:pt idx="11">
                  <c:v>48.65</c:v>
                </c:pt>
              </c:numCache>
            </c:numRef>
          </c:val>
        </c:ser>
        <c:marker val="1"/>
        <c:axId val="76108160"/>
        <c:axId val="76109696"/>
      </c:lineChart>
      <c:catAx>
        <c:axId val="76108160"/>
        <c:scaling>
          <c:orientation val="minMax"/>
        </c:scaling>
        <c:axPos val="b"/>
        <c:tickLblPos val="nextTo"/>
        <c:crossAx val="76109696"/>
        <c:crosses val="autoZero"/>
        <c:auto val="1"/>
        <c:lblAlgn val="ctr"/>
        <c:lblOffset val="100"/>
      </c:catAx>
      <c:valAx>
        <c:axId val="76109696"/>
        <c:scaling>
          <c:orientation val="minMax"/>
          <c:max val="60"/>
          <c:min val="46"/>
        </c:scaling>
        <c:axPos val="l"/>
        <c:majorGridlines>
          <c:spPr>
            <a:ln>
              <a:prstDash val="sysDot"/>
            </a:ln>
          </c:spPr>
        </c:majorGridlines>
        <c:numFmt formatCode="0" sourceLinked="0"/>
        <c:tickLblPos val="nextTo"/>
        <c:crossAx val="76108160"/>
        <c:crosses val="autoZero"/>
        <c:crossBetween val="between"/>
      </c:valAx>
    </c:plotArea>
    <c:legend>
      <c:legendPos val="r"/>
      <c:layout/>
    </c:legend>
    <c:plotVisOnly val="1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9.9743283329270752E-2"/>
          <c:y val="0.10695610965296004"/>
          <c:w val="0.62110432064846954"/>
          <c:h val="0.60419765237678724"/>
        </c:manualLayout>
      </c:layout>
      <c:lineChart>
        <c:grouping val="standard"/>
        <c:ser>
          <c:idx val="0"/>
          <c:order val="0"/>
          <c:tx>
            <c:strRef>
              <c:f>National!$H$168</c:f>
              <c:strCache>
                <c:ptCount val="1"/>
                <c:pt idx="0">
                  <c:v>Maires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</a:ln>
          </c:spPr>
          <c:marker>
            <c:spPr>
              <a:solidFill>
                <a:schemeClr val="accent1">
                  <a:lumMod val="50000"/>
                </a:schemeClr>
              </a:solidFill>
            </c:spPr>
          </c:marker>
          <c:cat>
            <c:strRef>
              <c:f>National!$B$171:$B$182</c:f>
              <c:strCache>
                <c:ptCount val="12"/>
                <c:pt idx="0">
                  <c:v>Ensemble</c:v>
                </c:pt>
                <c:pt idx="2">
                  <c:v>0-100</c:v>
                </c:pt>
                <c:pt idx="3">
                  <c:v>100-200</c:v>
                </c:pt>
                <c:pt idx="4">
                  <c:v>200-500</c:v>
                </c:pt>
                <c:pt idx="5">
                  <c:v>500-1000</c:v>
                </c:pt>
                <c:pt idx="6">
                  <c:v>1000-2000</c:v>
                </c:pt>
                <c:pt idx="7">
                  <c:v>2000-5000</c:v>
                </c:pt>
                <c:pt idx="8">
                  <c:v>5-10.000</c:v>
                </c:pt>
                <c:pt idx="9">
                  <c:v>10-50.000</c:v>
                </c:pt>
                <c:pt idx="10">
                  <c:v>50-100.000</c:v>
                </c:pt>
                <c:pt idx="11">
                  <c:v>&gt;= 100.000</c:v>
                </c:pt>
              </c:strCache>
            </c:strRef>
          </c:cat>
          <c:val>
            <c:numRef>
              <c:f>National!$H$171:$H$182</c:f>
              <c:numCache>
                <c:formatCode>0.0</c:formatCode>
                <c:ptCount val="12"/>
                <c:pt idx="0">
                  <c:v>58.49</c:v>
                </c:pt>
                <c:pt idx="2">
                  <c:v>58.31</c:v>
                </c:pt>
                <c:pt idx="3">
                  <c:v>58.75</c:v>
                </c:pt>
                <c:pt idx="4">
                  <c:v>59</c:v>
                </c:pt>
                <c:pt idx="5">
                  <c:v>58.76</c:v>
                </c:pt>
                <c:pt idx="6">
                  <c:v>58.47</c:v>
                </c:pt>
                <c:pt idx="7">
                  <c:v>58.1</c:v>
                </c:pt>
                <c:pt idx="8">
                  <c:v>56.63</c:v>
                </c:pt>
                <c:pt idx="9">
                  <c:v>54.33</c:v>
                </c:pt>
                <c:pt idx="10">
                  <c:v>55.1</c:v>
                </c:pt>
                <c:pt idx="11">
                  <c:v>55.6</c:v>
                </c:pt>
              </c:numCache>
            </c:numRef>
          </c:val>
        </c:ser>
        <c:ser>
          <c:idx val="1"/>
          <c:order val="1"/>
          <c:tx>
            <c:strRef>
              <c:f>National!$K$168</c:f>
              <c:strCache>
                <c:ptCount val="1"/>
                <c:pt idx="0">
                  <c:v>1er adjoint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square"/>
            <c:size val="4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cat>
            <c:strRef>
              <c:f>National!$B$171:$B$182</c:f>
              <c:strCache>
                <c:ptCount val="12"/>
                <c:pt idx="0">
                  <c:v>Ensemble</c:v>
                </c:pt>
                <c:pt idx="2">
                  <c:v>0-100</c:v>
                </c:pt>
                <c:pt idx="3">
                  <c:v>100-200</c:v>
                </c:pt>
                <c:pt idx="4">
                  <c:v>200-500</c:v>
                </c:pt>
                <c:pt idx="5">
                  <c:v>500-1000</c:v>
                </c:pt>
                <c:pt idx="6">
                  <c:v>1000-2000</c:v>
                </c:pt>
                <c:pt idx="7">
                  <c:v>2000-5000</c:v>
                </c:pt>
                <c:pt idx="8">
                  <c:v>5-10.000</c:v>
                </c:pt>
                <c:pt idx="9">
                  <c:v>10-50.000</c:v>
                </c:pt>
                <c:pt idx="10">
                  <c:v>50-100.000</c:v>
                </c:pt>
                <c:pt idx="11">
                  <c:v>&gt;= 100.000</c:v>
                </c:pt>
              </c:strCache>
            </c:strRef>
          </c:cat>
          <c:val>
            <c:numRef>
              <c:f>National!$K$171:$K$182</c:f>
              <c:numCache>
                <c:formatCode>0.0</c:formatCode>
                <c:ptCount val="12"/>
                <c:pt idx="0">
                  <c:v>56.17</c:v>
                </c:pt>
                <c:pt idx="2">
                  <c:v>54.83</c:v>
                </c:pt>
                <c:pt idx="3">
                  <c:v>55.42</c:v>
                </c:pt>
                <c:pt idx="4">
                  <c:v>55.83</c:v>
                </c:pt>
                <c:pt idx="5">
                  <c:v>56.68</c:v>
                </c:pt>
                <c:pt idx="6">
                  <c:v>57.22</c:v>
                </c:pt>
                <c:pt idx="7">
                  <c:v>57.53</c:v>
                </c:pt>
                <c:pt idx="8">
                  <c:v>56.48</c:v>
                </c:pt>
                <c:pt idx="9">
                  <c:v>55.1</c:v>
                </c:pt>
                <c:pt idx="10">
                  <c:v>55.02</c:v>
                </c:pt>
                <c:pt idx="11">
                  <c:v>50.78</c:v>
                </c:pt>
              </c:numCache>
            </c:numRef>
          </c:val>
        </c:ser>
        <c:ser>
          <c:idx val="2"/>
          <c:order val="2"/>
          <c:tx>
            <c:strRef>
              <c:f>National!$N$168</c:f>
              <c:strCache>
                <c:ptCount val="1"/>
                <c:pt idx="0">
                  <c:v>2e adjoint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cat>
            <c:strRef>
              <c:f>National!$B$171:$B$182</c:f>
              <c:strCache>
                <c:ptCount val="12"/>
                <c:pt idx="0">
                  <c:v>Ensemble</c:v>
                </c:pt>
                <c:pt idx="2">
                  <c:v>0-100</c:v>
                </c:pt>
                <c:pt idx="3">
                  <c:v>100-200</c:v>
                </c:pt>
                <c:pt idx="4">
                  <c:v>200-500</c:v>
                </c:pt>
                <c:pt idx="5">
                  <c:v>500-1000</c:v>
                </c:pt>
                <c:pt idx="6">
                  <c:v>1000-2000</c:v>
                </c:pt>
                <c:pt idx="7">
                  <c:v>2000-5000</c:v>
                </c:pt>
                <c:pt idx="8">
                  <c:v>5-10.000</c:v>
                </c:pt>
                <c:pt idx="9">
                  <c:v>10-50.000</c:v>
                </c:pt>
                <c:pt idx="10">
                  <c:v>50-100.000</c:v>
                </c:pt>
                <c:pt idx="11">
                  <c:v>&gt;= 100.000</c:v>
                </c:pt>
              </c:strCache>
            </c:strRef>
          </c:cat>
          <c:val>
            <c:numRef>
              <c:f>National!$N$171:$N$182</c:f>
              <c:numCache>
                <c:formatCode>0.0</c:formatCode>
                <c:ptCount val="12"/>
                <c:pt idx="0">
                  <c:v>54.3</c:v>
                </c:pt>
                <c:pt idx="2">
                  <c:v>52.91</c:v>
                </c:pt>
                <c:pt idx="3">
                  <c:v>52.83</c:v>
                </c:pt>
                <c:pt idx="4">
                  <c:v>53.68</c:v>
                </c:pt>
                <c:pt idx="5">
                  <c:v>55.14</c:v>
                </c:pt>
                <c:pt idx="6">
                  <c:v>54.89</c:v>
                </c:pt>
                <c:pt idx="7">
                  <c:v>56.17</c:v>
                </c:pt>
                <c:pt idx="8">
                  <c:v>55.77</c:v>
                </c:pt>
                <c:pt idx="9">
                  <c:v>54.57</c:v>
                </c:pt>
                <c:pt idx="10">
                  <c:v>52.66</c:v>
                </c:pt>
                <c:pt idx="11">
                  <c:v>48.22</c:v>
                </c:pt>
              </c:numCache>
            </c:numRef>
          </c:val>
        </c:ser>
        <c:ser>
          <c:idx val="3"/>
          <c:order val="3"/>
          <c:tx>
            <c:strRef>
              <c:f>National!$Q$168</c:f>
              <c:strCache>
                <c:ptCount val="1"/>
                <c:pt idx="0">
                  <c:v>Autres adjoints</c:v>
                </c:pt>
              </c:strCache>
            </c:strRef>
          </c:tx>
          <c:marker>
            <c:symbol val="circle"/>
            <c:size val="5"/>
          </c:marker>
          <c:cat>
            <c:strRef>
              <c:f>National!$B$171:$B$182</c:f>
              <c:strCache>
                <c:ptCount val="12"/>
                <c:pt idx="0">
                  <c:v>Ensemble</c:v>
                </c:pt>
                <c:pt idx="2">
                  <c:v>0-100</c:v>
                </c:pt>
                <c:pt idx="3">
                  <c:v>100-200</c:v>
                </c:pt>
                <c:pt idx="4">
                  <c:v>200-500</c:v>
                </c:pt>
                <c:pt idx="5">
                  <c:v>500-1000</c:v>
                </c:pt>
                <c:pt idx="6">
                  <c:v>1000-2000</c:v>
                </c:pt>
                <c:pt idx="7">
                  <c:v>2000-5000</c:v>
                </c:pt>
                <c:pt idx="8">
                  <c:v>5-10.000</c:v>
                </c:pt>
                <c:pt idx="9">
                  <c:v>10-50.000</c:v>
                </c:pt>
                <c:pt idx="10">
                  <c:v>50-100.000</c:v>
                </c:pt>
                <c:pt idx="11">
                  <c:v>&gt;= 100.000</c:v>
                </c:pt>
              </c:strCache>
            </c:strRef>
          </c:cat>
          <c:val>
            <c:numRef>
              <c:f>National!$Q$171:$Q$182</c:f>
              <c:numCache>
                <c:formatCode>0.0</c:formatCode>
                <c:ptCount val="12"/>
                <c:pt idx="0">
                  <c:v>53.75</c:v>
                </c:pt>
                <c:pt idx="2">
                  <c:v>52.8</c:v>
                </c:pt>
                <c:pt idx="3">
                  <c:v>53.18</c:v>
                </c:pt>
                <c:pt idx="4">
                  <c:v>52.74</c:v>
                </c:pt>
                <c:pt idx="5">
                  <c:v>53.37</c:v>
                </c:pt>
                <c:pt idx="6">
                  <c:v>54.19</c:v>
                </c:pt>
                <c:pt idx="7">
                  <c:v>54.62</c:v>
                </c:pt>
                <c:pt idx="8">
                  <c:v>54.46</c:v>
                </c:pt>
                <c:pt idx="9">
                  <c:v>53.15</c:v>
                </c:pt>
                <c:pt idx="10">
                  <c:v>50.9</c:v>
                </c:pt>
                <c:pt idx="11">
                  <c:v>49.72</c:v>
                </c:pt>
              </c:numCache>
            </c:numRef>
          </c:val>
        </c:ser>
        <c:ser>
          <c:idx val="4"/>
          <c:order val="4"/>
          <c:tx>
            <c:strRef>
              <c:f>National!$T$168</c:f>
              <c:strCache>
                <c:ptCount val="1"/>
                <c:pt idx="0">
                  <c:v>Conseillers sans fonction</c:v>
                </c:pt>
              </c:strCache>
            </c:strRef>
          </c:tx>
          <c:cat>
            <c:strRef>
              <c:f>National!$B$171:$B$182</c:f>
              <c:strCache>
                <c:ptCount val="12"/>
                <c:pt idx="0">
                  <c:v>Ensemble</c:v>
                </c:pt>
                <c:pt idx="2">
                  <c:v>0-100</c:v>
                </c:pt>
                <c:pt idx="3">
                  <c:v>100-200</c:v>
                </c:pt>
                <c:pt idx="4">
                  <c:v>200-500</c:v>
                </c:pt>
                <c:pt idx="5">
                  <c:v>500-1000</c:v>
                </c:pt>
                <c:pt idx="6">
                  <c:v>1000-2000</c:v>
                </c:pt>
                <c:pt idx="7">
                  <c:v>2000-5000</c:v>
                </c:pt>
                <c:pt idx="8">
                  <c:v>5-10.000</c:v>
                </c:pt>
                <c:pt idx="9">
                  <c:v>10-50.000</c:v>
                </c:pt>
                <c:pt idx="10">
                  <c:v>50-100.000</c:v>
                </c:pt>
                <c:pt idx="11">
                  <c:v>&gt;= 100.000</c:v>
                </c:pt>
              </c:strCache>
            </c:strRef>
          </c:cat>
          <c:val>
            <c:numRef>
              <c:f>National!$T$171:$T$182</c:f>
              <c:numCache>
                <c:formatCode>0.0</c:formatCode>
                <c:ptCount val="12"/>
                <c:pt idx="0">
                  <c:v>49.46</c:v>
                </c:pt>
                <c:pt idx="2">
                  <c:v>50.89</c:v>
                </c:pt>
                <c:pt idx="3">
                  <c:v>49.37</c:v>
                </c:pt>
                <c:pt idx="4">
                  <c:v>48.62</c:v>
                </c:pt>
                <c:pt idx="5">
                  <c:v>48.46</c:v>
                </c:pt>
                <c:pt idx="6">
                  <c:v>49.49</c:v>
                </c:pt>
                <c:pt idx="7">
                  <c:v>50.59</c:v>
                </c:pt>
                <c:pt idx="8">
                  <c:v>51.05</c:v>
                </c:pt>
                <c:pt idx="9">
                  <c:v>50.3</c:v>
                </c:pt>
                <c:pt idx="10">
                  <c:v>49.41</c:v>
                </c:pt>
                <c:pt idx="11">
                  <c:v>48.18</c:v>
                </c:pt>
              </c:numCache>
            </c:numRef>
          </c:val>
        </c:ser>
        <c:marker val="1"/>
        <c:axId val="76149504"/>
        <c:axId val="76151040"/>
      </c:lineChart>
      <c:catAx>
        <c:axId val="76149504"/>
        <c:scaling>
          <c:orientation val="minMax"/>
        </c:scaling>
        <c:axPos val="b"/>
        <c:tickLblPos val="nextTo"/>
        <c:txPr>
          <a:bodyPr/>
          <a:lstStyle/>
          <a:p>
            <a:pPr>
              <a:defRPr sz="1000"/>
            </a:pPr>
            <a:endParaRPr lang="fr-FR"/>
          </a:p>
        </c:txPr>
        <c:crossAx val="76151040"/>
        <c:crosses val="autoZero"/>
        <c:auto val="1"/>
        <c:lblAlgn val="ctr"/>
        <c:lblOffset val="100"/>
      </c:catAx>
      <c:valAx>
        <c:axId val="76151040"/>
        <c:scaling>
          <c:orientation val="minMax"/>
          <c:max val="60"/>
          <c:min val="46"/>
        </c:scaling>
        <c:axPos val="l"/>
        <c:majorGridlines>
          <c:spPr>
            <a:ln>
              <a:prstDash val="sysDot"/>
            </a:ln>
          </c:spPr>
        </c:majorGridlines>
        <c:numFmt formatCode="0" sourceLinked="0"/>
        <c:tickLblPos val="nextTo"/>
        <c:crossAx val="76149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428894757915262"/>
          <c:y val="6.7525153105861782E-2"/>
          <c:w val="0.28571105242084766"/>
          <c:h val="0.6982830271216095"/>
        </c:manualLayout>
      </c:layout>
    </c:legend>
    <c:plotVisOnly val="1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en-US"/>
              <a:t>Maires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8.4488407699037621E-2"/>
          <c:y val="0.13936346625712095"/>
          <c:w val="0.6839282589676291"/>
          <c:h val="0.57584806946337586"/>
        </c:manualLayout>
      </c:layout>
      <c:lineChart>
        <c:grouping val="standard"/>
        <c:ser>
          <c:idx val="0"/>
          <c:order val="0"/>
          <c:tx>
            <c:strRef>
              <c:f>National!$D$170</c:f>
              <c:strCache>
                <c:ptCount val="1"/>
                <c:pt idx="0">
                  <c:v>Hommes</c:v>
                </c:pt>
              </c:strCache>
            </c:strRef>
          </c:tx>
          <c:cat>
            <c:strRef>
              <c:f>National!$B$171:$B$182</c:f>
              <c:strCache>
                <c:ptCount val="12"/>
                <c:pt idx="0">
                  <c:v>Ensemble</c:v>
                </c:pt>
                <c:pt idx="2">
                  <c:v>0-100</c:v>
                </c:pt>
                <c:pt idx="3">
                  <c:v>100-200</c:v>
                </c:pt>
                <c:pt idx="4">
                  <c:v>200-500</c:v>
                </c:pt>
                <c:pt idx="5">
                  <c:v>500-1000</c:v>
                </c:pt>
                <c:pt idx="6">
                  <c:v>1000-2000</c:v>
                </c:pt>
                <c:pt idx="7">
                  <c:v>2000-5000</c:v>
                </c:pt>
                <c:pt idx="8">
                  <c:v>5-10.000</c:v>
                </c:pt>
                <c:pt idx="9">
                  <c:v>10-50.000</c:v>
                </c:pt>
                <c:pt idx="10">
                  <c:v>50-100.000</c:v>
                </c:pt>
                <c:pt idx="11">
                  <c:v>&gt;= 100.000</c:v>
                </c:pt>
              </c:strCache>
            </c:strRef>
          </c:cat>
          <c:val>
            <c:numRef>
              <c:f>National!$G$171:$G$182</c:f>
              <c:numCache>
                <c:formatCode>0.0</c:formatCode>
                <c:ptCount val="12"/>
                <c:pt idx="0">
                  <c:v>59.03</c:v>
                </c:pt>
                <c:pt idx="2">
                  <c:v>59</c:v>
                </c:pt>
                <c:pt idx="3">
                  <c:v>59.34</c:v>
                </c:pt>
                <c:pt idx="4">
                  <c:v>59.53</c:v>
                </c:pt>
                <c:pt idx="5">
                  <c:v>59.22</c:v>
                </c:pt>
                <c:pt idx="6">
                  <c:v>59.15</c:v>
                </c:pt>
                <c:pt idx="7">
                  <c:v>58.69</c:v>
                </c:pt>
                <c:pt idx="8">
                  <c:v>57.03</c:v>
                </c:pt>
                <c:pt idx="9">
                  <c:v>54.29</c:v>
                </c:pt>
                <c:pt idx="10">
                  <c:v>56.18</c:v>
                </c:pt>
                <c:pt idx="11">
                  <c:v>54.6</c:v>
                </c:pt>
              </c:numCache>
            </c:numRef>
          </c:val>
        </c:ser>
        <c:ser>
          <c:idx val="1"/>
          <c:order val="1"/>
          <c:tx>
            <c:strRef>
              <c:f>National!$C$170</c:f>
              <c:strCache>
                <c:ptCount val="1"/>
                <c:pt idx="0">
                  <c:v>Femmes</c:v>
                </c:pt>
              </c:strCache>
            </c:strRef>
          </c:tx>
          <c:val>
            <c:numRef>
              <c:f>National!$F$171:$F$182</c:f>
              <c:numCache>
                <c:formatCode>0.0</c:formatCode>
                <c:ptCount val="12"/>
                <c:pt idx="0">
                  <c:v>56.31</c:v>
                </c:pt>
                <c:pt idx="2">
                  <c:v>55.96</c:v>
                </c:pt>
                <c:pt idx="3">
                  <c:v>56.58</c:v>
                </c:pt>
                <c:pt idx="4">
                  <c:v>56.85</c:v>
                </c:pt>
                <c:pt idx="5">
                  <c:v>56.8</c:v>
                </c:pt>
                <c:pt idx="6">
                  <c:v>55.65</c:v>
                </c:pt>
                <c:pt idx="7">
                  <c:v>55.57</c:v>
                </c:pt>
                <c:pt idx="8">
                  <c:v>54.7</c:v>
                </c:pt>
                <c:pt idx="9">
                  <c:v>54.54</c:v>
                </c:pt>
                <c:pt idx="10">
                  <c:v>49.87</c:v>
                </c:pt>
                <c:pt idx="11">
                  <c:v>58.08</c:v>
                </c:pt>
              </c:numCache>
            </c:numRef>
          </c:val>
        </c:ser>
        <c:marker val="1"/>
        <c:axId val="76166656"/>
        <c:axId val="76168192"/>
      </c:lineChart>
      <c:catAx>
        <c:axId val="76166656"/>
        <c:scaling>
          <c:orientation val="minMax"/>
        </c:scaling>
        <c:axPos val="b"/>
        <c:tickLblPos val="nextTo"/>
        <c:crossAx val="76168192"/>
        <c:crosses val="autoZero"/>
        <c:auto val="1"/>
        <c:lblAlgn val="ctr"/>
        <c:lblOffset val="100"/>
      </c:catAx>
      <c:valAx>
        <c:axId val="76168192"/>
        <c:scaling>
          <c:orientation val="minMax"/>
          <c:max val="60"/>
          <c:min val="46"/>
        </c:scaling>
        <c:axPos val="l"/>
        <c:majorGridlines/>
        <c:numFmt formatCode="0" sourceLinked="0"/>
        <c:tickLblPos val="nextTo"/>
        <c:crossAx val="7616665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en-US"/>
              <a:t>1ers adjoints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8.4488407699037621E-2"/>
          <c:y val="0.13936346625712101"/>
          <c:w val="0.6839282589676291"/>
          <c:h val="0.5758480694633763"/>
        </c:manualLayout>
      </c:layout>
      <c:lineChart>
        <c:grouping val="standard"/>
        <c:ser>
          <c:idx val="0"/>
          <c:order val="0"/>
          <c:tx>
            <c:strRef>
              <c:f>National!$D$170</c:f>
              <c:strCache>
                <c:ptCount val="1"/>
                <c:pt idx="0">
                  <c:v>Hommes</c:v>
                </c:pt>
              </c:strCache>
            </c:strRef>
          </c:tx>
          <c:cat>
            <c:strRef>
              <c:f>National!$B$171:$B$182</c:f>
              <c:strCache>
                <c:ptCount val="12"/>
                <c:pt idx="0">
                  <c:v>Ensemble</c:v>
                </c:pt>
                <c:pt idx="2">
                  <c:v>0-100</c:v>
                </c:pt>
                <c:pt idx="3">
                  <c:v>100-200</c:v>
                </c:pt>
                <c:pt idx="4">
                  <c:v>200-500</c:v>
                </c:pt>
                <c:pt idx="5">
                  <c:v>500-1000</c:v>
                </c:pt>
                <c:pt idx="6">
                  <c:v>1000-2000</c:v>
                </c:pt>
                <c:pt idx="7">
                  <c:v>2000-5000</c:v>
                </c:pt>
                <c:pt idx="8">
                  <c:v>5-10.000</c:v>
                </c:pt>
                <c:pt idx="9">
                  <c:v>10-50.000</c:v>
                </c:pt>
                <c:pt idx="10">
                  <c:v>50-100.000</c:v>
                </c:pt>
                <c:pt idx="11">
                  <c:v>&gt;= 100.000</c:v>
                </c:pt>
              </c:strCache>
            </c:strRef>
          </c:cat>
          <c:val>
            <c:numRef>
              <c:f>National!$J$171:$J$182</c:f>
              <c:numCache>
                <c:formatCode>0.0</c:formatCode>
                <c:ptCount val="12"/>
                <c:pt idx="0">
                  <c:v>56.85</c:v>
                </c:pt>
                <c:pt idx="2">
                  <c:v>55.05</c:v>
                </c:pt>
                <c:pt idx="3">
                  <c:v>55.9</c:v>
                </c:pt>
                <c:pt idx="4">
                  <c:v>56.35</c:v>
                </c:pt>
                <c:pt idx="5">
                  <c:v>57.41</c:v>
                </c:pt>
                <c:pt idx="6">
                  <c:v>58.49</c:v>
                </c:pt>
                <c:pt idx="7">
                  <c:v>58.95</c:v>
                </c:pt>
                <c:pt idx="8">
                  <c:v>57.89</c:v>
                </c:pt>
                <c:pt idx="9">
                  <c:v>55.72</c:v>
                </c:pt>
                <c:pt idx="10">
                  <c:v>56.76</c:v>
                </c:pt>
                <c:pt idx="11">
                  <c:v>51.56</c:v>
                </c:pt>
              </c:numCache>
            </c:numRef>
          </c:val>
        </c:ser>
        <c:ser>
          <c:idx val="1"/>
          <c:order val="1"/>
          <c:tx>
            <c:strRef>
              <c:f>National!$C$170</c:f>
              <c:strCache>
                <c:ptCount val="1"/>
                <c:pt idx="0">
                  <c:v>Femmes</c:v>
                </c:pt>
              </c:strCache>
            </c:strRef>
          </c:tx>
          <c:val>
            <c:numRef>
              <c:f>National!$I$171:$I$182</c:f>
              <c:numCache>
                <c:formatCode>0.0</c:formatCode>
                <c:ptCount val="12"/>
                <c:pt idx="0">
                  <c:v>54.82</c:v>
                </c:pt>
                <c:pt idx="2">
                  <c:v>54.29</c:v>
                </c:pt>
                <c:pt idx="3">
                  <c:v>54.29</c:v>
                </c:pt>
                <c:pt idx="4">
                  <c:v>54.58</c:v>
                </c:pt>
                <c:pt idx="5">
                  <c:v>55.1</c:v>
                </c:pt>
                <c:pt idx="6">
                  <c:v>55.38</c:v>
                </c:pt>
                <c:pt idx="7">
                  <c:v>55.39</c:v>
                </c:pt>
                <c:pt idx="8">
                  <c:v>54.74</c:v>
                </c:pt>
                <c:pt idx="9">
                  <c:v>54.32</c:v>
                </c:pt>
                <c:pt idx="10">
                  <c:v>52.92</c:v>
                </c:pt>
                <c:pt idx="11">
                  <c:v>49.56</c:v>
                </c:pt>
              </c:numCache>
            </c:numRef>
          </c:val>
        </c:ser>
        <c:marker val="1"/>
        <c:axId val="76176384"/>
        <c:axId val="76186368"/>
      </c:lineChart>
      <c:catAx>
        <c:axId val="76176384"/>
        <c:scaling>
          <c:orientation val="minMax"/>
        </c:scaling>
        <c:axPos val="b"/>
        <c:tickLblPos val="nextTo"/>
        <c:crossAx val="76186368"/>
        <c:crosses val="autoZero"/>
        <c:auto val="1"/>
        <c:lblAlgn val="ctr"/>
        <c:lblOffset val="100"/>
      </c:catAx>
      <c:valAx>
        <c:axId val="76186368"/>
        <c:scaling>
          <c:orientation val="minMax"/>
          <c:max val="60"/>
          <c:min val="46"/>
        </c:scaling>
        <c:axPos val="l"/>
        <c:majorGridlines/>
        <c:numFmt formatCode="0" sourceLinked="0"/>
        <c:tickLblPos val="nextTo"/>
        <c:crossAx val="7617638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en-US"/>
              <a:t>2emes adjoints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8.4488407699037621E-2"/>
          <c:y val="0.13936346625712107"/>
          <c:w val="0.6839282589676291"/>
          <c:h val="0.57584806946337674"/>
        </c:manualLayout>
      </c:layout>
      <c:lineChart>
        <c:grouping val="standard"/>
        <c:ser>
          <c:idx val="0"/>
          <c:order val="0"/>
          <c:tx>
            <c:strRef>
              <c:f>National!$D$170</c:f>
              <c:strCache>
                <c:ptCount val="1"/>
                <c:pt idx="0">
                  <c:v>Hommes</c:v>
                </c:pt>
              </c:strCache>
            </c:strRef>
          </c:tx>
          <c:cat>
            <c:strRef>
              <c:f>National!$B$171:$B$182</c:f>
              <c:strCache>
                <c:ptCount val="12"/>
                <c:pt idx="0">
                  <c:v>Ensemble</c:v>
                </c:pt>
                <c:pt idx="2">
                  <c:v>0-100</c:v>
                </c:pt>
                <c:pt idx="3">
                  <c:v>100-200</c:v>
                </c:pt>
                <c:pt idx="4">
                  <c:v>200-500</c:v>
                </c:pt>
                <c:pt idx="5">
                  <c:v>500-1000</c:v>
                </c:pt>
                <c:pt idx="6">
                  <c:v>1000-2000</c:v>
                </c:pt>
                <c:pt idx="7">
                  <c:v>2000-5000</c:v>
                </c:pt>
                <c:pt idx="8">
                  <c:v>5-10.000</c:v>
                </c:pt>
                <c:pt idx="9">
                  <c:v>10-50.000</c:v>
                </c:pt>
                <c:pt idx="10">
                  <c:v>50-100.000</c:v>
                </c:pt>
                <c:pt idx="11">
                  <c:v>&gt;= 100.000</c:v>
                </c:pt>
              </c:strCache>
            </c:strRef>
          </c:cat>
          <c:val>
            <c:numRef>
              <c:f>National!$M$171:$M$182</c:f>
              <c:numCache>
                <c:formatCode>0.0</c:formatCode>
                <c:ptCount val="12"/>
                <c:pt idx="0">
                  <c:v>54.99</c:v>
                </c:pt>
                <c:pt idx="2">
                  <c:v>53.08</c:v>
                </c:pt>
                <c:pt idx="3">
                  <c:v>53.26</c:v>
                </c:pt>
                <c:pt idx="4">
                  <c:v>54.34</c:v>
                </c:pt>
                <c:pt idx="5">
                  <c:v>56.07</c:v>
                </c:pt>
                <c:pt idx="6">
                  <c:v>56.64</c:v>
                </c:pt>
                <c:pt idx="7">
                  <c:v>57.9</c:v>
                </c:pt>
                <c:pt idx="8">
                  <c:v>56.74</c:v>
                </c:pt>
                <c:pt idx="9">
                  <c:v>55.87</c:v>
                </c:pt>
                <c:pt idx="10">
                  <c:v>54</c:v>
                </c:pt>
                <c:pt idx="11">
                  <c:v>43.69</c:v>
                </c:pt>
              </c:numCache>
            </c:numRef>
          </c:val>
        </c:ser>
        <c:ser>
          <c:idx val="1"/>
          <c:order val="1"/>
          <c:tx>
            <c:strRef>
              <c:f>National!$C$170</c:f>
              <c:strCache>
                <c:ptCount val="1"/>
                <c:pt idx="0">
                  <c:v>Femmes</c:v>
                </c:pt>
              </c:strCache>
            </c:strRef>
          </c:tx>
          <c:val>
            <c:numRef>
              <c:f>National!$L$171:$L$182</c:f>
              <c:numCache>
                <c:formatCode>0.0</c:formatCode>
                <c:ptCount val="12"/>
                <c:pt idx="0">
                  <c:v>53.36</c:v>
                </c:pt>
                <c:pt idx="2">
                  <c:v>52.53</c:v>
                </c:pt>
                <c:pt idx="3">
                  <c:v>51.91</c:v>
                </c:pt>
                <c:pt idx="4">
                  <c:v>52.46</c:v>
                </c:pt>
                <c:pt idx="5">
                  <c:v>53.67</c:v>
                </c:pt>
                <c:pt idx="6">
                  <c:v>53.64</c:v>
                </c:pt>
                <c:pt idx="7">
                  <c:v>55.01</c:v>
                </c:pt>
                <c:pt idx="8">
                  <c:v>54.95</c:v>
                </c:pt>
                <c:pt idx="9">
                  <c:v>53.54</c:v>
                </c:pt>
                <c:pt idx="10">
                  <c:v>51.53</c:v>
                </c:pt>
                <c:pt idx="11">
                  <c:v>51.12</c:v>
                </c:pt>
              </c:numCache>
            </c:numRef>
          </c:val>
        </c:ser>
        <c:marker val="1"/>
        <c:axId val="76194944"/>
        <c:axId val="76196480"/>
      </c:lineChart>
      <c:catAx>
        <c:axId val="76194944"/>
        <c:scaling>
          <c:orientation val="minMax"/>
        </c:scaling>
        <c:axPos val="b"/>
        <c:tickLblPos val="nextTo"/>
        <c:crossAx val="76196480"/>
        <c:crosses val="autoZero"/>
        <c:auto val="1"/>
        <c:lblAlgn val="ctr"/>
        <c:lblOffset val="100"/>
      </c:catAx>
      <c:valAx>
        <c:axId val="76196480"/>
        <c:scaling>
          <c:orientation val="minMax"/>
          <c:max val="60"/>
          <c:min val="46"/>
        </c:scaling>
        <c:axPos val="l"/>
        <c:majorGridlines/>
        <c:numFmt formatCode="0" sourceLinked="0"/>
        <c:tickLblPos val="nextTo"/>
        <c:crossAx val="7619494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en-US"/>
              <a:t>Autresadjoints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8.4488407699037621E-2"/>
          <c:y val="0.13936346625712118"/>
          <c:w val="0.6839282589676291"/>
          <c:h val="0.57584806946337697"/>
        </c:manualLayout>
      </c:layout>
      <c:lineChart>
        <c:grouping val="standard"/>
        <c:ser>
          <c:idx val="0"/>
          <c:order val="0"/>
          <c:tx>
            <c:strRef>
              <c:f>National!$D$170</c:f>
              <c:strCache>
                <c:ptCount val="1"/>
                <c:pt idx="0">
                  <c:v>Hommes</c:v>
                </c:pt>
              </c:strCache>
            </c:strRef>
          </c:tx>
          <c:cat>
            <c:strRef>
              <c:f>National!$B$171:$B$182</c:f>
              <c:strCache>
                <c:ptCount val="12"/>
                <c:pt idx="0">
                  <c:v>Ensemble</c:v>
                </c:pt>
                <c:pt idx="2">
                  <c:v>0-100</c:v>
                </c:pt>
                <c:pt idx="3">
                  <c:v>100-200</c:v>
                </c:pt>
                <c:pt idx="4">
                  <c:v>200-500</c:v>
                </c:pt>
                <c:pt idx="5">
                  <c:v>500-1000</c:v>
                </c:pt>
                <c:pt idx="6">
                  <c:v>1000-2000</c:v>
                </c:pt>
                <c:pt idx="7">
                  <c:v>2000-5000</c:v>
                </c:pt>
                <c:pt idx="8">
                  <c:v>5-10.000</c:v>
                </c:pt>
                <c:pt idx="9">
                  <c:v>10-50.000</c:v>
                </c:pt>
                <c:pt idx="10">
                  <c:v>50-100.000</c:v>
                </c:pt>
                <c:pt idx="11">
                  <c:v>&gt;= 100.000</c:v>
                </c:pt>
              </c:strCache>
            </c:strRef>
          </c:cat>
          <c:val>
            <c:numRef>
              <c:f>National!$P$171:$P$182</c:f>
              <c:numCache>
                <c:formatCode>0.0</c:formatCode>
                <c:ptCount val="12"/>
                <c:pt idx="0">
                  <c:v>54.94</c:v>
                </c:pt>
                <c:pt idx="2">
                  <c:v>54</c:v>
                </c:pt>
                <c:pt idx="3">
                  <c:v>53.78</c:v>
                </c:pt>
                <c:pt idx="4">
                  <c:v>53.58</c:v>
                </c:pt>
                <c:pt idx="5">
                  <c:v>54.35</c:v>
                </c:pt>
                <c:pt idx="6">
                  <c:v>55.86</c:v>
                </c:pt>
                <c:pt idx="7">
                  <c:v>56.25</c:v>
                </c:pt>
                <c:pt idx="8">
                  <c:v>56.12</c:v>
                </c:pt>
                <c:pt idx="9">
                  <c:v>53.75</c:v>
                </c:pt>
                <c:pt idx="10">
                  <c:v>50.88</c:v>
                </c:pt>
                <c:pt idx="11">
                  <c:v>49.52</c:v>
                </c:pt>
              </c:numCache>
            </c:numRef>
          </c:val>
        </c:ser>
        <c:ser>
          <c:idx val="1"/>
          <c:order val="1"/>
          <c:tx>
            <c:strRef>
              <c:f>National!$C$170</c:f>
              <c:strCache>
                <c:ptCount val="1"/>
                <c:pt idx="0">
                  <c:v>Femmes</c:v>
                </c:pt>
              </c:strCache>
            </c:strRef>
          </c:tx>
          <c:val>
            <c:numRef>
              <c:f>National!$O$171:$O$182</c:f>
              <c:numCache>
                <c:formatCode>0.0</c:formatCode>
                <c:ptCount val="12"/>
                <c:pt idx="0">
                  <c:v>52.28</c:v>
                </c:pt>
                <c:pt idx="2">
                  <c:v>49.2</c:v>
                </c:pt>
                <c:pt idx="3">
                  <c:v>52.05</c:v>
                </c:pt>
                <c:pt idx="4">
                  <c:v>51.26</c:v>
                </c:pt>
                <c:pt idx="5">
                  <c:v>51.72</c:v>
                </c:pt>
                <c:pt idx="6">
                  <c:v>52.18</c:v>
                </c:pt>
                <c:pt idx="7">
                  <c:v>52.84</c:v>
                </c:pt>
                <c:pt idx="8">
                  <c:v>52.76</c:v>
                </c:pt>
                <c:pt idx="9">
                  <c:v>52.52</c:v>
                </c:pt>
                <c:pt idx="10">
                  <c:v>50.93</c:v>
                </c:pt>
                <c:pt idx="11">
                  <c:v>49.93</c:v>
                </c:pt>
              </c:numCache>
            </c:numRef>
          </c:val>
        </c:ser>
        <c:marker val="1"/>
        <c:axId val="76208768"/>
        <c:axId val="76362112"/>
      </c:lineChart>
      <c:catAx>
        <c:axId val="76208768"/>
        <c:scaling>
          <c:orientation val="minMax"/>
        </c:scaling>
        <c:axPos val="b"/>
        <c:tickLblPos val="nextTo"/>
        <c:crossAx val="76362112"/>
        <c:crosses val="autoZero"/>
        <c:auto val="1"/>
        <c:lblAlgn val="ctr"/>
        <c:lblOffset val="100"/>
      </c:catAx>
      <c:valAx>
        <c:axId val="76362112"/>
        <c:scaling>
          <c:orientation val="minMax"/>
          <c:max val="60"/>
          <c:min val="46"/>
        </c:scaling>
        <c:axPos val="l"/>
        <c:majorGridlines/>
        <c:numFmt formatCode="0" sourceLinked="0"/>
        <c:tickLblPos val="nextTo"/>
        <c:crossAx val="7620876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>
        <c:manualLayout>
          <c:layoutTarget val="inner"/>
          <c:xMode val="edge"/>
          <c:yMode val="edge"/>
          <c:x val="0.10974019716218"/>
          <c:y val="0.10695610965296004"/>
          <c:w val="0.61597308435797582"/>
          <c:h val="0.60815762613006763"/>
        </c:manualLayout>
      </c:layout>
      <c:lineChart>
        <c:grouping val="standard"/>
        <c:ser>
          <c:idx val="0"/>
          <c:order val="0"/>
          <c:tx>
            <c:strRef>
              <c:f>Réélection!$A$31</c:f>
              <c:strCache>
                <c:ptCount val="1"/>
                <c:pt idx="0">
                  <c:v>Hommes</c:v>
                </c:pt>
              </c:strCache>
            </c:strRef>
          </c:tx>
          <c:marker>
            <c:symbol val="diamond"/>
            <c:size val="3"/>
          </c:marker>
          <c:cat>
            <c:strRef>
              <c:f>Réélection!$B$31:$B$42</c:f>
              <c:strCache>
                <c:ptCount val="12"/>
                <c:pt idx="0">
                  <c:v>Ensemble</c:v>
                </c:pt>
                <c:pt idx="2">
                  <c:v>0-100</c:v>
                </c:pt>
                <c:pt idx="3">
                  <c:v>100-200</c:v>
                </c:pt>
                <c:pt idx="4">
                  <c:v>200-500</c:v>
                </c:pt>
                <c:pt idx="5">
                  <c:v>500-1000</c:v>
                </c:pt>
                <c:pt idx="6">
                  <c:v>1000-2000</c:v>
                </c:pt>
                <c:pt idx="7">
                  <c:v>2000-5000</c:v>
                </c:pt>
                <c:pt idx="8">
                  <c:v>5-10.000</c:v>
                </c:pt>
                <c:pt idx="9">
                  <c:v>10-50.000</c:v>
                </c:pt>
                <c:pt idx="10">
                  <c:v>50-100.000</c:v>
                </c:pt>
                <c:pt idx="11">
                  <c:v>&gt;=100.000</c:v>
                </c:pt>
              </c:strCache>
            </c:strRef>
          </c:cat>
          <c:val>
            <c:numRef>
              <c:f>Réélection!$H$31:$H$42</c:f>
              <c:numCache>
                <c:formatCode>0.0</c:formatCode>
                <c:ptCount val="12"/>
                <c:pt idx="0">
                  <c:v>61.7</c:v>
                </c:pt>
                <c:pt idx="2">
                  <c:v>68.099999999999994</c:v>
                </c:pt>
                <c:pt idx="3">
                  <c:v>65.900000000000006</c:v>
                </c:pt>
                <c:pt idx="4">
                  <c:v>61.3</c:v>
                </c:pt>
                <c:pt idx="5">
                  <c:v>59.2</c:v>
                </c:pt>
                <c:pt idx="6">
                  <c:v>57.3</c:v>
                </c:pt>
                <c:pt idx="7">
                  <c:v>58.5</c:v>
                </c:pt>
                <c:pt idx="8">
                  <c:v>63.4</c:v>
                </c:pt>
                <c:pt idx="9">
                  <c:v>68.900000000000006</c:v>
                </c:pt>
                <c:pt idx="10">
                  <c:v>74.7</c:v>
                </c:pt>
                <c:pt idx="11">
                  <c:v>48.6</c:v>
                </c:pt>
              </c:numCache>
            </c:numRef>
          </c:val>
        </c:ser>
        <c:ser>
          <c:idx val="1"/>
          <c:order val="1"/>
          <c:tx>
            <c:strRef>
              <c:f>Réélection!$A$19</c:f>
              <c:strCache>
                <c:ptCount val="1"/>
                <c:pt idx="0">
                  <c:v>Femmes</c:v>
                </c:pt>
              </c:strCache>
            </c:strRef>
          </c:tx>
          <c:marker>
            <c:symbol val="square"/>
            <c:size val="3"/>
          </c:marker>
          <c:val>
            <c:numRef>
              <c:f>Réélection!$H$19:$H$30</c:f>
              <c:numCache>
                <c:formatCode>0.0</c:formatCode>
                <c:ptCount val="12"/>
                <c:pt idx="0">
                  <c:v>58.5</c:v>
                </c:pt>
                <c:pt idx="2">
                  <c:v>66</c:v>
                </c:pt>
                <c:pt idx="3">
                  <c:v>61.3</c:v>
                </c:pt>
                <c:pt idx="4">
                  <c:v>57.6</c:v>
                </c:pt>
                <c:pt idx="5">
                  <c:v>54.8</c:v>
                </c:pt>
                <c:pt idx="6">
                  <c:v>55</c:v>
                </c:pt>
                <c:pt idx="7">
                  <c:v>53.5</c:v>
                </c:pt>
                <c:pt idx="8">
                  <c:v>61.4</c:v>
                </c:pt>
                <c:pt idx="9">
                  <c:v>65.7</c:v>
                </c:pt>
                <c:pt idx="10">
                  <c:v>69.2</c:v>
                </c:pt>
                <c:pt idx="11">
                  <c:v>100</c:v>
                </c:pt>
              </c:numCache>
            </c:numRef>
          </c:val>
        </c:ser>
        <c:marker val="1"/>
        <c:axId val="116353664"/>
        <c:axId val="127750528"/>
      </c:lineChart>
      <c:catAx>
        <c:axId val="116353664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27750528"/>
        <c:crosses val="autoZero"/>
        <c:auto val="1"/>
        <c:lblAlgn val="ctr"/>
        <c:lblOffset val="100"/>
      </c:catAx>
      <c:valAx>
        <c:axId val="127750528"/>
        <c:scaling>
          <c:orientation val="minMax"/>
          <c:max val="100"/>
        </c:scaling>
        <c:axPos val="l"/>
        <c:majorGridlines>
          <c:spPr>
            <a:ln>
              <a:prstDash val="sysDot"/>
            </a:ln>
          </c:spPr>
        </c:majorGridlines>
        <c:numFmt formatCode="0" sourceLinked="0"/>
        <c:tickLblPos val="nextTo"/>
        <c:crossAx val="116353664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73563318084159568"/>
          <c:y val="0.21720873432487645"/>
          <c:w val="0.24770015249173807"/>
          <c:h val="0.16743438320210041"/>
        </c:manualLayout>
      </c:layout>
    </c:legend>
    <c:plotVisOnly val="1"/>
  </c:chart>
  <c:spPr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>
        <c:manualLayout>
          <c:layoutTarget val="inner"/>
          <c:xMode val="edge"/>
          <c:yMode val="edge"/>
          <c:x val="9.8571741032371027E-2"/>
          <c:y val="9.3067220764071493E-2"/>
          <c:w val="0.82365048118985162"/>
          <c:h val="0.66371318168562266"/>
        </c:manualLayout>
      </c:layout>
      <c:lineChart>
        <c:grouping val="standard"/>
        <c:ser>
          <c:idx val="0"/>
          <c:order val="0"/>
          <c:tx>
            <c:strRef>
              <c:f>Réélection!$A$6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-1.6792611251049541E-2"/>
                  <c:y val="3.6764705882352942E-2"/>
                </c:manualLayout>
              </c:layout>
              <c:showVal val="1"/>
            </c:dLbl>
            <c:delete val="1"/>
          </c:dLbls>
          <c:cat>
            <c:strRef>
              <c:f>Réélection!$B$7:$B$18</c:f>
              <c:strCache>
                <c:ptCount val="12"/>
                <c:pt idx="0">
                  <c:v>Ensemble</c:v>
                </c:pt>
                <c:pt idx="2">
                  <c:v>0-100</c:v>
                </c:pt>
                <c:pt idx="3">
                  <c:v>100-200</c:v>
                </c:pt>
                <c:pt idx="4">
                  <c:v>200-500</c:v>
                </c:pt>
                <c:pt idx="5">
                  <c:v>500-1000</c:v>
                </c:pt>
                <c:pt idx="6">
                  <c:v>1000-2000</c:v>
                </c:pt>
                <c:pt idx="7">
                  <c:v>2000-5000</c:v>
                </c:pt>
                <c:pt idx="8">
                  <c:v>5-10.000</c:v>
                </c:pt>
                <c:pt idx="9">
                  <c:v>10-50.000</c:v>
                </c:pt>
                <c:pt idx="10">
                  <c:v>50-100.000</c:v>
                </c:pt>
                <c:pt idx="11">
                  <c:v>&gt;=100.000</c:v>
                </c:pt>
              </c:strCache>
            </c:strRef>
          </c:cat>
          <c:val>
            <c:numRef>
              <c:f>Réélection!$H$7:$H$18</c:f>
              <c:numCache>
                <c:formatCode>0.0</c:formatCode>
                <c:ptCount val="12"/>
                <c:pt idx="0">
                  <c:v>61.1</c:v>
                </c:pt>
                <c:pt idx="2">
                  <c:v>67.7</c:v>
                </c:pt>
                <c:pt idx="3">
                  <c:v>65</c:v>
                </c:pt>
                <c:pt idx="4">
                  <c:v>60.6</c:v>
                </c:pt>
                <c:pt idx="5">
                  <c:v>58.5</c:v>
                </c:pt>
                <c:pt idx="6">
                  <c:v>56.9</c:v>
                </c:pt>
                <c:pt idx="7">
                  <c:v>57.8</c:v>
                </c:pt>
                <c:pt idx="8">
                  <c:v>63.1</c:v>
                </c:pt>
                <c:pt idx="9">
                  <c:v>68.400000000000006</c:v>
                </c:pt>
                <c:pt idx="10">
                  <c:v>73.900000000000006</c:v>
                </c:pt>
                <c:pt idx="11">
                  <c:v>57.1</c:v>
                </c:pt>
              </c:numCache>
            </c:numRef>
          </c:val>
        </c:ser>
        <c:marker val="1"/>
        <c:axId val="127760640"/>
        <c:axId val="127763968"/>
      </c:lineChart>
      <c:catAx>
        <c:axId val="127760640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27763968"/>
        <c:crosses val="autoZero"/>
        <c:auto val="1"/>
        <c:lblAlgn val="ctr"/>
        <c:lblOffset val="100"/>
      </c:catAx>
      <c:valAx>
        <c:axId val="127763968"/>
        <c:scaling>
          <c:orientation val="minMax"/>
          <c:max val="100"/>
        </c:scaling>
        <c:axPos val="l"/>
        <c:majorGridlines>
          <c:spPr>
            <a:ln>
              <a:prstDash val="sysDot"/>
            </a:ln>
          </c:spPr>
        </c:majorGridlines>
        <c:numFmt formatCode="0" sourceLinked="0"/>
        <c:tickLblPos val="nextTo"/>
        <c:crossAx val="127760640"/>
        <c:crosses val="autoZero"/>
        <c:crossBetween val="between"/>
        <c:majorUnit val="20"/>
      </c:valAx>
    </c:plotArea>
    <c:plotVisOnly val="1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>
        <c:manualLayout>
          <c:layoutTarget val="inner"/>
          <c:xMode val="edge"/>
          <c:yMode val="edge"/>
          <c:x val="0.10974019716218003"/>
          <c:y val="0.10695610965296004"/>
          <c:w val="0.61597308435797582"/>
          <c:h val="0.60815762613006763"/>
        </c:manualLayout>
      </c:layout>
      <c:lineChart>
        <c:grouping val="standard"/>
        <c:ser>
          <c:idx val="0"/>
          <c:order val="0"/>
          <c:tx>
            <c:strRef>
              <c:f>Réélection!$A$31</c:f>
              <c:strCache>
                <c:ptCount val="1"/>
                <c:pt idx="0">
                  <c:v>Hommes</c:v>
                </c:pt>
              </c:strCache>
            </c:strRef>
          </c:tx>
          <c:marker>
            <c:symbol val="diamond"/>
            <c:size val="3"/>
          </c:marker>
          <c:cat>
            <c:strRef>
              <c:f>Réélection!$B$31:$B$42</c:f>
              <c:strCache>
                <c:ptCount val="12"/>
                <c:pt idx="0">
                  <c:v>Ensemble</c:v>
                </c:pt>
                <c:pt idx="2">
                  <c:v>0-100</c:v>
                </c:pt>
                <c:pt idx="3">
                  <c:v>100-200</c:v>
                </c:pt>
                <c:pt idx="4">
                  <c:v>200-500</c:v>
                </c:pt>
                <c:pt idx="5">
                  <c:v>500-1000</c:v>
                </c:pt>
                <c:pt idx="6">
                  <c:v>1000-2000</c:v>
                </c:pt>
                <c:pt idx="7">
                  <c:v>2000-5000</c:v>
                </c:pt>
                <c:pt idx="8">
                  <c:v>5-10.000</c:v>
                </c:pt>
                <c:pt idx="9">
                  <c:v>10-50.000</c:v>
                </c:pt>
                <c:pt idx="10">
                  <c:v>50-100.000</c:v>
                </c:pt>
                <c:pt idx="11">
                  <c:v>&gt;=100.000</c:v>
                </c:pt>
              </c:strCache>
            </c:strRef>
          </c:cat>
          <c:val>
            <c:numRef>
              <c:f>Réélection!$S$31:$S$42</c:f>
              <c:numCache>
                <c:formatCode>0.0</c:formatCode>
                <c:ptCount val="12"/>
                <c:pt idx="0">
                  <c:v>71.577726218097453</c:v>
                </c:pt>
                <c:pt idx="2">
                  <c:v>78.006872852233684</c:v>
                </c:pt>
                <c:pt idx="3">
                  <c:v>73.79619260918254</c:v>
                </c:pt>
                <c:pt idx="4">
                  <c:v>69.343891402714917</c:v>
                </c:pt>
                <c:pt idx="5">
                  <c:v>67.812142038946163</c:v>
                </c:pt>
                <c:pt idx="6">
                  <c:v>68.787515006002394</c:v>
                </c:pt>
                <c:pt idx="7">
                  <c:v>71.691176470588232</c:v>
                </c:pt>
                <c:pt idx="8">
                  <c:v>79.74842767295597</c:v>
                </c:pt>
                <c:pt idx="9">
                  <c:v>86.666666666666671</c:v>
                </c:pt>
                <c:pt idx="10">
                  <c:v>96.015424164524433</c:v>
                </c:pt>
                <c:pt idx="11">
                  <c:v>82.935153583617748</c:v>
                </c:pt>
              </c:numCache>
            </c:numRef>
          </c:val>
        </c:ser>
        <c:ser>
          <c:idx val="1"/>
          <c:order val="1"/>
          <c:tx>
            <c:strRef>
              <c:f>Réélection!$A$19</c:f>
              <c:strCache>
                <c:ptCount val="1"/>
                <c:pt idx="0">
                  <c:v>Femmes</c:v>
                </c:pt>
              </c:strCache>
            </c:strRef>
          </c:tx>
          <c:marker>
            <c:symbol val="square"/>
            <c:size val="3"/>
          </c:marker>
          <c:val>
            <c:numRef>
              <c:f>Réélection!$S$19:$S$30</c:f>
              <c:numCache>
                <c:formatCode>0.0</c:formatCode>
                <c:ptCount val="12"/>
                <c:pt idx="0">
                  <c:v>69.148936170212778</c:v>
                </c:pt>
                <c:pt idx="2">
                  <c:v>74.492099322799106</c:v>
                </c:pt>
                <c:pt idx="3">
                  <c:v>69.031531531531527</c:v>
                </c:pt>
                <c:pt idx="4">
                  <c:v>65.828571428571422</c:v>
                </c:pt>
                <c:pt idx="5">
                  <c:v>64.852071005917153</c:v>
                </c:pt>
                <c:pt idx="6">
                  <c:v>68.238213399503721</c:v>
                </c:pt>
                <c:pt idx="7">
                  <c:v>73.287671232876718</c:v>
                </c:pt>
                <c:pt idx="8">
                  <c:v>82.972972972972968</c:v>
                </c:pt>
                <c:pt idx="9">
                  <c:v>89.754098360655746</c:v>
                </c:pt>
                <c:pt idx="10">
                  <c:v>92.26666666666668</c:v>
                </c:pt>
                <c:pt idx="11">
                  <c:v>100</c:v>
                </c:pt>
              </c:numCache>
            </c:numRef>
          </c:val>
        </c:ser>
        <c:marker val="1"/>
        <c:axId val="128002688"/>
        <c:axId val="128014976"/>
      </c:lineChart>
      <c:catAx>
        <c:axId val="128002688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28014976"/>
        <c:crosses val="autoZero"/>
        <c:auto val="1"/>
        <c:lblAlgn val="ctr"/>
        <c:lblOffset val="100"/>
      </c:catAx>
      <c:valAx>
        <c:axId val="128014976"/>
        <c:scaling>
          <c:orientation val="minMax"/>
          <c:max val="100"/>
        </c:scaling>
        <c:axPos val="l"/>
        <c:majorGridlines>
          <c:spPr>
            <a:ln>
              <a:prstDash val="sysDot"/>
            </a:ln>
          </c:spPr>
        </c:majorGridlines>
        <c:numFmt formatCode="0" sourceLinked="0"/>
        <c:tickLblPos val="nextTo"/>
        <c:crossAx val="128002688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73563318084159568"/>
          <c:y val="0.2172087343248765"/>
          <c:w val="0.24770015249173818"/>
          <c:h val="0.16743438320210047"/>
        </c:manualLayout>
      </c:layout>
    </c:legend>
    <c:plotVisOnly val="1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>
        <c:manualLayout>
          <c:layoutTarget val="inner"/>
          <c:xMode val="edge"/>
          <c:yMode val="edge"/>
          <c:x val="0.10974019716218006"/>
          <c:y val="0.10695610965296004"/>
          <c:w val="0.61597308435797582"/>
          <c:h val="0.60815762613006763"/>
        </c:manualLayout>
      </c:layout>
      <c:lineChart>
        <c:grouping val="standard"/>
        <c:ser>
          <c:idx val="0"/>
          <c:order val="0"/>
          <c:tx>
            <c:strRef>
              <c:f>Réélection!$A$31</c:f>
              <c:strCache>
                <c:ptCount val="1"/>
                <c:pt idx="0">
                  <c:v>Hommes</c:v>
                </c:pt>
              </c:strCache>
            </c:strRef>
          </c:tx>
          <c:marker>
            <c:symbol val="diamond"/>
            <c:size val="3"/>
          </c:marker>
          <c:cat>
            <c:strRef>
              <c:f>Réélection!$B$31:$B$42</c:f>
              <c:strCache>
                <c:ptCount val="12"/>
                <c:pt idx="0">
                  <c:v>Ensemble</c:v>
                </c:pt>
                <c:pt idx="2">
                  <c:v>0-100</c:v>
                </c:pt>
                <c:pt idx="3">
                  <c:v>100-200</c:v>
                </c:pt>
                <c:pt idx="4">
                  <c:v>200-500</c:v>
                </c:pt>
                <c:pt idx="5">
                  <c:v>500-1000</c:v>
                </c:pt>
                <c:pt idx="6">
                  <c:v>1000-2000</c:v>
                </c:pt>
                <c:pt idx="7">
                  <c:v>2000-5000</c:v>
                </c:pt>
                <c:pt idx="8">
                  <c:v>5-10.000</c:v>
                </c:pt>
                <c:pt idx="9">
                  <c:v>10-50.000</c:v>
                </c:pt>
                <c:pt idx="10">
                  <c:v>50-100.000</c:v>
                </c:pt>
                <c:pt idx="11">
                  <c:v>&gt;=100.000</c:v>
                </c:pt>
              </c:strCache>
            </c:strRef>
          </c:cat>
          <c:val>
            <c:numRef>
              <c:f>Réélection!$R$31:$R$42</c:f>
              <c:numCache>
                <c:formatCode>0.0</c:formatCode>
                <c:ptCount val="12"/>
                <c:pt idx="0">
                  <c:v>86.2</c:v>
                </c:pt>
                <c:pt idx="2">
                  <c:v>87.3</c:v>
                </c:pt>
                <c:pt idx="3">
                  <c:v>89.3</c:v>
                </c:pt>
                <c:pt idx="4">
                  <c:v>88.4</c:v>
                </c:pt>
                <c:pt idx="5">
                  <c:v>87.3</c:v>
                </c:pt>
                <c:pt idx="6">
                  <c:v>83.3</c:v>
                </c:pt>
                <c:pt idx="7">
                  <c:v>81.599999999999994</c:v>
                </c:pt>
                <c:pt idx="8">
                  <c:v>79.5</c:v>
                </c:pt>
                <c:pt idx="9">
                  <c:v>79.5</c:v>
                </c:pt>
                <c:pt idx="10">
                  <c:v>77.8</c:v>
                </c:pt>
                <c:pt idx="11">
                  <c:v>58.6</c:v>
                </c:pt>
              </c:numCache>
            </c:numRef>
          </c:val>
        </c:ser>
        <c:ser>
          <c:idx val="1"/>
          <c:order val="1"/>
          <c:tx>
            <c:strRef>
              <c:f>Réélection!$A$19</c:f>
              <c:strCache>
                <c:ptCount val="1"/>
                <c:pt idx="0">
                  <c:v>Femmes</c:v>
                </c:pt>
              </c:strCache>
            </c:strRef>
          </c:tx>
          <c:marker>
            <c:symbol val="square"/>
            <c:size val="3"/>
          </c:marker>
          <c:val>
            <c:numRef>
              <c:f>Réélection!$R$19:$R$30</c:f>
              <c:numCache>
                <c:formatCode>0.0</c:formatCode>
                <c:ptCount val="12"/>
                <c:pt idx="0">
                  <c:v>84.6</c:v>
                </c:pt>
                <c:pt idx="2">
                  <c:v>88.6</c:v>
                </c:pt>
                <c:pt idx="3">
                  <c:v>88.8</c:v>
                </c:pt>
                <c:pt idx="4">
                  <c:v>87.5</c:v>
                </c:pt>
                <c:pt idx="5">
                  <c:v>84.5</c:v>
                </c:pt>
                <c:pt idx="6">
                  <c:v>80.599999999999994</c:v>
                </c:pt>
                <c:pt idx="7">
                  <c:v>73</c:v>
                </c:pt>
                <c:pt idx="8">
                  <c:v>74</c:v>
                </c:pt>
                <c:pt idx="9">
                  <c:v>73.2</c:v>
                </c:pt>
                <c:pt idx="10">
                  <c:v>75</c:v>
                </c:pt>
                <c:pt idx="11">
                  <c:v>100</c:v>
                </c:pt>
              </c:numCache>
            </c:numRef>
          </c:val>
        </c:ser>
        <c:marker val="1"/>
        <c:axId val="128020480"/>
        <c:axId val="128033152"/>
      </c:lineChart>
      <c:catAx>
        <c:axId val="128020480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28033152"/>
        <c:crosses val="autoZero"/>
        <c:auto val="1"/>
        <c:lblAlgn val="ctr"/>
        <c:lblOffset val="100"/>
      </c:catAx>
      <c:valAx>
        <c:axId val="128033152"/>
        <c:scaling>
          <c:orientation val="minMax"/>
          <c:max val="100"/>
        </c:scaling>
        <c:axPos val="l"/>
        <c:majorGridlines>
          <c:spPr>
            <a:ln>
              <a:prstDash val="sysDot"/>
            </a:ln>
          </c:spPr>
        </c:majorGridlines>
        <c:numFmt formatCode="0" sourceLinked="0"/>
        <c:tickLblPos val="nextTo"/>
        <c:crossAx val="128020480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73563318084159568"/>
          <c:y val="0.21720873432487656"/>
          <c:w val="0.24770015249173827"/>
          <c:h val="0.16743438320210058"/>
        </c:manualLayout>
      </c:layout>
    </c:legend>
    <c:plotVisOnly val="1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9.1292481220019928E-2"/>
          <c:y val="9.7696850393701157E-2"/>
          <c:w val="0.76471513259118784"/>
          <c:h val="0.75192876932050356"/>
        </c:manualLayout>
      </c:layout>
      <c:scatterChart>
        <c:scatterStyle val="lineMarker"/>
        <c:ser>
          <c:idx val="0"/>
          <c:order val="0"/>
          <c:tx>
            <c:strRef>
              <c:f>'Long terme'!$B$3</c:f>
              <c:strCache>
                <c:ptCount val="1"/>
                <c:pt idx="0">
                  <c:v>Conseillers municipaux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/>
              <c:showVal val="1"/>
            </c:dLbl>
            <c:delete val="1"/>
          </c:dLbls>
          <c:xVal>
            <c:numRef>
              <c:f>'Long terme'!$A$4:$A$16</c:f>
              <c:numCache>
                <c:formatCode>General</c:formatCode>
                <c:ptCount val="13"/>
                <c:pt idx="0">
                  <c:v>1947</c:v>
                </c:pt>
                <c:pt idx="1">
                  <c:v>1953</c:v>
                </c:pt>
                <c:pt idx="2">
                  <c:v>1959</c:v>
                </c:pt>
                <c:pt idx="3">
                  <c:v>1965</c:v>
                </c:pt>
                <c:pt idx="4">
                  <c:v>1971</c:v>
                </c:pt>
                <c:pt idx="5">
                  <c:v>1977</c:v>
                </c:pt>
                <c:pt idx="6">
                  <c:v>1983</c:v>
                </c:pt>
                <c:pt idx="7">
                  <c:v>1989</c:v>
                </c:pt>
                <c:pt idx="8">
                  <c:v>1995</c:v>
                </c:pt>
                <c:pt idx="9">
                  <c:v>2001</c:v>
                </c:pt>
                <c:pt idx="10">
                  <c:v>2008</c:v>
                </c:pt>
                <c:pt idx="11">
                  <c:v>2014</c:v>
                </c:pt>
                <c:pt idx="12">
                  <c:v>2020</c:v>
                </c:pt>
              </c:numCache>
            </c:numRef>
          </c:xVal>
          <c:yVal>
            <c:numRef>
              <c:f>'Long terme'!$B$4:$B$16</c:f>
              <c:numCache>
                <c:formatCode>#,##0.0</c:formatCode>
                <c:ptCount val="13"/>
                <c:pt idx="0">
                  <c:v>3.1</c:v>
                </c:pt>
                <c:pt idx="1">
                  <c:v>2.9</c:v>
                </c:pt>
                <c:pt idx="2">
                  <c:v>2.4</c:v>
                </c:pt>
                <c:pt idx="3">
                  <c:v>2.4</c:v>
                </c:pt>
                <c:pt idx="4">
                  <c:v>4.4000000000000004</c:v>
                </c:pt>
                <c:pt idx="5">
                  <c:v>8.3000000000000007</c:v>
                </c:pt>
                <c:pt idx="6">
                  <c:v>14</c:v>
                </c:pt>
                <c:pt idx="7">
                  <c:v>17.2</c:v>
                </c:pt>
                <c:pt idx="8">
                  <c:v>21.7</c:v>
                </c:pt>
                <c:pt idx="9">
                  <c:v>33</c:v>
                </c:pt>
                <c:pt idx="10">
                  <c:v>35</c:v>
                </c:pt>
                <c:pt idx="11">
                  <c:v>40.299999999999997</c:v>
                </c:pt>
                <c:pt idx="12" formatCode="General">
                  <c:v>42.4</c:v>
                </c:pt>
              </c:numCache>
            </c:numRef>
          </c:yVal>
        </c:ser>
        <c:ser>
          <c:idx val="1"/>
          <c:order val="1"/>
          <c:tx>
            <c:strRef>
              <c:f>'Long terme'!$C$3</c:f>
              <c:strCache>
                <c:ptCount val="1"/>
                <c:pt idx="0">
                  <c:v>Maires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/>
              <c:showVal val="1"/>
            </c:dLbl>
            <c:delete val="1"/>
          </c:dLbls>
          <c:xVal>
            <c:numRef>
              <c:f>'Long terme'!$A$4:$A$16</c:f>
              <c:numCache>
                <c:formatCode>General</c:formatCode>
                <c:ptCount val="13"/>
                <c:pt idx="0">
                  <c:v>1947</c:v>
                </c:pt>
                <c:pt idx="1">
                  <c:v>1953</c:v>
                </c:pt>
                <c:pt idx="2">
                  <c:v>1959</c:v>
                </c:pt>
                <c:pt idx="3">
                  <c:v>1965</c:v>
                </c:pt>
                <c:pt idx="4">
                  <c:v>1971</c:v>
                </c:pt>
                <c:pt idx="5">
                  <c:v>1977</c:v>
                </c:pt>
                <c:pt idx="6">
                  <c:v>1983</c:v>
                </c:pt>
                <c:pt idx="7">
                  <c:v>1989</c:v>
                </c:pt>
                <c:pt idx="8">
                  <c:v>1995</c:v>
                </c:pt>
                <c:pt idx="9">
                  <c:v>2001</c:v>
                </c:pt>
                <c:pt idx="10">
                  <c:v>2008</c:v>
                </c:pt>
                <c:pt idx="11">
                  <c:v>2014</c:v>
                </c:pt>
                <c:pt idx="12">
                  <c:v>2020</c:v>
                </c:pt>
              </c:numCache>
            </c:numRef>
          </c:xVal>
          <c:yVal>
            <c:numRef>
              <c:f>'Long terme'!$C$4:$C$16</c:f>
              <c:numCache>
                <c:formatCode>#,##0.0</c:formatCode>
                <c:ptCount val="13"/>
                <c:pt idx="0">
                  <c:v>0.7</c:v>
                </c:pt>
                <c:pt idx="1">
                  <c:v>0.8</c:v>
                </c:pt>
                <c:pt idx="2">
                  <c:v>1</c:v>
                </c:pt>
                <c:pt idx="3">
                  <c:v>1.1000000000000001</c:v>
                </c:pt>
                <c:pt idx="4">
                  <c:v>1.8</c:v>
                </c:pt>
                <c:pt idx="5">
                  <c:v>2.8</c:v>
                </c:pt>
                <c:pt idx="6">
                  <c:v>4</c:v>
                </c:pt>
                <c:pt idx="7">
                  <c:v>5.5</c:v>
                </c:pt>
                <c:pt idx="8">
                  <c:v>7.5</c:v>
                </c:pt>
                <c:pt idx="9">
                  <c:v>10.9</c:v>
                </c:pt>
                <c:pt idx="10">
                  <c:v>13.8</c:v>
                </c:pt>
                <c:pt idx="11">
                  <c:v>16</c:v>
                </c:pt>
                <c:pt idx="12" formatCode="General">
                  <c:v>19.8</c:v>
                </c:pt>
              </c:numCache>
            </c:numRef>
          </c:yVal>
        </c:ser>
        <c:axId val="136919680"/>
        <c:axId val="137269632"/>
      </c:scatterChart>
      <c:valAx>
        <c:axId val="136919680"/>
        <c:scaling>
          <c:orientation val="minMax"/>
          <c:max val="2020"/>
        </c:scaling>
        <c:axPos val="b"/>
        <c:numFmt formatCode="General" sourceLinked="1"/>
        <c:tickLblPos val="nextTo"/>
        <c:crossAx val="137269632"/>
        <c:crosses val="autoZero"/>
        <c:crossBetween val="midCat"/>
      </c:valAx>
      <c:valAx>
        <c:axId val="137269632"/>
        <c:scaling>
          <c:orientation val="minMax"/>
          <c:max val="50"/>
        </c:scaling>
        <c:axPos val="l"/>
        <c:majorGridlines>
          <c:spPr>
            <a:ln>
              <a:prstDash val="sysDot"/>
            </a:ln>
          </c:spPr>
        </c:majorGridlines>
        <c:numFmt formatCode="#,##0" sourceLinked="0"/>
        <c:tickLblPos val="nextTo"/>
        <c:crossAx val="136919680"/>
        <c:crosses val="autoZero"/>
        <c:crossBetween val="midCat"/>
      </c:valAx>
    </c:plotArea>
    <c:plotVisOnly val="1"/>
  </c:chart>
  <c:spPr>
    <a:ln>
      <a:noFill/>
    </a:ln>
  </c:spPr>
  <c:printSettings>
    <c:headerFooter/>
    <c:pageMargins b="0.75000000000000189" l="0.70000000000000062" r="0.70000000000000062" t="0.75000000000000189" header="0.30000000000000032" footer="0.30000000000000032"/>
    <c:pageSetup orientation="portrait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46718964962093495"/>
          <c:y val="2.5931164545026E-2"/>
          <c:w val="0.46306940799066854"/>
          <c:h val="0.9092860298403278"/>
        </c:manualLayout>
      </c:layout>
      <c:barChart>
        <c:barDir val="bar"/>
        <c:grouping val="clustered"/>
        <c:ser>
          <c:idx val="1"/>
          <c:order val="0"/>
          <c:tx>
            <c:strRef>
              <c:f>Régional!$D$3</c:f>
              <c:strCache>
                <c:ptCount val="1"/>
                <c:pt idx="0">
                  <c:v>après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solidFill>
                <a:schemeClr val="tx1"/>
              </a:solidFill>
            </a:ln>
          </c:spPr>
          <c:dLbls>
            <c:dLbl>
              <c:idx val="2"/>
              <c:delete val="1"/>
            </c:dLbl>
            <c:numFmt formatCode="#,##0.0" sourceLinked="0"/>
            <c:showVal val="1"/>
          </c:dLbls>
          <c:cat>
            <c:strRef>
              <c:f>Régional!$B$4:$B$24</c:f>
              <c:strCache>
                <c:ptCount val="21"/>
                <c:pt idx="0">
                  <c:v>FM+DOM</c:v>
                </c:pt>
                <c:pt idx="2">
                  <c:v>Mayotte</c:v>
                </c:pt>
                <c:pt idx="3">
                  <c:v>Martinique</c:v>
                </c:pt>
                <c:pt idx="4">
                  <c:v>La Réunion</c:v>
                </c:pt>
                <c:pt idx="5">
                  <c:v>Guadeloupe</c:v>
                </c:pt>
                <c:pt idx="6">
                  <c:v>Guyane</c:v>
                </c:pt>
                <c:pt idx="8">
                  <c:v>Corse</c:v>
                </c:pt>
                <c:pt idx="9">
                  <c:v>Grand Est</c:v>
                </c:pt>
                <c:pt idx="10">
                  <c:v>Hauts-de-France</c:v>
                </c:pt>
                <c:pt idx="11">
                  <c:v>Occitanie</c:v>
                </c:pt>
                <c:pt idx="12">
                  <c:v>Provence-Alpes-Côte d'Azur</c:v>
                </c:pt>
                <c:pt idx="13">
                  <c:v>Bourgogne-Franche-Comté</c:v>
                </c:pt>
                <c:pt idx="14">
                  <c:v>Pays de la Loire</c:v>
                </c:pt>
                <c:pt idx="15">
                  <c:v>Bretagne</c:v>
                </c:pt>
                <c:pt idx="16">
                  <c:v>Auvergne-Rhône-Alpes</c:v>
                </c:pt>
                <c:pt idx="17">
                  <c:v>Normandie</c:v>
                </c:pt>
                <c:pt idx="18">
                  <c:v>Nouvelle-Aquitaine</c:v>
                </c:pt>
                <c:pt idx="19">
                  <c:v>Île-de-France</c:v>
                </c:pt>
                <c:pt idx="20">
                  <c:v>Centre-Val de Loire</c:v>
                </c:pt>
              </c:strCache>
            </c:strRef>
          </c:cat>
          <c:val>
            <c:numRef>
              <c:f>Régional!$D$4:$D$24</c:f>
              <c:numCache>
                <c:formatCode>0.0</c:formatCode>
                <c:ptCount val="21"/>
                <c:pt idx="0">
                  <c:v>19.8</c:v>
                </c:pt>
                <c:pt idx="2">
                  <c:v>0</c:v>
                </c:pt>
                <c:pt idx="3">
                  <c:v>10.3</c:v>
                </c:pt>
                <c:pt idx="4">
                  <c:v>16.7</c:v>
                </c:pt>
                <c:pt idx="5">
                  <c:v>21.9</c:v>
                </c:pt>
                <c:pt idx="6">
                  <c:v>22.7</c:v>
                </c:pt>
                <c:pt idx="8">
                  <c:v>12.3</c:v>
                </c:pt>
                <c:pt idx="9">
                  <c:v>17.2</c:v>
                </c:pt>
                <c:pt idx="10">
                  <c:v>17.5</c:v>
                </c:pt>
                <c:pt idx="11">
                  <c:v>19</c:v>
                </c:pt>
                <c:pt idx="12">
                  <c:v>19</c:v>
                </c:pt>
                <c:pt idx="13">
                  <c:v>20.3</c:v>
                </c:pt>
                <c:pt idx="14">
                  <c:v>20.5</c:v>
                </c:pt>
                <c:pt idx="15">
                  <c:v>21</c:v>
                </c:pt>
                <c:pt idx="16">
                  <c:v>21.2</c:v>
                </c:pt>
                <c:pt idx="17">
                  <c:v>21.2</c:v>
                </c:pt>
                <c:pt idx="18">
                  <c:v>21.9</c:v>
                </c:pt>
                <c:pt idx="19">
                  <c:v>21.9</c:v>
                </c:pt>
                <c:pt idx="20">
                  <c:v>22.6</c:v>
                </c:pt>
              </c:numCache>
            </c:numRef>
          </c:val>
        </c:ser>
        <c:ser>
          <c:idx val="0"/>
          <c:order val="1"/>
          <c:tx>
            <c:strRef>
              <c:f>Régional!$C$3</c:f>
              <c:strCache>
                <c:ptCount val="1"/>
                <c:pt idx="0">
                  <c:v>avant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Régional!$B$4:$B$24</c:f>
              <c:strCache>
                <c:ptCount val="21"/>
                <c:pt idx="0">
                  <c:v>FM+DOM</c:v>
                </c:pt>
                <c:pt idx="2">
                  <c:v>Mayotte</c:v>
                </c:pt>
                <c:pt idx="3">
                  <c:v>Martinique</c:v>
                </c:pt>
                <c:pt idx="4">
                  <c:v>La Réunion</c:v>
                </c:pt>
                <c:pt idx="5">
                  <c:v>Guadeloupe</c:v>
                </c:pt>
                <c:pt idx="6">
                  <c:v>Guyane</c:v>
                </c:pt>
                <c:pt idx="8">
                  <c:v>Corse</c:v>
                </c:pt>
                <c:pt idx="9">
                  <c:v>Grand Est</c:v>
                </c:pt>
                <c:pt idx="10">
                  <c:v>Hauts-de-France</c:v>
                </c:pt>
                <c:pt idx="11">
                  <c:v>Occitanie</c:v>
                </c:pt>
                <c:pt idx="12">
                  <c:v>Provence-Alpes-Côte d'Azur</c:v>
                </c:pt>
                <c:pt idx="13">
                  <c:v>Bourgogne-Franche-Comté</c:v>
                </c:pt>
                <c:pt idx="14">
                  <c:v>Pays de la Loire</c:v>
                </c:pt>
                <c:pt idx="15">
                  <c:v>Bretagne</c:v>
                </c:pt>
                <c:pt idx="16">
                  <c:v>Auvergne-Rhône-Alpes</c:v>
                </c:pt>
                <c:pt idx="17">
                  <c:v>Normandie</c:v>
                </c:pt>
                <c:pt idx="18">
                  <c:v>Nouvelle-Aquitaine</c:v>
                </c:pt>
                <c:pt idx="19">
                  <c:v>Île-de-France</c:v>
                </c:pt>
                <c:pt idx="20">
                  <c:v>Centre-Val de Loire</c:v>
                </c:pt>
              </c:strCache>
            </c:strRef>
          </c:cat>
          <c:val>
            <c:numRef>
              <c:f>Régional!$C$4:$C$24</c:f>
              <c:numCache>
                <c:formatCode>0.0</c:formatCode>
                <c:ptCount val="21"/>
                <c:pt idx="0">
                  <c:v>16.899999999999999</c:v>
                </c:pt>
                <c:pt idx="2">
                  <c:v>11.8</c:v>
                </c:pt>
                <c:pt idx="3">
                  <c:v>5.9</c:v>
                </c:pt>
                <c:pt idx="4">
                  <c:v>4.2</c:v>
                </c:pt>
                <c:pt idx="5">
                  <c:v>28.1</c:v>
                </c:pt>
                <c:pt idx="6">
                  <c:v>20</c:v>
                </c:pt>
                <c:pt idx="8">
                  <c:v>12.5</c:v>
                </c:pt>
                <c:pt idx="9">
                  <c:v>14.2</c:v>
                </c:pt>
                <c:pt idx="10">
                  <c:v>15.2</c:v>
                </c:pt>
                <c:pt idx="11">
                  <c:v>16.5</c:v>
                </c:pt>
                <c:pt idx="12">
                  <c:v>16.5</c:v>
                </c:pt>
                <c:pt idx="13">
                  <c:v>17.899999999999999</c:v>
                </c:pt>
                <c:pt idx="14">
                  <c:v>16.7</c:v>
                </c:pt>
                <c:pt idx="15">
                  <c:v>17.8</c:v>
                </c:pt>
                <c:pt idx="16">
                  <c:v>17.8</c:v>
                </c:pt>
                <c:pt idx="17">
                  <c:v>18.5</c:v>
                </c:pt>
                <c:pt idx="18">
                  <c:v>17.8</c:v>
                </c:pt>
                <c:pt idx="19">
                  <c:v>20.5</c:v>
                </c:pt>
                <c:pt idx="20">
                  <c:v>19.7</c:v>
                </c:pt>
              </c:numCache>
            </c:numRef>
          </c:val>
        </c:ser>
        <c:axId val="128038784"/>
        <c:axId val="128047360"/>
      </c:barChart>
      <c:catAx>
        <c:axId val="128038784"/>
        <c:scaling>
          <c:orientation val="minMax"/>
        </c:scaling>
        <c:axPos val="l"/>
        <c:tickLblPos val="nextTo"/>
        <c:crossAx val="128047360"/>
        <c:crosses val="autoZero"/>
        <c:auto val="1"/>
        <c:lblAlgn val="ctr"/>
        <c:lblOffset val="100"/>
      </c:catAx>
      <c:valAx>
        <c:axId val="128047360"/>
        <c:scaling>
          <c:orientation val="minMax"/>
        </c:scaling>
        <c:axPos val="b"/>
        <c:numFmt formatCode="0" sourceLinked="0"/>
        <c:tickLblPos val="nextTo"/>
        <c:crossAx val="128038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7948059124188418E-2"/>
          <c:y val="0.86519822398437973"/>
          <c:w val="0.16855228622737975"/>
          <c:h val="8.5256545902059624E-2"/>
        </c:manualLayout>
      </c:layout>
    </c:legend>
    <c:plotVisOnly val="1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273121019756252"/>
          <c:y val="8.4070304530711001E-2"/>
          <c:w val="0.78849061018535471"/>
          <c:h val="0.79045347224610063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Dept!$B$4:$B$98</c:f>
              <c:numCache>
                <c:formatCode>General</c:formatCode>
                <c:ptCount val="95"/>
                <c:pt idx="0">
                  <c:v>30.1</c:v>
                </c:pt>
                <c:pt idx="1">
                  <c:v>31.8</c:v>
                </c:pt>
                <c:pt idx="2">
                  <c:v>29.8</c:v>
                </c:pt>
                <c:pt idx="3">
                  <c:v>29.6</c:v>
                </c:pt>
                <c:pt idx="4">
                  <c:v>30.3</c:v>
                </c:pt>
                <c:pt idx="5">
                  <c:v>29.7</c:v>
                </c:pt>
                <c:pt idx="6">
                  <c:v>31.2</c:v>
                </c:pt>
                <c:pt idx="7">
                  <c:v>30.6</c:v>
                </c:pt>
                <c:pt idx="8">
                  <c:v>30.5</c:v>
                </c:pt>
                <c:pt idx="9">
                  <c:v>30.9</c:v>
                </c:pt>
                <c:pt idx="10">
                  <c:v>29.9</c:v>
                </c:pt>
                <c:pt idx="11">
                  <c:v>30.1</c:v>
                </c:pt>
                <c:pt idx="12">
                  <c:v>31.1</c:v>
                </c:pt>
                <c:pt idx="13">
                  <c:v>30.6</c:v>
                </c:pt>
                <c:pt idx="14">
                  <c:v>30.9</c:v>
                </c:pt>
                <c:pt idx="15">
                  <c:v>32.1</c:v>
                </c:pt>
                <c:pt idx="16">
                  <c:v>33</c:v>
                </c:pt>
                <c:pt idx="17">
                  <c:v>32.200000000000003</c:v>
                </c:pt>
                <c:pt idx="18">
                  <c:v>29.6</c:v>
                </c:pt>
                <c:pt idx="19">
                  <c:v>32.6</c:v>
                </c:pt>
                <c:pt idx="20">
                  <c:v>34.799999999999997</c:v>
                </c:pt>
                <c:pt idx="21">
                  <c:v>31.7</c:v>
                </c:pt>
                <c:pt idx="22">
                  <c:v>32.6</c:v>
                </c:pt>
                <c:pt idx="23">
                  <c:v>30.9</c:v>
                </c:pt>
                <c:pt idx="24">
                  <c:v>32.6</c:v>
                </c:pt>
                <c:pt idx="25">
                  <c:v>33.799999999999997</c:v>
                </c:pt>
                <c:pt idx="26">
                  <c:v>34.1</c:v>
                </c:pt>
                <c:pt idx="27">
                  <c:v>33.700000000000003</c:v>
                </c:pt>
                <c:pt idx="28">
                  <c:v>35.200000000000003</c:v>
                </c:pt>
                <c:pt idx="29">
                  <c:v>34.9</c:v>
                </c:pt>
                <c:pt idx="30">
                  <c:v>34.700000000000003</c:v>
                </c:pt>
                <c:pt idx="31">
                  <c:v>35</c:v>
                </c:pt>
                <c:pt idx="32">
                  <c:v>35</c:v>
                </c:pt>
                <c:pt idx="33">
                  <c:v>34.799999999999997</c:v>
                </c:pt>
                <c:pt idx="34">
                  <c:v>35.299999999999997</c:v>
                </c:pt>
                <c:pt idx="35">
                  <c:v>34</c:v>
                </c:pt>
                <c:pt idx="36">
                  <c:v>34.700000000000003</c:v>
                </c:pt>
                <c:pt idx="37">
                  <c:v>36.1</c:v>
                </c:pt>
                <c:pt idx="38">
                  <c:v>36.5</c:v>
                </c:pt>
                <c:pt idx="39">
                  <c:v>34.6</c:v>
                </c:pt>
                <c:pt idx="40">
                  <c:v>34.9</c:v>
                </c:pt>
                <c:pt idx="41">
                  <c:v>37.1</c:v>
                </c:pt>
                <c:pt idx="42">
                  <c:v>35.799999999999997</c:v>
                </c:pt>
                <c:pt idx="43">
                  <c:v>35.299999999999997</c:v>
                </c:pt>
                <c:pt idx="44">
                  <c:v>36.1</c:v>
                </c:pt>
                <c:pt idx="45">
                  <c:v>36.4</c:v>
                </c:pt>
                <c:pt idx="46">
                  <c:v>37.200000000000003</c:v>
                </c:pt>
                <c:pt idx="47">
                  <c:v>36.1</c:v>
                </c:pt>
                <c:pt idx="48">
                  <c:v>37.1</c:v>
                </c:pt>
                <c:pt idx="49">
                  <c:v>37.700000000000003</c:v>
                </c:pt>
                <c:pt idx="50">
                  <c:v>35.9</c:v>
                </c:pt>
                <c:pt idx="51">
                  <c:v>36</c:v>
                </c:pt>
                <c:pt idx="52">
                  <c:v>36.299999999999997</c:v>
                </c:pt>
                <c:pt idx="53">
                  <c:v>36.4</c:v>
                </c:pt>
                <c:pt idx="54">
                  <c:v>37.799999999999997</c:v>
                </c:pt>
                <c:pt idx="55">
                  <c:v>37.299999999999997</c:v>
                </c:pt>
                <c:pt idx="56">
                  <c:v>37.1</c:v>
                </c:pt>
                <c:pt idx="57">
                  <c:v>37.200000000000003</c:v>
                </c:pt>
                <c:pt idx="58">
                  <c:v>38.299999999999997</c:v>
                </c:pt>
                <c:pt idx="59">
                  <c:v>33.299999999999997</c:v>
                </c:pt>
                <c:pt idx="60">
                  <c:v>35.700000000000003</c:v>
                </c:pt>
                <c:pt idx="61">
                  <c:v>35.6</c:v>
                </c:pt>
                <c:pt idx="62">
                  <c:v>37.6</c:v>
                </c:pt>
                <c:pt idx="63">
                  <c:v>37.9</c:v>
                </c:pt>
                <c:pt idx="64">
                  <c:v>37.299999999999997</c:v>
                </c:pt>
                <c:pt idx="65">
                  <c:v>38.299999999999997</c:v>
                </c:pt>
                <c:pt idx="66">
                  <c:v>35.200000000000003</c:v>
                </c:pt>
                <c:pt idx="67">
                  <c:v>38.9</c:v>
                </c:pt>
                <c:pt idx="68">
                  <c:v>36.9</c:v>
                </c:pt>
                <c:pt idx="69">
                  <c:v>39.200000000000003</c:v>
                </c:pt>
                <c:pt idx="70">
                  <c:v>37.200000000000003</c:v>
                </c:pt>
                <c:pt idx="71">
                  <c:v>36.5</c:v>
                </c:pt>
                <c:pt idx="72">
                  <c:v>36.9</c:v>
                </c:pt>
                <c:pt idx="73">
                  <c:v>38.6</c:v>
                </c:pt>
                <c:pt idx="74">
                  <c:v>38.700000000000003</c:v>
                </c:pt>
                <c:pt idx="75">
                  <c:v>37.9</c:v>
                </c:pt>
                <c:pt idx="76">
                  <c:v>38.5</c:v>
                </c:pt>
                <c:pt idx="77">
                  <c:v>38.6</c:v>
                </c:pt>
                <c:pt idx="78">
                  <c:v>38.200000000000003</c:v>
                </c:pt>
                <c:pt idx="79">
                  <c:v>38.4</c:v>
                </c:pt>
                <c:pt idx="80">
                  <c:v>36.5</c:v>
                </c:pt>
                <c:pt idx="81">
                  <c:v>36.9</c:v>
                </c:pt>
                <c:pt idx="82">
                  <c:v>38.5</c:v>
                </c:pt>
                <c:pt idx="83">
                  <c:v>36.799999999999997</c:v>
                </c:pt>
                <c:pt idx="84">
                  <c:v>40</c:v>
                </c:pt>
                <c:pt idx="85">
                  <c:v>38.700000000000003</c:v>
                </c:pt>
                <c:pt idx="86">
                  <c:v>36.9</c:v>
                </c:pt>
                <c:pt idx="87">
                  <c:v>38.9</c:v>
                </c:pt>
                <c:pt idx="88">
                  <c:v>38.299999999999997</c:v>
                </c:pt>
                <c:pt idx="89">
                  <c:v>38.5</c:v>
                </c:pt>
                <c:pt idx="90">
                  <c:v>39.299999999999997</c:v>
                </c:pt>
                <c:pt idx="91">
                  <c:v>42.7</c:v>
                </c:pt>
                <c:pt idx="92">
                  <c:v>44.3</c:v>
                </c:pt>
                <c:pt idx="93">
                  <c:v>41.9</c:v>
                </c:pt>
                <c:pt idx="94">
                  <c:v>34.4</c:v>
                </c:pt>
              </c:numCache>
            </c:numRef>
          </c:xVal>
          <c:yVal>
            <c:numRef>
              <c:f>Dept!$C$4:$C$98</c:f>
              <c:numCache>
                <c:formatCode>General</c:formatCode>
                <c:ptCount val="95"/>
                <c:pt idx="0">
                  <c:v>32.1</c:v>
                </c:pt>
                <c:pt idx="1">
                  <c:v>32.6</c:v>
                </c:pt>
                <c:pt idx="2">
                  <c:v>32.700000000000003</c:v>
                </c:pt>
                <c:pt idx="3">
                  <c:v>33.200000000000003</c:v>
                </c:pt>
                <c:pt idx="4">
                  <c:v>33.299999999999997</c:v>
                </c:pt>
                <c:pt idx="5">
                  <c:v>33.299999999999997</c:v>
                </c:pt>
                <c:pt idx="6">
                  <c:v>33.4</c:v>
                </c:pt>
                <c:pt idx="7">
                  <c:v>33.6</c:v>
                </c:pt>
                <c:pt idx="8">
                  <c:v>33.799999999999997</c:v>
                </c:pt>
                <c:pt idx="9">
                  <c:v>33.799999999999997</c:v>
                </c:pt>
                <c:pt idx="10">
                  <c:v>33.9</c:v>
                </c:pt>
                <c:pt idx="11">
                  <c:v>34.200000000000003</c:v>
                </c:pt>
                <c:pt idx="12">
                  <c:v>34.200000000000003</c:v>
                </c:pt>
                <c:pt idx="13">
                  <c:v>34.200000000000003</c:v>
                </c:pt>
                <c:pt idx="14">
                  <c:v>34.299999999999997</c:v>
                </c:pt>
                <c:pt idx="15">
                  <c:v>34.5</c:v>
                </c:pt>
                <c:pt idx="16">
                  <c:v>34.6</c:v>
                </c:pt>
                <c:pt idx="17">
                  <c:v>35.1</c:v>
                </c:pt>
                <c:pt idx="18">
                  <c:v>35.200000000000003</c:v>
                </c:pt>
                <c:pt idx="19">
                  <c:v>35.299999999999997</c:v>
                </c:pt>
                <c:pt idx="20">
                  <c:v>35.6</c:v>
                </c:pt>
                <c:pt idx="21">
                  <c:v>35.799999999999997</c:v>
                </c:pt>
                <c:pt idx="22">
                  <c:v>35.9</c:v>
                </c:pt>
                <c:pt idx="23">
                  <c:v>36</c:v>
                </c:pt>
                <c:pt idx="24">
                  <c:v>36.299999999999997</c:v>
                </c:pt>
                <c:pt idx="25">
                  <c:v>36.5</c:v>
                </c:pt>
                <c:pt idx="26">
                  <c:v>37.1</c:v>
                </c:pt>
                <c:pt idx="27">
                  <c:v>37.200000000000003</c:v>
                </c:pt>
                <c:pt idx="28">
                  <c:v>37.700000000000003</c:v>
                </c:pt>
                <c:pt idx="29">
                  <c:v>37.799999999999997</c:v>
                </c:pt>
                <c:pt idx="30">
                  <c:v>38</c:v>
                </c:pt>
                <c:pt idx="31">
                  <c:v>38.1</c:v>
                </c:pt>
                <c:pt idx="32">
                  <c:v>38.299999999999997</c:v>
                </c:pt>
                <c:pt idx="33">
                  <c:v>38.4</c:v>
                </c:pt>
                <c:pt idx="34">
                  <c:v>38.4</c:v>
                </c:pt>
                <c:pt idx="35">
                  <c:v>38.5</c:v>
                </c:pt>
                <c:pt idx="36">
                  <c:v>38.6</c:v>
                </c:pt>
                <c:pt idx="37">
                  <c:v>38.700000000000003</c:v>
                </c:pt>
                <c:pt idx="38">
                  <c:v>38.700000000000003</c:v>
                </c:pt>
                <c:pt idx="39">
                  <c:v>38.799999999999997</c:v>
                </c:pt>
                <c:pt idx="40">
                  <c:v>38.799999999999997</c:v>
                </c:pt>
                <c:pt idx="41">
                  <c:v>38.9</c:v>
                </c:pt>
                <c:pt idx="42">
                  <c:v>38.9</c:v>
                </c:pt>
                <c:pt idx="43">
                  <c:v>39</c:v>
                </c:pt>
                <c:pt idx="44">
                  <c:v>39.1</c:v>
                </c:pt>
                <c:pt idx="45">
                  <c:v>39.200000000000003</c:v>
                </c:pt>
                <c:pt idx="46">
                  <c:v>39.299999999999997</c:v>
                </c:pt>
                <c:pt idx="47">
                  <c:v>39.4</c:v>
                </c:pt>
                <c:pt idx="48">
                  <c:v>39.4</c:v>
                </c:pt>
                <c:pt idx="49">
                  <c:v>39.5</c:v>
                </c:pt>
                <c:pt idx="50">
                  <c:v>39.6</c:v>
                </c:pt>
                <c:pt idx="51">
                  <c:v>39.6</c:v>
                </c:pt>
                <c:pt idx="52">
                  <c:v>39.6</c:v>
                </c:pt>
                <c:pt idx="53">
                  <c:v>39.700000000000003</c:v>
                </c:pt>
                <c:pt idx="54">
                  <c:v>39.799999999999997</c:v>
                </c:pt>
                <c:pt idx="55">
                  <c:v>40</c:v>
                </c:pt>
                <c:pt idx="56">
                  <c:v>40</c:v>
                </c:pt>
                <c:pt idx="57">
                  <c:v>40</c:v>
                </c:pt>
                <c:pt idx="58">
                  <c:v>40</c:v>
                </c:pt>
                <c:pt idx="59">
                  <c:v>40</c:v>
                </c:pt>
                <c:pt idx="60">
                  <c:v>40.200000000000003</c:v>
                </c:pt>
                <c:pt idx="61">
                  <c:v>40.299999999999997</c:v>
                </c:pt>
                <c:pt idx="62">
                  <c:v>40.299999999999997</c:v>
                </c:pt>
                <c:pt idx="63">
                  <c:v>40.299999999999997</c:v>
                </c:pt>
                <c:pt idx="64">
                  <c:v>40.299999999999997</c:v>
                </c:pt>
                <c:pt idx="65">
                  <c:v>40.4</c:v>
                </c:pt>
                <c:pt idx="66">
                  <c:v>40.4</c:v>
                </c:pt>
                <c:pt idx="67">
                  <c:v>40.4</c:v>
                </c:pt>
                <c:pt idx="68">
                  <c:v>40.6</c:v>
                </c:pt>
                <c:pt idx="69">
                  <c:v>40.700000000000003</c:v>
                </c:pt>
                <c:pt idx="70">
                  <c:v>40.700000000000003</c:v>
                </c:pt>
                <c:pt idx="71">
                  <c:v>40.700000000000003</c:v>
                </c:pt>
                <c:pt idx="72">
                  <c:v>40.700000000000003</c:v>
                </c:pt>
                <c:pt idx="73">
                  <c:v>41</c:v>
                </c:pt>
                <c:pt idx="74">
                  <c:v>41</c:v>
                </c:pt>
                <c:pt idx="75">
                  <c:v>41.1</c:v>
                </c:pt>
                <c:pt idx="76">
                  <c:v>41.1</c:v>
                </c:pt>
                <c:pt idx="77">
                  <c:v>41.1</c:v>
                </c:pt>
                <c:pt idx="78">
                  <c:v>41.2</c:v>
                </c:pt>
                <c:pt idx="79">
                  <c:v>41.2</c:v>
                </c:pt>
                <c:pt idx="80">
                  <c:v>41.4</c:v>
                </c:pt>
                <c:pt idx="81">
                  <c:v>41.5</c:v>
                </c:pt>
                <c:pt idx="82">
                  <c:v>41.5</c:v>
                </c:pt>
                <c:pt idx="83">
                  <c:v>41.5</c:v>
                </c:pt>
                <c:pt idx="84">
                  <c:v>41.6</c:v>
                </c:pt>
                <c:pt idx="85">
                  <c:v>41.8</c:v>
                </c:pt>
                <c:pt idx="86">
                  <c:v>41.9</c:v>
                </c:pt>
                <c:pt idx="87">
                  <c:v>42.3</c:v>
                </c:pt>
                <c:pt idx="88">
                  <c:v>42.5</c:v>
                </c:pt>
                <c:pt idx="89">
                  <c:v>43.1</c:v>
                </c:pt>
                <c:pt idx="90">
                  <c:v>44</c:v>
                </c:pt>
                <c:pt idx="91">
                  <c:v>45.7</c:v>
                </c:pt>
                <c:pt idx="92">
                  <c:v>47</c:v>
                </c:pt>
                <c:pt idx="93">
                  <c:v>47.9</c:v>
                </c:pt>
                <c:pt idx="94">
                  <c:v>37.6</c:v>
                </c:pt>
              </c:numCache>
            </c:numRef>
          </c:yVal>
        </c:ser>
        <c:axId val="128082304"/>
        <c:axId val="128131072"/>
      </c:scatterChart>
      <c:valAx>
        <c:axId val="128082304"/>
        <c:scaling>
          <c:orientation val="minMax"/>
          <c:max val="48"/>
          <c:min val="28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Janvier 2020</a:t>
                </a:r>
              </a:p>
            </c:rich>
          </c:tx>
        </c:title>
        <c:numFmt formatCode="0" sourceLinked="0"/>
        <c:tickLblPos val="low"/>
        <c:crossAx val="128131072"/>
        <c:crossesAt val="37.6"/>
        <c:crossBetween val="midCat"/>
      </c:valAx>
      <c:valAx>
        <c:axId val="128131072"/>
        <c:scaling>
          <c:orientation val="minMax"/>
          <c:max val="50"/>
          <c:min val="3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Juillet 2020</a:t>
                </a:r>
              </a:p>
            </c:rich>
          </c:tx>
        </c:title>
        <c:numFmt formatCode="0" sourceLinked="0"/>
        <c:tickLblPos val="low"/>
        <c:crossAx val="128082304"/>
        <c:crossesAt val="34.4"/>
        <c:crossBetween val="midCat"/>
      </c:valAx>
      <c:spPr>
        <a:ln>
          <a:solidFill>
            <a:prstClr val="black"/>
          </a:solidFill>
        </a:ln>
      </c:spPr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4026397741948923"/>
          <c:y val="7.6792284152254184E-2"/>
          <c:w val="0.78014779402574652"/>
          <c:h val="0.78681446205687344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Dept!$B$104:$B$205</c:f>
              <c:numCache>
                <c:formatCode>General</c:formatCode>
                <c:ptCount val="102"/>
                <c:pt idx="0">
                  <c:v>11.8</c:v>
                </c:pt>
                <c:pt idx="1">
                  <c:v>5.9</c:v>
                </c:pt>
                <c:pt idx="2">
                  <c:v>12.9</c:v>
                </c:pt>
                <c:pt idx="3">
                  <c:v>12.3</c:v>
                </c:pt>
                <c:pt idx="4">
                  <c:v>20.5</c:v>
                </c:pt>
                <c:pt idx="5">
                  <c:v>12.6</c:v>
                </c:pt>
                <c:pt idx="6">
                  <c:v>9</c:v>
                </c:pt>
                <c:pt idx="7">
                  <c:v>12</c:v>
                </c:pt>
                <c:pt idx="8">
                  <c:v>8.6999999999999993</c:v>
                </c:pt>
                <c:pt idx="9">
                  <c:v>11.1</c:v>
                </c:pt>
                <c:pt idx="10">
                  <c:v>12.6</c:v>
                </c:pt>
                <c:pt idx="11">
                  <c:v>16.600000000000001</c:v>
                </c:pt>
                <c:pt idx="12">
                  <c:v>10.1</c:v>
                </c:pt>
                <c:pt idx="13">
                  <c:v>15.4</c:v>
                </c:pt>
                <c:pt idx="14">
                  <c:v>13.4</c:v>
                </c:pt>
                <c:pt idx="15">
                  <c:v>10</c:v>
                </c:pt>
                <c:pt idx="16">
                  <c:v>15</c:v>
                </c:pt>
                <c:pt idx="17">
                  <c:v>16.100000000000001</c:v>
                </c:pt>
                <c:pt idx="18">
                  <c:v>16</c:v>
                </c:pt>
                <c:pt idx="19">
                  <c:v>4.2</c:v>
                </c:pt>
                <c:pt idx="20">
                  <c:v>16.600000000000001</c:v>
                </c:pt>
                <c:pt idx="21">
                  <c:v>11.9</c:v>
                </c:pt>
                <c:pt idx="22">
                  <c:v>16.7</c:v>
                </c:pt>
                <c:pt idx="23">
                  <c:v>13</c:v>
                </c:pt>
                <c:pt idx="24">
                  <c:v>14.4</c:v>
                </c:pt>
                <c:pt idx="25">
                  <c:v>11.6</c:v>
                </c:pt>
                <c:pt idx="26">
                  <c:v>15.4</c:v>
                </c:pt>
                <c:pt idx="27">
                  <c:v>16.8</c:v>
                </c:pt>
                <c:pt idx="28">
                  <c:v>14.9</c:v>
                </c:pt>
                <c:pt idx="29">
                  <c:v>14</c:v>
                </c:pt>
                <c:pt idx="30">
                  <c:v>17.600000000000001</c:v>
                </c:pt>
                <c:pt idx="31">
                  <c:v>16.8</c:v>
                </c:pt>
                <c:pt idx="32">
                  <c:v>15.5</c:v>
                </c:pt>
                <c:pt idx="33">
                  <c:v>18.5</c:v>
                </c:pt>
                <c:pt idx="34">
                  <c:v>15.1</c:v>
                </c:pt>
                <c:pt idx="35">
                  <c:v>17.5</c:v>
                </c:pt>
                <c:pt idx="36">
                  <c:v>18.3</c:v>
                </c:pt>
                <c:pt idx="37">
                  <c:v>14.5</c:v>
                </c:pt>
                <c:pt idx="38">
                  <c:v>14.5</c:v>
                </c:pt>
                <c:pt idx="39">
                  <c:v>13.4</c:v>
                </c:pt>
                <c:pt idx="40">
                  <c:v>17.3</c:v>
                </c:pt>
                <c:pt idx="41">
                  <c:v>17.2</c:v>
                </c:pt>
                <c:pt idx="42">
                  <c:v>16.2</c:v>
                </c:pt>
                <c:pt idx="43">
                  <c:v>14.3</c:v>
                </c:pt>
                <c:pt idx="44">
                  <c:v>20.3</c:v>
                </c:pt>
                <c:pt idx="45">
                  <c:v>19</c:v>
                </c:pt>
                <c:pt idx="46">
                  <c:v>17.899999999999999</c:v>
                </c:pt>
                <c:pt idx="47">
                  <c:v>17.7</c:v>
                </c:pt>
                <c:pt idx="48">
                  <c:v>19.399999999999999</c:v>
                </c:pt>
                <c:pt idx="49">
                  <c:v>17</c:v>
                </c:pt>
                <c:pt idx="50">
                  <c:v>17.2</c:v>
                </c:pt>
                <c:pt idx="51">
                  <c:v>18.899999999999999</c:v>
                </c:pt>
                <c:pt idx="52">
                  <c:v>17.899999999999999</c:v>
                </c:pt>
                <c:pt idx="53">
                  <c:v>18.5</c:v>
                </c:pt>
                <c:pt idx="54">
                  <c:v>12</c:v>
                </c:pt>
                <c:pt idx="55">
                  <c:v>20</c:v>
                </c:pt>
                <c:pt idx="56">
                  <c:v>27.7</c:v>
                </c:pt>
                <c:pt idx="57">
                  <c:v>20.5</c:v>
                </c:pt>
                <c:pt idx="58">
                  <c:v>18.100000000000001</c:v>
                </c:pt>
                <c:pt idx="59">
                  <c:v>16.8</c:v>
                </c:pt>
                <c:pt idx="60">
                  <c:v>19</c:v>
                </c:pt>
                <c:pt idx="61">
                  <c:v>15.9</c:v>
                </c:pt>
                <c:pt idx="62">
                  <c:v>19.3</c:v>
                </c:pt>
                <c:pt idx="63">
                  <c:v>17.5</c:v>
                </c:pt>
                <c:pt idx="64">
                  <c:v>16.5</c:v>
                </c:pt>
                <c:pt idx="65">
                  <c:v>19.3</c:v>
                </c:pt>
                <c:pt idx="66">
                  <c:v>19.3</c:v>
                </c:pt>
                <c:pt idx="67">
                  <c:v>18.100000000000001</c:v>
                </c:pt>
                <c:pt idx="68">
                  <c:v>17</c:v>
                </c:pt>
                <c:pt idx="69">
                  <c:v>28.1</c:v>
                </c:pt>
                <c:pt idx="70">
                  <c:v>22.4</c:v>
                </c:pt>
                <c:pt idx="71">
                  <c:v>20.6</c:v>
                </c:pt>
                <c:pt idx="72">
                  <c:v>18.899999999999999</c:v>
                </c:pt>
                <c:pt idx="73">
                  <c:v>21.2</c:v>
                </c:pt>
                <c:pt idx="74">
                  <c:v>18.3</c:v>
                </c:pt>
                <c:pt idx="75">
                  <c:v>21.9</c:v>
                </c:pt>
                <c:pt idx="76">
                  <c:v>15.7</c:v>
                </c:pt>
                <c:pt idx="77">
                  <c:v>20.100000000000001</c:v>
                </c:pt>
                <c:pt idx="78">
                  <c:v>20</c:v>
                </c:pt>
                <c:pt idx="79">
                  <c:v>19.2</c:v>
                </c:pt>
                <c:pt idx="80">
                  <c:v>20.399999999999999</c:v>
                </c:pt>
                <c:pt idx="81">
                  <c:v>22.3</c:v>
                </c:pt>
                <c:pt idx="82">
                  <c:v>23.7</c:v>
                </c:pt>
                <c:pt idx="83">
                  <c:v>20.3</c:v>
                </c:pt>
                <c:pt idx="84">
                  <c:v>21</c:v>
                </c:pt>
                <c:pt idx="85">
                  <c:v>20.7</c:v>
                </c:pt>
                <c:pt idx="86">
                  <c:v>20</c:v>
                </c:pt>
                <c:pt idx="87">
                  <c:v>18.399999999999999</c:v>
                </c:pt>
                <c:pt idx="88">
                  <c:v>19</c:v>
                </c:pt>
                <c:pt idx="89">
                  <c:v>19.600000000000001</c:v>
                </c:pt>
                <c:pt idx="90">
                  <c:v>18.100000000000001</c:v>
                </c:pt>
                <c:pt idx="91">
                  <c:v>17</c:v>
                </c:pt>
                <c:pt idx="92">
                  <c:v>18.399999999999999</c:v>
                </c:pt>
                <c:pt idx="93">
                  <c:v>19.899999999999999</c:v>
                </c:pt>
                <c:pt idx="94">
                  <c:v>17.2</c:v>
                </c:pt>
                <c:pt idx="95">
                  <c:v>16.7</c:v>
                </c:pt>
                <c:pt idx="96">
                  <c:v>23.4</c:v>
                </c:pt>
                <c:pt idx="97">
                  <c:v>22.2</c:v>
                </c:pt>
                <c:pt idx="98">
                  <c:v>24.2</c:v>
                </c:pt>
                <c:pt idx="99">
                  <c:v>22.7</c:v>
                </c:pt>
                <c:pt idx="100">
                  <c:v>100</c:v>
                </c:pt>
                <c:pt idx="101">
                  <c:v>16.899999999999999</c:v>
                </c:pt>
              </c:numCache>
            </c:numRef>
          </c:xVal>
          <c:yVal>
            <c:numRef>
              <c:f>Dept!$C$104:$C$205</c:f>
              <c:numCache>
                <c:formatCode>General</c:formatCode>
                <c:ptCount val="102"/>
                <c:pt idx="0">
                  <c:v>0</c:v>
                </c:pt>
                <c:pt idx="1">
                  <c:v>10.3</c:v>
                </c:pt>
                <c:pt idx="2">
                  <c:v>12.1</c:v>
                </c:pt>
                <c:pt idx="3">
                  <c:v>12.3</c:v>
                </c:pt>
                <c:pt idx="4">
                  <c:v>12.5</c:v>
                </c:pt>
                <c:pt idx="5">
                  <c:v>13.2</c:v>
                </c:pt>
                <c:pt idx="6">
                  <c:v>13.2</c:v>
                </c:pt>
                <c:pt idx="7">
                  <c:v>13.7</c:v>
                </c:pt>
                <c:pt idx="8">
                  <c:v>13.7</c:v>
                </c:pt>
                <c:pt idx="9">
                  <c:v>13.8</c:v>
                </c:pt>
                <c:pt idx="10">
                  <c:v>14.5</c:v>
                </c:pt>
                <c:pt idx="11">
                  <c:v>14.9</c:v>
                </c:pt>
                <c:pt idx="12">
                  <c:v>15.1</c:v>
                </c:pt>
                <c:pt idx="13">
                  <c:v>15.5</c:v>
                </c:pt>
                <c:pt idx="14">
                  <c:v>15.6</c:v>
                </c:pt>
                <c:pt idx="15">
                  <c:v>15.8</c:v>
                </c:pt>
                <c:pt idx="16">
                  <c:v>16.100000000000001</c:v>
                </c:pt>
                <c:pt idx="17">
                  <c:v>16.399999999999999</c:v>
                </c:pt>
                <c:pt idx="18">
                  <c:v>16.600000000000001</c:v>
                </c:pt>
                <c:pt idx="19">
                  <c:v>16.7</c:v>
                </c:pt>
                <c:pt idx="20">
                  <c:v>16.899999999999999</c:v>
                </c:pt>
                <c:pt idx="21">
                  <c:v>17.100000000000001</c:v>
                </c:pt>
                <c:pt idx="22">
                  <c:v>17.399999999999999</c:v>
                </c:pt>
                <c:pt idx="23">
                  <c:v>17.399999999999999</c:v>
                </c:pt>
                <c:pt idx="24">
                  <c:v>17.600000000000001</c:v>
                </c:pt>
                <c:pt idx="25">
                  <c:v>17.600000000000001</c:v>
                </c:pt>
                <c:pt idx="26">
                  <c:v>18</c:v>
                </c:pt>
                <c:pt idx="27">
                  <c:v>18.3</c:v>
                </c:pt>
                <c:pt idx="28">
                  <c:v>18.3</c:v>
                </c:pt>
                <c:pt idx="29">
                  <c:v>18.3</c:v>
                </c:pt>
                <c:pt idx="30">
                  <c:v>18.399999999999999</c:v>
                </c:pt>
                <c:pt idx="31">
                  <c:v>18.399999999999999</c:v>
                </c:pt>
                <c:pt idx="32">
                  <c:v>18.399999999999999</c:v>
                </c:pt>
                <c:pt idx="33">
                  <c:v>18.5</c:v>
                </c:pt>
                <c:pt idx="34">
                  <c:v>18.600000000000001</c:v>
                </c:pt>
                <c:pt idx="35">
                  <c:v>18.7</c:v>
                </c:pt>
                <c:pt idx="36">
                  <c:v>18.8</c:v>
                </c:pt>
                <c:pt idx="37">
                  <c:v>18.899999999999999</c:v>
                </c:pt>
                <c:pt idx="38">
                  <c:v>19</c:v>
                </c:pt>
                <c:pt idx="39">
                  <c:v>19.100000000000001</c:v>
                </c:pt>
                <c:pt idx="40">
                  <c:v>19.2</c:v>
                </c:pt>
                <c:pt idx="41">
                  <c:v>19.5</c:v>
                </c:pt>
                <c:pt idx="42">
                  <c:v>19.5</c:v>
                </c:pt>
                <c:pt idx="43">
                  <c:v>19.7</c:v>
                </c:pt>
                <c:pt idx="44">
                  <c:v>19.8</c:v>
                </c:pt>
                <c:pt idx="45">
                  <c:v>19.8</c:v>
                </c:pt>
                <c:pt idx="46">
                  <c:v>19.899999999999999</c:v>
                </c:pt>
                <c:pt idx="47">
                  <c:v>20.3</c:v>
                </c:pt>
                <c:pt idx="48">
                  <c:v>20.399999999999999</c:v>
                </c:pt>
                <c:pt idx="49">
                  <c:v>20.399999999999999</c:v>
                </c:pt>
                <c:pt idx="50">
                  <c:v>20.5</c:v>
                </c:pt>
                <c:pt idx="51">
                  <c:v>20.6</c:v>
                </c:pt>
                <c:pt idx="52">
                  <c:v>20.6</c:v>
                </c:pt>
                <c:pt idx="53">
                  <c:v>20.9</c:v>
                </c:pt>
                <c:pt idx="54">
                  <c:v>20.9</c:v>
                </c:pt>
                <c:pt idx="55">
                  <c:v>21.1</c:v>
                </c:pt>
                <c:pt idx="56">
                  <c:v>21.3</c:v>
                </c:pt>
                <c:pt idx="57">
                  <c:v>21.3</c:v>
                </c:pt>
                <c:pt idx="58">
                  <c:v>21.3</c:v>
                </c:pt>
                <c:pt idx="59">
                  <c:v>21.3</c:v>
                </c:pt>
                <c:pt idx="60">
                  <c:v>21.4</c:v>
                </c:pt>
                <c:pt idx="61">
                  <c:v>21.5</c:v>
                </c:pt>
                <c:pt idx="62">
                  <c:v>21.6</c:v>
                </c:pt>
                <c:pt idx="63">
                  <c:v>21.6</c:v>
                </c:pt>
                <c:pt idx="64">
                  <c:v>21.6</c:v>
                </c:pt>
                <c:pt idx="65">
                  <c:v>21.7</c:v>
                </c:pt>
                <c:pt idx="66">
                  <c:v>21.7</c:v>
                </c:pt>
                <c:pt idx="67">
                  <c:v>21.7</c:v>
                </c:pt>
                <c:pt idx="68">
                  <c:v>21.8</c:v>
                </c:pt>
                <c:pt idx="69">
                  <c:v>21.9</c:v>
                </c:pt>
                <c:pt idx="70">
                  <c:v>22.3</c:v>
                </c:pt>
                <c:pt idx="71">
                  <c:v>22.3</c:v>
                </c:pt>
                <c:pt idx="72">
                  <c:v>22.4</c:v>
                </c:pt>
                <c:pt idx="73">
                  <c:v>22.5</c:v>
                </c:pt>
                <c:pt idx="74">
                  <c:v>22.5</c:v>
                </c:pt>
                <c:pt idx="75">
                  <c:v>22.6</c:v>
                </c:pt>
                <c:pt idx="76">
                  <c:v>22.6</c:v>
                </c:pt>
                <c:pt idx="77">
                  <c:v>22.7</c:v>
                </c:pt>
                <c:pt idx="78">
                  <c:v>22.7</c:v>
                </c:pt>
                <c:pt idx="79">
                  <c:v>22.7</c:v>
                </c:pt>
                <c:pt idx="80">
                  <c:v>22.8</c:v>
                </c:pt>
                <c:pt idx="81">
                  <c:v>22.9</c:v>
                </c:pt>
                <c:pt idx="82">
                  <c:v>23.2</c:v>
                </c:pt>
                <c:pt idx="83">
                  <c:v>23.2</c:v>
                </c:pt>
                <c:pt idx="84">
                  <c:v>23.7</c:v>
                </c:pt>
                <c:pt idx="85">
                  <c:v>23.7</c:v>
                </c:pt>
                <c:pt idx="86">
                  <c:v>23.7</c:v>
                </c:pt>
                <c:pt idx="87">
                  <c:v>23.8</c:v>
                </c:pt>
                <c:pt idx="88">
                  <c:v>23.9</c:v>
                </c:pt>
                <c:pt idx="89">
                  <c:v>24</c:v>
                </c:pt>
                <c:pt idx="90">
                  <c:v>24</c:v>
                </c:pt>
                <c:pt idx="91">
                  <c:v>24.2</c:v>
                </c:pt>
                <c:pt idx="92">
                  <c:v>24.3</c:v>
                </c:pt>
                <c:pt idx="93">
                  <c:v>24.5</c:v>
                </c:pt>
                <c:pt idx="94">
                  <c:v>24.5</c:v>
                </c:pt>
                <c:pt idx="95">
                  <c:v>24.5</c:v>
                </c:pt>
                <c:pt idx="96">
                  <c:v>24.7</c:v>
                </c:pt>
                <c:pt idx="97">
                  <c:v>25.7</c:v>
                </c:pt>
                <c:pt idx="98">
                  <c:v>26.6</c:v>
                </c:pt>
                <c:pt idx="99">
                  <c:v>26.7</c:v>
                </c:pt>
                <c:pt idx="100">
                  <c:v>100</c:v>
                </c:pt>
                <c:pt idx="101">
                  <c:v>19.8</c:v>
                </c:pt>
              </c:numCache>
            </c:numRef>
          </c:yVal>
        </c:ser>
        <c:axId val="128139648"/>
        <c:axId val="128143744"/>
      </c:scatterChart>
      <c:valAx>
        <c:axId val="128139648"/>
        <c:scaling>
          <c:orientation val="minMax"/>
          <c:max val="30"/>
          <c:min val="0"/>
        </c:scaling>
        <c:axPos val="b"/>
        <c:numFmt formatCode="0" sourceLinked="0"/>
        <c:tickLblPos val="low"/>
        <c:crossAx val="128143744"/>
        <c:crossesAt val="19.899999999999999"/>
        <c:crossBetween val="midCat"/>
      </c:valAx>
      <c:valAx>
        <c:axId val="128143744"/>
        <c:scaling>
          <c:orientation val="minMax"/>
          <c:max val="30"/>
          <c:min val="0"/>
        </c:scaling>
        <c:axPos val="l"/>
        <c:numFmt formatCode="0" sourceLinked="0"/>
        <c:tickLblPos val="low"/>
        <c:crossAx val="128139648"/>
        <c:crossesAt val="16.899999999999999"/>
        <c:crossBetween val="midCat"/>
      </c:valAx>
      <c:spPr>
        <a:ln>
          <a:solidFill>
            <a:prstClr val="black"/>
          </a:solidFill>
        </a:ln>
      </c:spPr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>
        <c:manualLayout>
          <c:layoutTarget val="inner"/>
          <c:xMode val="edge"/>
          <c:yMode val="edge"/>
          <c:x val="8.8064960629921446E-2"/>
          <c:y val="8.3651767793731707E-2"/>
          <c:w val="0.86730314960629917"/>
          <c:h val="0.86951884042176397"/>
        </c:manualLayout>
      </c:layout>
      <c:barChart>
        <c:barDir val="bar"/>
        <c:grouping val="clustered"/>
        <c:ser>
          <c:idx val="0"/>
          <c:order val="0"/>
          <c:tx>
            <c:strRef>
              <c:f>Dept!$C$3</c:f>
              <c:strCache>
                <c:ptCount val="1"/>
                <c:pt idx="0">
                  <c:v> juillet 2020</c:v>
                </c:pt>
              </c:strCache>
            </c:strRef>
          </c:tx>
          <c:cat>
            <c:strRef>
              <c:f>Dept!$A$4:$A$97</c:f>
              <c:strCache>
                <c:ptCount val="94"/>
                <c:pt idx="0">
                  <c:v>55</c:v>
                </c:pt>
                <c:pt idx="1">
                  <c:v>2B</c:v>
                </c:pt>
                <c:pt idx="2">
                  <c:v>25</c:v>
                </c:pt>
                <c:pt idx="3">
                  <c:v>8</c:v>
                </c:pt>
                <c:pt idx="4">
                  <c:v>52</c:v>
                </c:pt>
                <c:pt idx="5">
                  <c:v>62</c:v>
                </c:pt>
                <c:pt idx="6">
                  <c:v>88</c:v>
                </c:pt>
                <c:pt idx="7">
                  <c:v>54</c:v>
                </c:pt>
                <c:pt idx="8">
                  <c:v>2A</c:v>
                </c:pt>
                <c:pt idx="9">
                  <c:v>51</c:v>
                </c:pt>
                <c:pt idx="10">
                  <c:v>57</c:v>
                </c:pt>
                <c:pt idx="11">
                  <c:v>15</c:v>
                </c:pt>
                <c:pt idx="12">
                  <c:v>39</c:v>
                </c:pt>
                <c:pt idx="13">
                  <c:v>70</c:v>
                </c:pt>
                <c:pt idx="14">
                  <c:v>65</c:v>
                </c:pt>
                <c:pt idx="15">
                  <c:v>80</c:v>
                </c:pt>
                <c:pt idx="16">
                  <c:v>48</c:v>
                </c:pt>
                <c:pt idx="17">
                  <c:v>21</c:v>
                </c:pt>
                <c:pt idx="18">
                  <c:v>67</c:v>
                </c:pt>
                <c:pt idx="19">
                  <c:v>43</c:v>
                </c:pt>
                <c:pt idx="20">
                  <c:v>4</c:v>
                </c:pt>
                <c:pt idx="21">
                  <c:v>10</c:v>
                </c:pt>
                <c:pt idx="22">
                  <c:v>2</c:v>
                </c:pt>
                <c:pt idx="23">
                  <c:v>5</c:v>
                </c:pt>
                <c:pt idx="24">
                  <c:v>6</c:v>
                </c:pt>
                <c:pt idx="25">
                  <c:v>32</c:v>
                </c:pt>
                <c:pt idx="26">
                  <c:v>61</c:v>
                </c:pt>
                <c:pt idx="27">
                  <c:v>64</c:v>
                </c:pt>
                <c:pt idx="28">
                  <c:v>68</c:v>
                </c:pt>
                <c:pt idx="29">
                  <c:v>26</c:v>
                </c:pt>
                <c:pt idx="30">
                  <c:v>28</c:v>
                </c:pt>
                <c:pt idx="31">
                  <c:v>81</c:v>
                </c:pt>
                <c:pt idx="32">
                  <c:v>60</c:v>
                </c:pt>
                <c:pt idx="33">
                  <c:v>50</c:v>
                </c:pt>
                <c:pt idx="34">
                  <c:v>76</c:v>
                </c:pt>
                <c:pt idx="35">
                  <c:v>12</c:v>
                </c:pt>
                <c:pt idx="36">
                  <c:v>82</c:v>
                </c:pt>
                <c:pt idx="37">
                  <c:v>45</c:v>
                </c:pt>
                <c:pt idx="38">
                  <c:v>63</c:v>
                </c:pt>
                <c:pt idx="39">
                  <c:v>59</c:v>
                </c:pt>
                <c:pt idx="40">
                  <c:v>73</c:v>
                </c:pt>
                <c:pt idx="41">
                  <c:v>66</c:v>
                </c:pt>
                <c:pt idx="42">
                  <c:v>89</c:v>
                </c:pt>
                <c:pt idx="43">
                  <c:v>31</c:v>
                </c:pt>
                <c:pt idx="44">
                  <c:v>71</c:v>
                </c:pt>
                <c:pt idx="45">
                  <c:v>16</c:v>
                </c:pt>
                <c:pt idx="46">
                  <c:v>58</c:v>
                </c:pt>
                <c:pt idx="47">
                  <c:v>9</c:v>
                </c:pt>
                <c:pt idx="48">
                  <c:v>36</c:v>
                </c:pt>
                <c:pt idx="49">
                  <c:v>83</c:v>
                </c:pt>
                <c:pt idx="50">
                  <c:v>14</c:v>
                </c:pt>
                <c:pt idx="51">
                  <c:v>23</c:v>
                </c:pt>
                <c:pt idx="52">
                  <c:v>38</c:v>
                </c:pt>
                <c:pt idx="53">
                  <c:v>41</c:v>
                </c:pt>
                <c:pt idx="54">
                  <c:v>17</c:v>
                </c:pt>
                <c:pt idx="55">
                  <c:v>19</c:v>
                </c:pt>
                <c:pt idx="56">
                  <c:v>27</c:v>
                </c:pt>
                <c:pt idx="57">
                  <c:v>84</c:v>
                </c:pt>
                <c:pt idx="58">
                  <c:v>86</c:v>
                </c:pt>
                <c:pt idx="59">
                  <c:v>972</c:v>
                </c:pt>
                <c:pt idx="60">
                  <c:v>11</c:v>
                </c:pt>
                <c:pt idx="61">
                  <c:v>24</c:v>
                </c:pt>
                <c:pt idx="62">
                  <c:v>30</c:v>
                </c:pt>
                <c:pt idx="63">
                  <c:v>49</c:v>
                </c:pt>
                <c:pt idx="64">
                  <c:v>77</c:v>
                </c:pt>
                <c:pt idx="65">
                  <c:v>1</c:v>
                </c:pt>
                <c:pt idx="66">
                  <c:v>74</c:v>
                </c:pt>
                <c:pt idx="67">
                  <c:v>95</c:v>
                </c:pt>
                <c:pt idx="68">
                  <c:v>46</c:v>
                </c:pt>
                <c:pt idx="69">
                  <c:v>18</c:v>
                </c:pt>
                <c:pt idx="70">
                  <c:v>42</c:v>
                </c:pt>
                <c:pt idx="71">
                  <c:v>72</c:v>
                </c:pt>
                <c:pt idx="72">
                  <c:v>90</c:v>
                </c:pt>
                <c:pt idx="73">
                  <c:v>37</c:v>
                </c:pt>
                <c:pt idx="74">
                  <c:v>40</c:v>
                </c:pt>
                <c:pt idx="75">
                  <c:v>3</c:v>
                </c:pt>
                <c:pt idx="76">
                  <c:v>78</c:v>
                </c:pt>
                <c:pt idx="77">
                  <c:v>87</c:v>
                </c:pt>
                <c:pt idx="78">
                  <c:v>47</c:v>
                </c:pt>
                <c:pt idx="79">
                  <c:v>91</c:v>
                </c:pt>
                <c:pt idx="80">
                  <c:v>7</c:v>
                </c:pt>
                <c:pt idx="81">
                  <c:v>35</c:v>
                </c:pt>
                <c:pt idx="82">
                  <c:v>53</c:v>
                </c:pt>
                <c:pt idx="83">
                  <c:v>85</c:v>
                </c:pt>
                <c:pt idx="84">
                  <c:v>33</c:v>
                </c:pt>
                <c:pt idx="85">
                  <c:v>29</c:v>
                </c:pt>
                <c:pt idx="86">
                  <c:v>69</c:v>
                </c:pt>
                <c:pt idx="87">
                  <c:v>34</c:v>
                </c:pt>
                <c:pt idx="88">
                  <c:v>22</c:v>
                </c:pt>
                <c:pt idx="89">
                  <c:v>79</c:v>
                </c:pt>
                <c:pt idx="90">
                  <c:v>56</c:v>
                </c:pt>
                <c:pt idx="91">
                  <c:v>44</c:v>
                </c:pt>
                <c:pt idx="92">
                  <c:v>13</c:v>
                </c:pt>
                <c:pt idx="93">
                  <c:v>973</c:v>
                </c:pt>
              </c:strCache>
            </c:strRef>
          </c:cat>
          <c:val>
            <c:numRef>
              <c:f>Dept!$C$4:$C$97</c:f>
              <c:numCache>
                <c:formatCode>General</c:formatCode>
                <c:ptCount val="94"/>
                <c:pt idx="0">
                  <c:v>32.1</c:v>
                </c:pt>
                <c:pt idx="1">
                  <c:v>32.6</c:v>
                </c:pt>
                <c:pt idx="2">
                  <c:v>32.700000000000003</c:v>
                </c:pt>
                <c:pt idx="3">
                  <c:v>33.200000000000003</c:v>
                </c:pt>
                <c:pt idx="4">
                  <c:v>33.299999999999997</c:v>
                </c:pt>
                <c:pt idx="5">
                  <c:v>33.299999999999997</c:v>
                </c:pt>
                <c:pt idx="6">
                  <c:v>33.4</c:v>
                </c:pt>
                <c:pt idx="7">
                  <c:v>33.6</c:v>
                </c:pt>
                <c:pt idx="8">
                  <c:v>33.799999999999997</c:v>
                </c:pt>
                <c:pt idx="9">
                  <c:v>33.799999999999997</c:v>
                </c:pt>
                <c:pt idx="10">
                  <c:v>33.9</c:v>
                </c:pt>
                <c:pt idx="11">
                  <c:v>34.200000000000003</c:v>
                </c:pt>
                <c:pt idx="12">
                  <c:v>34.200000000000003</c:v>
                </c:pt>
                <c:pt idx="13">
                  <c:v>34.200000000000003</c:v>
                </c:pt>
                <c:pt idx="14">
                  <c:v>34.299999999999997</c:v>
                </c:pt>
                <c:pt idx="15">
                  <c:v>34.5</c:v>
                </c:pt>
                <c:pt idx="16">
                  <c:v>34.6</c:v>
                </c:pt>
                <c:pt idx="17">
                  <c:v>35.1</c:v>
                </c:pt>
                <c:pt idx="18">
                  <c:v>35.200000000000003</c:v>
                </c:pt>
                <c:pt idx="19">
                  <c:v>35.299999999999997</c:v>
                </c:pt>
                <c:pt idx="20">
                  <c:v>35.6</c:v>
                </c:pt>
                <c:pt idx="21">
                  <c:v>35.799999999999997</c:v>
                </c:pt>
                <c:pt idx="22">
                  <c:v>35.9</c:v>
                </c:pt>
                <c:pt idx="23">
                  <c:v>36</c:v>
                </c:pt>
                <c:pt idx="24">
                  <c:v>36.299999999999997</c:v>
                </c:pt>
                <c:pt idx="25">
                  <c:v>36.5</c:v>
                </c:pt>
                <c:pt idx="26">
                  <c:v>37.1</c:v>
                </c:pt>
                <c:pt idx="27">
                  <c:v>37.200000000000003</c:v>
                </c:pt>
                <c:pt idx="28">
                  <c:v>37.700000000000003</c:v>
                </c:pt>
                <c:pt idx="29">
                  <c:v>37.799999999999997</c:v>
                </c:pt>
                <c:pt idx="30">
                  <c:v>38</c:v>
                </c:pt>
                <c:pt idx="31">
                  <c:v>38.1</c:v>
                </c:pt>
                <c:pt idx="32">
                  <c:v>38.299999999999997</c:v>
                </c:pt>
                <c:pt idx="33">
                  <c:v>38.4</c:v>
                </c:pt>
                <c:pt idx="34">
                  <c:v>38.4</c:v>
                </c:pt>
                <c:pt idx="35">
                  <c:v>38.5</c:v>
                </c:pt>
                <c:pt idx="36">
                  <c:v>38.6</c:v>
                </c:pt>
                <c:pt idx="37">
                  <c:v>38.700000000000003</c:v>
                </c:pt>
                <c:pt idx="38">
                  <c:v>38.700000000000003</c:v>
                </c:pt>
                <c:pt idx="39">
                  <c:v>38.799999999999997</c:v>
                </c:pt>
                <c:pt idx="40">
                  <c:v>38.799999999999997</c:v>
                </c:pt>
                <c:pt idx="41">
                  <c:v>38.9</c:v>
                </c:pt>
                <c:pt idx="42">
                  <c:v>38.9</c:v>
                </c:pt>
                <c:pt idx="43">
                  <c:v>39</c:v>
                </c:pt>
                <c:pt idx="44">
                  <c:v>39.1</c:v>
                </c:pt>
                <c:pt idx="45">
                  <c:v>39.200000000000003</c:v>
                </c:pt>
                <c:pt idx="46">
                  <c:v>39.299999999999997</c:v>
                </c:pt>
                <c:pt idx="47">
                  <c:v>39.4</c:v>
                </c:pt>
                <c:pt idx="48">
                  <c:v>39.4</c:v>
                </c:pt>
                <c:pt idx="49">
                  <c:v>39.5</c:v>
                </c:pt>
                <c:pt idx="50">
                  <c:v>39.6</c:v>
                </c:pt>
                <c:pt idx="51">
                  <c:v>39.6</c:v>
                </c:pt>
                <c:pt idx="52">
                  <c:v>39.6</c:v>
                </c:pt>
                <c:pt idx="53">
                  <c:v>39.700000000000003</c:v>
                </c:pt>
                <c:pt idx="54">
                  <c:v>39.799999999999997</c:v>
                </c:pt>
                <c:pt idx="55">
                  <c:v>40</c:v>
                </c:pt>
                <c:pt idx="56">
                  <c:v>40</c:v>
                </c:pt>
                <c:pt idx="57">
                  <c:v>40</c:v>
                </c:pt>
                <c:pt idx="58">
                  <c:v>40</c:v>
                </c:pt>
                <c:pt idx="59">
                  <c:v>40</c:v>
                </c:pt>
                <c:pt idx="60">
                  <c:v>40.200000000000003</c:v>
                </c:pt>
                <c:pt idx="61">
                  <c:v>40.299999999999997</c:v>
                </c:pt>
                <c:pt idx="62">
                  <c:v>40.299999999999997</c:v>
                </c:pt>
                <c:pt idx="63">
                  <c:v>40.299999999999997</c:v>
                </c:pt>
                <c:pt idx="64">
                  <c:v>40.299999999999997</c:v>
                </c:pt>
                <c:pt idx="65">
                  <c:v>40.4</c:v>
                </c:pt>
                <c:pt idx="66">
                  <c:v>40.4</c:v>
                </c:pt>
                <c:pt idx="67">
                  <c:v>40.4</c:v>
                </c:pt>
                <c:pt idx="68">
                  <c:v>40.6</c:v>
                </c:pt>
                <c:pt idx="69">
                  <c:v>40.700000000000003</c:v>
                </c:pt>
                <c:pt idx="70">
                  <c:v>40.700000000000003</c:v>
                </c:pt>
                <c:pt idx="71">
                  <c:v>40.700000000000003</c:v>
                </c:pt>
                <c:pt idx="72">
                  <c:v>40.700000000000003</c:v>
                </c:pt>
                <c:pt idx="73">
                  <c:v>41</c:v>
                </c:pt>
                <c:pt idx="74">
                  <c:v>41</c:v>
                </c:pt>
                <c:pt idx="75">
                  <c:v>41.1</c:v>
                </c:pt>
                <c:pt idx="76">
                  <c:v>41.1</c:v>
                </c:pt>
                <c:pt idx="77">
                  <c:v>41.1</c:v>
                </c:pt>
                <c:pt idx="78">
                  <c:v>41.2</c:v>
                </c:pt>
                <c:pt idx="79">
                  <c:v>41.2</c:v>
                </c:pt>
                <c:pt idx="80">
                  <c:v>41.4</c:v>
                </c:pt>
                <c:pt idx="81">
                  <c:v>41.5</c:v>
                </c:pt>
                <c:pt idx="82">
                  <c:v>41.5</c:v>
                </c:pt>
                <c:pt idx="83">
                  <c:v>41.5</c:v>
                </c:pt>
                <c:pt idx="84">
                  <c:v>41.6</c:v>
                </c:pt>
                <c:pt idx="85">
                  <c:v>41.8</c:v>
                </c:pt>
                <c:pt idx="86">
                  <c:v>41.9</c:v>
                </c:pt>
                <c:pt idx="87">
                  <c:v>42.3</c:v>
                </c:pt>
                <c:pt idx="88">
                  <c:v>42.5</c:v>
                </c:pt>
                <c:pt idx="89">
                  <c:v>43.1</c:v>
                </c:pt>
                <c:pt idx="90">
                  <c:v>44</c:v>
                </c:pt>
                <c:pt idx="91">
                  <c:v>45.7</c:v>
                </c:pt>
                <c:pt idx="92">
                  <c:v>47</c:v>
                </c:pt>
                <c:pt idx="93">
                  <c:v>47.9</c:v>
                </c:pt>
              </c:numCache>
            </c:numRef>
          </c:val>
        </c:ser>
        <c:axId val="128160896"/>
        <c:axId val="128162432"/>
      </c:barChart>
      <c:catAx>
        <c:axId val="128160896"/>
        <c:scaling>
          <c:orientation val="minMax"/>
        </c:scaling>
        <c:axPos val="l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128162432"/>
        <c:crosses val="autoZero"/>
        <c:auto val="1"/>
        <c:lblAlgn val="ctr"/>
        <c:lblOffset val="100"/>
        <c:tickLblSkip val="1"/>
      </c:catAx>
      <c:valAx>
        <c:axId val="128162432"/>
        <c:scaling>
          <c:orientation val="minMax"/>
          <c:max val="50"/>
        </c:scaling>
        <c:axPos val="b"/>
        <c:majorGridlines/>
        <c:numFmt formatCode="General" sourceLinked="1"/>
        <c:tickLblPos val="nextTo"/>
        <c:crossAx val="128160896"/>
        <c:crosses val="autoZero"/>
        <c:crossBetween val="between"/>
      </c:valAx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b="0"/>
            </a:pPr>
            <a:r>
              <a:rPr lang="en-US" b="0"/>
              <a:t> Maires </a:t>
            </a:r>
          </a:p>
          <a:p>
            <a:pPr>
              <a:defRPr b="0"/>
            </a:pPr>
            <a:r>
              <a:rPr lang="en-US" b="0"/>
              <a:t>(toutes communes)</a:t>
            </a:r>
          </a:p>
        </c:rich>
      </c:tx>
      <c:layout>
        <c:manualLayout>
          <c:xMode val="edge"/>
          <c:yMode val="edge"/>
          <c:x val="0.29411811023622048"/>
          <c:y val="2.8810141169691742E-3"/>
        </c:manualLayout>
      </c:layout>
    </c:title>
    <c:plotArea>
      <c:layout>
        <c:manualLayout>
          <c:layoutTarget val="inner"/>
          <c:xMode val="edge"/>
          <c:yMode val="edge"/>
          <c:x val="8.8064960629921446E-2"/>
          <c:y val="7.211881574440189E-2"/>
          <c:w val="0.86730314960629917"/>
          <c:h val="0.88109226731273949"/>
        </c:manualLayout>
      </c:layout>
      <c:barChart>
        <c:barDir val="bar"/>
        <c:grouping val="clustered"/>
        <c:ser>
          <c:idx val="0"/>
          <c:order val="0"/>
          <c:tx>
            <c:strRef>
              <c:f>Dept!$C$103</c:f>
              <c:strCache>
                <c:ptCount val="1"/>
                <c:pt idx="0">
                  <c:v> juillet 2020</c:v>
                </c:pt>
              </c:strCache>
            </c:strRef>
          </c:tx>
          <c:cat>
            <c:strRef>
              <c:f>Dept!$A$104:$A$202</c:f>
              <c:strCache>
                <c:ptCount val="99"/>
                <c:pt idx="0">
                  <c:v>976</c:v>
                </c:pt>
                <c:pt idx="1">
                  <c:v>972</c:v>
                </c:pt>
                <c:pt idx="2">
                  <c:v>2A</c:v>
                </c:pt>
                <c:pt idx="3">
                  <c:v>2B</c:v>
                </c:pt>
                <c:pt idx="4">
                  <c:v>93</c:v>
                </c:pt>
                <c:pt idx="5">
                  <c:v>83</c:v>
                </c:pt>
                <c:pt idx="6">
                  <c:v>57</c:v>
                </c:pt>
                <c:pt idx="7">
                  <c:v>62</c:v>
                </c:pt>
                <c:pt idx="8">
                  <c:v>68</c:v>
                </c:pt>
                <c:pt idx="9">
                  <c:v>66</c:v>
                </c:pt>
                <c:pt idx="10">
                  <c:v>48</c:v>
                </c:pt>
                <c:pt idx="11">
                  <c:v>53</c:v>
                </c:pt>
                <c:pt idx="12">
                  <c:v>13</c:v>
                </c:pt>
                <c:pt idx="13">
                  <c:v>82</c:v>
                </c:pt>
                <c:pt idx="14">
                  <c:v>54</c:v>
                </c:pt>
                <c:pt idx="15">
                  <c:v>90</c:v>
                </c:pt>
                <c:pt idx="16">
                  <c:v>11</c:v>
                </c:pt>
                <c:pt idx="17">
                  <c:v>42</c:v>
                </c:pt>
                <c:pt idx="18">
                  <c:v>6</c:v>
                </c:pt>
                <c:pt idx="19">
                  <c:v>974</c:v>
                </c:pt>
                <c:pt idx="20">
                  <c:v>70</c:v>
                </c:pt>
                <c:pt idx="21">
                  <c:v>67</c:v>
                </c:pt>
                <c:pt idx="22">
                  <c:v>10</c:v>
                </c:pt>
                <c:pt idx="23">
                  <c:v>64</c:v>
                </c:pt>
                <c:pt idx="24">
                  <c:v>34</c:v>
                </c:pt>
                <c:pt idx="25">
                  <c:v>12</c:v>
                </c:pt>
                <c:pt idx="26">
                  <c:v>2</c:v>
                </c:pt>
                <c:pt idx="27">
                  <c:v>73</c:v>
                </c:pt>
                <c:pt idx="28">
                  <c:v>80</c:v>
                </c:pt>
                <c:pt idx="29">
                  <c:v>39</c:v>
                </c:pt>
                <c:pt idx="30">
                  <c:v>43</c:v>
                </c:pt>
                <c:pt idx="31">
                  <c:v>59</c:v>
                </c:pt>
                <c:pt idx="32">
                  <c:v>55</c:v>
                </c:pt>
                <c:pt idx="33">
                  <c:v>81</c:v>
                </c:pt>
                <c:pt idx="34">
                  <c:v>30</c:v>
                </c:pt>
                <c:pt idx="35">
                  <c:v>88</c:v>
                </c:pt>
                <c:pt idx="36">
                  <c:v>63</c:v>
                </c:pt>
                <c:pt idx="37">
                  <c:v>24</c:v>
                </c:pt>
                <c:pt idx="38">
                  <c:v>8</c:v>
                </c:pt>
                <c:pt idx="39">
                  <c:v>15</c:v>
                </c:pt>
                <c:pt idx="40">
                  <c:v>51</c:v>
                </c:pt>
                <c:pt idx="41">
                  <c:v>71</c:v>
                </c:pt>
                <c:pt idx="42">
                  <c:v>28</c:v>
                </c:pt>
                <c:pt idx="43">
                  <c:v>36</c:v>
                </c:pt>
                <c:pt idx="44">
                  <c:v>5</c:v>
                </c:pt>
                <c:pt idx="45">
                  <c:v>32</c:v>
                </c:pt>
                <c:pt idx="46">
                  <c:v>25</c:v>
                </c:pt>
                <c:pt idx="47">
                  <c:v>60</c:v>
                </c:pt>
                <c:pt idx="48">
                  <c:v>56</c:v>
                </c:pt>
                <c:pt idx="49">
                  <c:v>27</c:v>
                </c:pt>
                <c:pt idx="50">
                  <c:v>22</c:v>
                </c:pt>
                <c:pt idx="51">
                  <c:v>31</c:v>
                </c:pt>
                <c:pt idx="52">
                  <c:v>76</c:v>
                </c:pt>
                <c:pt idx="53">
                  <c:v>21</c:v>
                </c:pt>
                <c:pt idx="54">
                  <c:v>85</c:v>
                </c:pt>
                <c:pt idx="55">
                  <c:v>86</c:v>
                </c:pt>
                <c:pt idx="56">
                  <c:v>94</c:v>
                </c:pt>
                <c:pt idx="57">
                  <c:v>14</c:v>
                </c:pt>
                <c:pt idx="58">
                  <c:v>1</c:v>
                </c:pt>
                <c:pt idx="59">
                  <c:v>35</c:v>
                </c:pt>
                <c:pt idx="60">
                  <c:v>77</c:v>
                </c:pt>
                <c:pt idx="61">
                  <c:v>49</c:v>
                </c:pt>
                <c:pt idx="62">
                  <c:v>52</c:v>
                </c:pt>
                <c:pt idx="63">
                  <c:v>65</c:v>
                </c:pt>
                <c:pt idx="64">
                  <c:v>17</c:v>
                </c:pt>
                <c:pt idx="65">
                  <c:v>38</c:v>
                </c:pt>
                <c:pt idx="66">
                  <c:v>44</c:v>
                </c:pt>
                <c:pt idx="67">
                  <c:v>29</c:v>
                </c:pt>
                <c:pt idx="68">
                  <c:v>61</c:v>
                </c:pt>
                <c:pt idx="69">
                  <c:v>971</c:v>
                </c:pt>
                <c:pt idx="70">
                  <c:v>58</c:v>
                </c:pt>
                <c:pt idx="71">
                  <c:v>50</c:v>
                </c:pt>
                <c:pt idx="72">
                  <c:v>78</c:v>
                </c:pt>
                <c:pt idx="73">
                  <c:v>95</c:v>
                </c:pt>
                <c:pt idx="74">
                  <c:v>9</c:v>
                </c:pt>
                <c:pt idx="75">
                  <c:v>19</c:v>
                </c:pt>
                <c:pt idx="76">
                  <c:v>47</c:v>
                </c:pt>
                <c:pt idx="77">
                  <c:v>87</c:v>
                </c:pt>
                <c:pt idx="78">
                  <c:v>973</c:v>
                </c:pt>
                <c:pt idx="79">
                  <c:v>72</c:v>
                </c:pt>
                <c:pt idx="80">
                  <c:v>46</c:v>
                </c:pt>
                <c:pt idx="81">
                  <c:v>37</c:v>
                </c:pt>
                <c:pt idx="82">
                  <c:v>91</c:v>
                </c:pt>
                <c:pt idx="83">
                  <c:v>4</c:v>
                </c:pt>
                <c:pt idx="84">
                  <c:v>45</c:v>
                </c:pt>
                <c:pt idx="85">
                  <c:v>41</c:v>
                </c:pt>
                <c:pt idx="86">
                  <c:v>3</c:v>
                </c:pt>
                <c:pt idx="87">
                  <c:v>16</c:v>
                </c:pt>
                <c:pt idx="88">
                  <c:v>26</c:v>
                </c:pt>
                <c:pt idx="89">
                  <c:v>33</c:v>
                </c:pt>
                <c:pt idx="90">
                  <c:v>79</c:v>
                </c:pt>
                <c:pt idx="91">
                  <c:v>7</c:v>
                </c:pt>
                <c:pt idx="92">
                  <c:v>69</c:v>
                </c:pt>
                <c:pt idx="93">
                  <c:v>40</c:v>
                </c:pt>
                <c:pt idx="94">
                  <c:v>84</c:v>
                </c:pt>
                <c:pt idx="95">
                  <c:v>74</c:v>
                </c:pt>
                <c:pt idx="96">
                  <c:v>23</c:v>
                </c:pt>
                <c:pt idx="97">
                  <c:v>92</c:v>
                </c:pt>
                <c:pt idx="98">
                  <c:v>18</c:v>
                </c:pt>
              </c:strCache>
            </c:strRef>
          </c:cat>
          <c:val>
            <c:numRef>
              <c:f>Dept!$C$104:$C$202</c:f>
              <c:numCache>
                <c:formatCode>General</c:formatCode>
                <c:ptCount val="99"/>
                <c:pt idx="0">
                  <c:v>0</c:v>
                </c:pt>
                <c:pt idx="1">
                  <c:v>10.3</c:v>
                </c:pt>
                <c:pt idx="2">
                  <c:v>12.1</c:v>
                </c:pt>
                <c:pt idx="3">
                  <c:v>12.3</c:v>
                </c:pt>
                <c:pt idx="4">
                  <c:v>12.5</c:v>
                </c:pt>
                <c:pt idx="5">
                  <c:v>13.2</c:v>
                </c:pt>
                <c:pt idx="6">
                  <c:v>13.2</c:v>
                </c:pt>
                <c:pt idx="7">
                  <c:v>13.7</c:v>
                </c:pt>
                <c:pt idx="8">
                  <c:v>13.7</c:v>
                </c:pt>
                <c:pt idx="9">
                  <c:v>13.8</c:v>
                </c:pt>
                <c:pt idx="10">
                  <c:v>14.5</c:v>
                </c:pt>
                <c:pt idx="11">
                  <c:v>14.9</c:v>
                </c:pt>
                <c:pt idx="12">
                  <c:v>15.1</c:v>
                </c:pt>
                <c:pt idx="13">
                  <c:v>15.5</c:v>
                </c:pt>
                <c:pt idx="14">
                  <c:v>15.6</c:v>
                </c:pt>
                <c:pt idx="15">
                  <c:v>15.8</c:v>
                </c:pt>
                <c:pt idx="16">
                  <c:v>16.100000000000001</c:v>
                </c:pt>
                <c:pt idx="17">
                  <c:v>16.399999999999999</c:v>
                </c:pt>
                <c:pt idx="18">
                  <c:v>16.600000000000001</c:v>
                </c:pt>
                <c:pt idx="19">
                  <c:v>16.7</c:v>
                </c:pt>
                <c:pt idx="20">
                  <c:v>16.899999999999999</c:v>
                </c:pt>
                <c:pt idx="21">
                  <c:v>17.100000000000001</c:v>
                </c:pt>
                <c:pt idx="22">
                  <c:v>17.399999999999999</c:v>
                </c:pt>
                <c:pt idx="23">
                  <c:v>17.399999999999999</c:v>
                </c:pt>
                <c:pt idx="24">
                  <c:v>17.600000000000001</c:v>
                </c:pt>
                <c:pt idx="25">
                  <c:v>17.600000000000001</c:v>
                </c:pt>
                <c:pt idx="26">
                  <c:v>18</c:v>
                </c:pt>
                <c:pt idx="27">
                  <c:v>18.3</c:v>
                </c:pt>
                <c:pt idx="28">
                  <c:v>18.3</c:v>
                </c:pt>
                <c:pt idx="29">
                  <c:v>18.3</c:v>
                </c:pt>
                <c:pt idx="30">
                  <c:v>18.399999999999999</c:v>
                </c:pt>
                <c:pt idx="31">
                  <c:v>18.399999999999999</c:v>
                </c:pt>
                <c:pt idx="32">
                  <c:v>18.399999999999999</c:v>
                </c:pt>
                <c:pt idx="33">
                  <c:v>18.5</c:v>
                </c:pt>
                <c:pt idx="34">
                  <c:v>18.600000000000001</c:v>
                </c:pt>
                <c:pt idx="35">
                  <c:v>18.7</c:v>
                </c:pt>
                <c:pt idx="36">
                  <c:v>18.8</c:v>
                </c:pt>
                <c:pt idx="37">
                  <c:v>18.899999999999999</c:v>
                </c:pt>
                <c:pt idx="38">
                  <c:v>19</c:v>
                </c:pt>
                <c:pt idx="39">
                  <c:v>19.100000000000001</c:v>
                </c:pt>
                <c:pt idx="40">
                  <c:v>19.2</c:v>
                </c:pt>
                <c:pt idx="41">
                  <c:v>19.5</c:v>
                </c:pt>
                <c:pt idx="42">
                  <c:v>19.5</c:v>
                </c:pt>
                <c:pt idx="43">
                  <c:v>19.7</c:v>
                </c:pt>
                <c:pt idx="44">
                  <c:v>19.8</c:v>
                </c:pt>
                <c:pt idx="45">
                  <c:v>19.8</c:v>
                </c:pt>
                <c:pt idx="46">
                  <c:v>19.899999999999999</c:v>
                </c:pt>
                <c:pt idx="47">
                  <c:v>20.3</c:v>
                </c:pt>
                <c:pt idx="48">
                  <c:v>20.399999999999999</c:v>
                </c:pt>
                <c:pt idx="49">
                  <c:v>20.399999999999999</c:v>
                </c:pt>
                <c:pt idx="50">
                  <c:v>20.5</c:v>
                </c:pt>
                <c:pt idx="51">
                  <c:v>20.6</c:v>
                </c:pt>
                <c:pt idx="52">
                  <c:v>20.6</c:v>
                </c:pt>
                <c:pt idx="53">
                  <c:v>20.9</c:v>
                </c:pt>
                <c:pt idx="54">
                  <c:v>20.9</c:v>
                </c:pt>
                <c:pt idx="55">
                  <c:v>21.1</c:v>
                </c:pt>
                <c:pt idx="56">
                  <c:v>21.3</c:v>
                </c:pt>
                <c:pt idx="57">
                  <c:v>21.3</c:v>
                </c:pt>
                <c:pt idx="58">
                  <c:v>21.3</c:v>
                </c:pt>
                <c:pt idx="59">
                  <c:v>21.3</c:v>
                </c:pt>
                <c:pt idx="60">
                  <c:v>21.4</c:v>
                </c:pt>
                <c:pt idx="61">
                  <c:v>21.5</c:v>
                </c:pt>
                <c:pt idx="62">
                  <c:v>21.6</c:v>
                </c:pt>
                <c:pt idx="63">
                  <c:v>21.6</c:v>
                </c:pt>
                <c:pt idx="64">
                  <c:v>21.6</c:v>
                </c:pt>
                <c:pt idx="65">
                  <c:v>21.7</c:v>
                </c:pt>
                <c:pt idx="66">
                  <c:v>21.7</c:v>
                </c:pt>
                <c:pt idx="67">
                  <c:v>21.7</c:v>
                </c:pt>
                <c:pt idx="68">
                  <c:v>21.8</c:v>
                </c:pt>
                <c:pt idx="69">
                  <c:v>21.9</c:v>
                </c:pt>
                <c:pt idx="70">
                  <c:v>22.3</c:v>
                </c:pt>
                <c:pt idx="71">
                  <c:v>22.3</c:v>
                </c:pt>
                <c:pt idx="72">
                  <c:v>22.4</c:v>
                </c:pt>
                <c:pt idx="73">
                  <c:v>22.5</c:v>
                </c:pt>
                <c:pt idx="74">
                  <c:v>22.5</c:v>
                </c:pt>
                <c:pt idx="75">
                  <c:v>22.6</c:v>
                </c:pt>
                <c:pt idx="76">
                  <c:v>22.6</c:v>
                </c:pt>
                <c:pt idx="77">
                  <c:v>22.7</c:v>
                </c:pt>
                <c:pt idx="78">
                  <c:v>22.7</c:v>
                </c:pt>
                <c:pt idx="79">
                  <c:v>22.7</c:v>
                </c:pt>
                <c:pt idx="80">
                  <c:v>22.8</c:v>
                </c:pt>
                <c:pt idx="81">
                  <c:v>22.9</c:v>
                </c:pt>
                <c:pt idx="82">
                  <c:v>23.2</c:v>
                </c:pt>
                <c:pt idx="83">
                  <c:v>23.2</c:v>
                </c:pt>
                <c:pt idx="84">
                  <c:v>23.7</c:v>
                </c:pt>
                <c:pt idx="85">
                  <c:v>23.7</c:v>
                </c:pt>
                <c:pt idx="86">
                  <c:v>23.7</c:v>
                </c:pt>
                <c:pt idx="87">
                  <c:v>23.8</c:v>
                </c:pt>
                <c:pt idx="88">
                  <c:v>23.9</c:v>
                </c:pt>
                <c:pt idx="89">
                  <c:v>24</c:v>
                </c:pt>
                <c:pt idx="90">
                  <c:v>24</c:v>
                </c:pt>
                <c:pt idx="91">
                  <c:v>24.2</c:v>
                </c:pt>
                <c:pt idx="92">
                  <c:v>24.3</c:v>
                </c:pt>
                <c:pt idx="93">
                  <c:v>24.5</c:v>
                </c:pt>
                <c:pt idx="94">
                  <c:v>24.5</c:v>
                </c:pt>
                <c:pt idx="95">
                  <c:v>24.5</c:v>
                </c:pt>
                <c:pt idx="96">
                  <c:v>24.7</c:v>
                </c:pt>
                <c:pt idx="97">
                  <c:v>25.7</c:v>
                </c:pt>
                <c:pt idx="98">
                  <c:v>26.6</c:v>
                </c:pt>
              </c:numCache>
            </c:numRef>
          </c:val>
        </c:ser>
        <c:axId val="128186240"/>
        <c:axId val="128187776"/>
      </c:barChart>
      <c:catAx>
        <c:axId val="128186240"/>
        <c:scaling>
          <c:orientation val="minMax"/>
        </c:scaling>
        <c:axPos val="l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128187776"/>
        <c:crosses val="autoZero"/>
        <c:auto val="1"/>
        <c:lblAlgn val="ctr"/>
        <c:lblOffset val="100"/>
        <c:tickLblSkip val="1"/>
      </c:catAx>
      <c:valAx>
        <c:axId val="128187776"/>
        <c:scaling>
          <c:orientation val="minMax"/>
          <c:max val="50"/>
        </c:scaling>
        <c:axPos val="b"/>
        <c:majorGridlines/>
        <c:numFmt formatCode="General" sourceLinked="1"/>
        <c:tickLblPos val="nextTo"/>
        <c:crossAx val="128186240"/>
        <c:crosses val="autoZero"/>
        <c:crossBetween val="between"/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8.5748403413136123E-2"/>
          <c:y val="0.14078879344627399"/>
          <c:w val="0.83969022028671214"/>
          <c:h val="0.49442920013786229"/>
        </c:manualLayout>
      </c:layout>
      <c:lineChart>
        <c:grouping val="standard"/>
        <c:ser>
          <c:idx val="0"/>
          <c:order val="0"/>
          <c:tx>
            <c:strRef>
              <c:f>National!$B$56</c:f>
              <c:strCache>
                <c:ptCount val="1"/>
                <c:pt idx="0">
                  <c:v>avant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dPt>
            <c:idx val="4"/>
            <c:spPr>
              <a:ln>
                <a:noFill/>
              </a:ln>
            </c:spPr>
          </c:dPt>
          <c:cat>
            <c:strRef>
              <c:f>National!$C$53:$L$53</c:f>
              <c:strCache>
                <c:ptCount val="10"/>
                <c:pt idx="0">
                  <c:v>0-100</c:v>
                </c:pt>
                <c:pt idx="1">
                  <c:v>100-200</c:v>
                </c:pt>
                <c:pt idx="2">
                  <c:v>200-500</c:v>
                </c:pt>
                <c:pt idx="3">
                  <c:v>500-1000</c:v>
                </c:pt>
                <c:pt idx="4">
                  <c:v>1000-2000</c:v>
                </c:pt>
                <c:pt idx="5">
                  <c:v>2000-5000</c:v>
                </c:pt>
                <c:pt idx="6">
                  <c:v>5-10.000</c:v>
                </c:pt>
                <c:pt idx="7">
                  <c:v>10-50.000</c:v>
                </c:pt>
                <c:pt idx="8">
                  <c:v>50-100.000</c:v>
                </c:pt>
                <c:pt idx="9">
                  <c:v>&gt;=100.000</c:v>
                </c:pt>
              </c:strCache>
            </c:strRef>
          </c:cat>
          <c:val>
            <c:numRef>
              <c:f>National!$C$56:$L$56</c:f>
              <c:numCache>
                <c:formatCode>0.0</c:formatCode>
                <c:ptCount val="10"/>
                <c:pt idx="0">
                  <c:v>32.299999999999997</c:v>
                </c:pt>
                <c:pt idx="1">
                  <c:v>33.700000000000003</c:v>
                </c:pt>
                <c:pt idx="2">
                  <c:v>35.799999999999997</c:v>
                </c:pt>
                <c:pt idx="3">
                  <c:v>38.700000000000003</c:v>
                </c:pt>
                <c:pt idx="4">
                  <c:v>48</c:v>
                </c:pt>
                <c:pt idx="5">
                  <c:v>48.1</c:v>
                </c:pt>
                <c:pt idx="6">
                  <c:v>48.2</c:v>
                </c:pt>
                <c:pt idx="7">
                  <c:v>48.2</c:v>
                </c:pt>
                <c:pt idx="8">
                  <c:v>49.5</c:v>
                </c:pt>
                <c:pt idx="9">
                  <c:v>49.4</c:v>
                </c:pt>
              </c:numCache>
            </c:numRef>
          </c:val>
        </c:ser>
        <c:ser>
          <c:idx val="2"/>
          <c:order val="1"/>
          <c:tx>
            <c:strRef>
              <c:f>National!$B$57</c:f>
              <c:strCache>
                <c:ptCount val="1"/>
                <c:pt idx="0">
                  <c:v>après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</a:ln>
          </c:spPr>
          <c:marker>
            <c:symbol val="square"/>
            <c:size val="4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Pt>
            <c:idx val="4"/>
            <c:spPr>
              <a:ln>
                <a:noFill/>
              </a:ln>
            </c:spPr>
          </c:dPt>
          <c:cat>
            <c:strRef>
              <c:f>National!$C$53:$L$53</c:f>
              <c:strCache>
                <c:ptCount val="10"/>
                <c:pt idx="0">
                  <c:v>0-100</c:v>
                </c:pt>
                <c:pt idx="1">
                  <c:v>100-200</c:v>
                </c:pt>
                <c:pt idx="2">
                  <c:v>200-500</c:v>
                </c:pt>
                <c:pt idx="3">
                  <c:v>500-1000</c:v>
                </c:pt>
                <c:pt idx="4">
                  <c:v>1000-2000</c:v>
                </c:pt>
                <c:pt idx="5">
                  <c:v>2000-5000</c:v>
                </c:pt>
                <c:pt idx="6">
                  <c:v>5-10.000</c:v>
                </c:pt>
                <c:pt idx="7">
                  <c:v>10-50.000</c:v>
                </c:pt>
                <c:pt idx="8">
                  <c:v>50-100.000</c:v>
                </c:pt>
                <c:pt idx="9">
                  <c:v>&gt;=100.000</c:v>
                </c:pt>
              </c:strCache>
            </c:strRef>
          </c:cat>
          <c:val>
            <c:numRef>
              <c:f>National!$C$57:$L$57</c:f>
              <c:numCache>
                <c:formatCode>0.0</c:formatCode>
                <c:ptCount val="10"/>
                <c:pt idx="0">
                  <c:v>34.799999999999997</c:v>
                </c:pt>
                <c:pt idx="1">
                  <c:v>36.799999999999997</c:v>
                </c:pt>
                <c:pt idx="2">
                  <c:v>39</c:v>
                </c:pt>
                <c:pt idx="3">
                  <c:v>42</c:v>
                </c:pt>
                <c:pt idx="4">
                  <c:v>50</c:v>
                </c:pt>
                <c:pt idx="5">
                  <c:v>50</c:v>
                </c:pt>
                <c:pt idx="6">
                  <c:v>49.8</c:v>
                </c:pt>
                <c:pt idx="7">
                  <c:v>49.7</c:v>
                </c:pt>
                <c:pt idx="8">
                  <c:v>49.8</c:v>
                </c:pt>
                <c:pt idx="9">
                  <c:v>49.9</c:v>
                </c:pt>
              </c:numCache>
            </c:numRef>
          </c:val>
        </c:ser>
        <c:ser>
          <c:idx val="1"/>
          <c:order val="2"/>
          <c:tx>
            <c:strRef>
              <c:f>National!$B$54</c:f>
              <c:strCache>
                <c:ptCount val="1"/>
                <c:pt idx="0">
                  <c:v>avant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National!$C$53:$L$53</c:f>
              <c:strCache>
                <c:ptCount val="10"/>
                <c:pt idx="0">
                  <c:v>0-100</c:v>
                </c:pt>
                <c:pt idx="1">
                  <c:v>100-200</c:v>
                </c:pt>
                <c:pt idx="2">
                  <c:v>200-500</c:v>
                </c:pt>
                <c:pt idx="3">
                  <c:v>500-1000</c:v>
                </c:pt>
                <c:pt idx="4">
                  <c:v>1000-2000</c:v>
                </c:pt>
                <c:pt idx="5">
                  <c:v>2000-5000</c:v>
                </c:pt>
                <c:pt idx="6">
                  <c:v>5-10.000</c:v>
                </c:pt>
                <c:pt idx="7">
                  <c:v>10-50.000</c:v>
                </c:pt>
                <c:pt idx="8">
                  <c:v>50-100.000</c:v>
                </c:pt>
                <c:pt idx="9">
                  <c:v>&gt;=100.000</c:v>
                </c:pt>
              </c:strCache>
            </c:strRef>
          </c:cat>
          <c:val>
            <c:numRef>
              <c:f>National!$C$54:$L$54</c:f>
              <c:numCache>
                <c:formatCode>0.0</c:formatCode>
                <c:ptCount val="10"/>
                <c:pt idx="0">
                  <c:v>20.3</c:v>
                </c:pt>
                <c:pt idx="1">
                  <c:v>19</c:v>
                </c:pt>
                <c:pt idx="2">
                  <c:v>17.7</c:v>
                </c:pt>
                <c:pt idx="3">
                  <c:v>16.399999999999999</c:v>
                </c:pt>
                <c:pt idx="4">
                  <c:v>15.1</c:v>
                </c:pt>
                <c:pt idx="5">
                  <c:v>13.2</c:v>
                </c:pt>
                <c:pt idx="6">
                  <c:v>13.6</c:v>
                </c:pt>
                <c:pt idx="7">
                  <c:v>15.9</c:v>
                </c:pt>
                <c:pt idx="8">
                  <c:v>14.8</c:v>
                </c:pt>
                <c:pt idx="9">
                  <c:v>16.7</c:v>
                </c:pt>
              </c:numCache>
            </c:numRef>
          </c:val>
        </c:ser>
        <c:ser>
          <c:idx val="3"/>
          <c:order val="3"/>
          <c:tx>
            <c:strRef>
              <c:f>National!$B$55</c:f>
              <c:strCache>
                <c:ptCount val="1"/>
                <c:pt idx="0">
                  <c:v>après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</a:ln>
          </c:spPr>
          <c:marker>
            <c:symbol val="square"/>
            <c:size val="4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cat>
            <c:strRef>
              <c:f>National!$C$53:$L$53</c:f>
              <c:strCache>
                <c:ptCount val="10"/>
                <c:pt idx="0">
                  <c:v>0-100</c:v>
                </c:pt>
                <c:pt idx="1">
                  <c:v>100-200</c:v>
                </c:pt>
                <c:pt idx="2">
                  <c:v>200-500</c:v>
                </c:pt>
                <c:pt idx="3">
                  <c:v>500-1000</c:v>
                </c:pt>
                <c:pt idx="4">
                  <c:v>1000-2000</c:v>
                </c:pt>
                <c:pt idx="5">
                  <c:v>2000-5000</c:v>
                </c:pt>
                <c:pt idx="6">
                  <c:v>5-10.000</c:v>
                </c:pt>
                <c:pt idx="7">
                  <c:v>10-50.000</c:v>
                </c:pt>
                <c:pt idx="8">
                  <c:v>50-100.000</c:v>
                </c:pt>
                <c:pt idx="9">
                  <c:v>&gt;=100.000</c:v>
                </c:pt>
              </c:strCache>
            </c:strRef>
          </c:cat>
          <c:val>
            <c:numRef>
              <c:f>National!$C$55:$L$55</c:f>
              <c:numCache>
                <c:formatCode>0.0</c:formatCode>
                <c:ptCount val="10"/>
                <c:pt idx="0">
                  <c:v>22.5</c:v>
                </c:pt>
                <c:pt idx="1">
                  <c:v>21.3</c:v>
                </c:pt>
                <c:pt idx="2">
                  <c:v>19.899999999999999</c:v>
                </c:pt>
                <c:pt idx="3">
                  <c:v>18.899999999999999</c:v>
                </c:pt>
                <c:pt idx="4">
                  <c:v>19.5</c:v>
                </c:pt>
                <c:pt idx="5">
                  <c:v>18.8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9">
                  <c:v>28.6</c:v>
                </c:pt>
              </c:numCache>
            </c:numRef>
          </c:val>
        </c:ser>
        <c:marker val="1"/>
        <c:axId val="147590528"/>
        <c:axId val="152215552"/>
      </c:lineChart>
      <c:catAx>
        <c:axId val="147590528"/>
        <c:scaling>
          <c:orientation val="minMax"/>
        </c:scaling>
        <c:axPos val="b"/>
        <c:majorGridlines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152215552"/>
        <c:crosses val="autoZero"/>
        <c:auto val="1"/>
        <c:lblAlgn val="ctr"/>
        <c:lblOffset val="100"/>
      </c:catAx>
      <c:valAx>
        <c:axId val="152215552"/>
        <c:scaling>
          <c:orientation val="minMax"/>
          <c:max val="50"/>
          <c:min val="0"/>
        </c:scaling>
        <c:axPos val="l"/>
        <c:majorGridlines>
          <c:spPr>
            <a:ln>
              <a:prstDash val="sysDot"/>
            </a:ln>
          </c:spPr>
        </c:majorGridlines>
        <c:numFmt formatCode="0" sourceLinked="0"/>
        <c:tickLblPos val="nextTo"/>
        <c:crossAx val="147590528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25773195876288629"/>
          <c:y val="0.90399255476728757"/>
          <c:w val="0.41680845306707875"/>
          <c:h val="6.8160585743613764E-2"/>
        </c:manualLayout>
      </c:layout>
    </c:legend>
    <c:plotVisOnly val="1"/>
  </c:chart>
  <c:spPr>
    <a:ln>
      <a:noFill/>
    </a:ln>
  </c:sp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8.4488407699037621E-2"/>
          <c:y val="7.8805098503899551E-2"/>
          <c:w val="0.68643875939810362"/>
          <c:h val="0.65255617797429222"/>
        </c:manualLayout>
      </c:layout>
      <c:lineChart>
        <c:grouping val="standard"/>
        <c:ser>
          <c:idx val="1"/>
          <c:order val="0"/>
          <c:tx>
            <c:strRef>
              <c:f>National!$D$118</c:f>
              <c:strCache>
                <c:ptCount val="1"/>
                <c:pt idx="0">
                  <c:v>Après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</a:ln>
          </c:spPr>
          <c:marker>
            <c:symbol val="square"/>
            <c:size val="4"/>
            <c:spPr>
              <a:solidFill>
                <a:schemeClr val="accent1">
                  <a:lumMod val="50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</c:spPr>
          </c:marker>
          <c:cat>
            <c:strRef>
              <c:f>National!$B$119:$B$131</c:f>
              <c:strCache>
                <c:ptCount val="13"/>
                <c:pt idx="0">
                  <c:v>&lt; 30 ans</c:v>
                </c:pt>
                <c:pt idx="1">
                  <c:v>30-34 ans</c:v>
                </c:pt>
                <c:pt idx="2">
                  <c:v>35-39 ans</c:v>
                </c:pt>
                <c:pt idx="3">
                  <c:v>40-44 ans</c:v>
                </c:pt>
                <c:pt idx="4">
                  <c:v>45-49 ans</c:v>
                </c:pt>
                <c:pt idx="5">
                  <c:v>50-54 ans</c:v>
                </c:pt>
                <c:pt idx="6">
                  <c:v>55-59 ans</c:v>
                </c:pt>
                <c:pt idx="7">
                  <c:v>60-64 ans</c:v>
                </c:pt>
                <c:pt idx="8">
                  <c:v>65-69 ans</c:v>
                </c:pt>
                <c:pt idx="9">
                  <c:v>70-74 ans</c:v>
                </c:pt>
                <c:pt idx="10">
                  <c:v>75 ans +</c:v>
                </c:pt>
                <c:pt idx="12">
                  <c:v>Ensemble</c:v>
                </c:pt>
              </c:strCache>
            </c:strRef>
          </c:cat>
          <c:val>
            <c:numRef>
              <c:f>National!$D$119:$D$131</c:f>
              <c:numCache>
                <c:formatCode>0.0</c:formatCode>
                <c:ptCount val="13"/>
                <c:pt idx="0">
                  <c:v>41.4</c:v>
                </c:pt>
                <c:pt idx="1">
                  <c:v>46.7</c:v>
                </c:pt>
                <c:pt idx="2">
                  <c:v>48.7</c:v>
                </c:pt>
                <c:pt idx="3">
                  <c:v>48.4</c:v>
                </c:pt>
                <c:pt idx="4">
                  <c:v>46.2</c:v>
                </c:pt>
                <c:pt idx="5">
                  <c:v>44.4</c:v>
                </c:pt>
                <c:pt idx="6">
                  <c:v>40.4</c:v>
                </c:pt>
                <c:pt idx="7">
                  <c:v>37.5</c:v>
                </c:pt>
                <c:pt idx="8">
                  <c:v>35.1</c:v>
                </c:pt>
                <c:pt idx="9">
                  <c:v>32.700000000000003</c:v>
                </c:pt>
                <c:pt idx="10">
                  <c:v>31.1</c:v>
                </c:pt>
                <c:pt idx="12">
                  <c:v>42.4</c:v>
                </c:pt>
              </c:numCache>
            </c:numRef>
          </c:val>
        </c:ser>
        <c:ser>
          <c:idx val="0"/>
          <c:order val="1"/>
          <c:tx>
            <c:strRef>
              <c:f>National!$C$118</c:f>
              <c:strCache>
                <c:ptCount val="1"/>
                <c:pt idx="0">
                  <c:v>Avant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diamond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National!$B$119:$B$131</c:f>
              <c:strCache>
                <c:ptCount val="13"/>
                <c:pt idx="0">
                  <c:v>&lt; 30 ans</c:v>
                </c:pt>
                <c:pt idx="1">
                  <c:v>30-34 ans</c:v>
                </c:pt>
                <c:pt idx="2">
                  <c:v>35-39 ans</c:v>
                </c:pt>
                <c:pt idx="3">
                  <c:v>40-44 ans</c:v>
                </c:pt>
                <c:pt idx="4">
                  <c:v>45-49 ans</c:v>
                </c:pt>
                <c:pt idx="5">
                  <c:v>50-54 ans</c:v>
                </c:pt>
                <c:pt idx="6">
                  <c:v>55-59 ans</c:v>
                </c:pt>
                <c:pt idx="7">
                  <c:v>60-64 ans</c:v>
                </c:pt>
                <c:pt idx="8">
                  <c:v>65-69 ans</c:v>
                </c:pt>
                <c:pt idx="9">
                  <c:v>70-74 ans</c:v>
                </c:pt>
                <c:pt idx="10">
                  <c:v>75 ans +</c:v>
                </c:pt>
                <c:pt idx="12">
                  <c:v>Ensemble</c:v>
                </c:pt>
              </c:strCache>
            </c:strRef>
          </c:cat>
          <c:val>
            <c:numRef>
              <c:f>National!$C$119:$C$131</c:f>
              <c:numCache>
                <c:formatCode>0.0</c:formatCode>
                <c:ptCount val="13"/>
                <c:pt idx="0">
                  <c:v>39</c:v>
                </c:pt>
                <c:pt idx="1">
                  <c:v>42.3</c:v>
                </c:pt>
                <c:pt idx="2">
                  <c:v>45.4</c:v>
                </c:pt>
                <c:pt idx="3">
                  <c:v>46.8</c:v>
                </c:pt>
                <c:pt idx="4">
                  <c:v>45</c:v>
                </c:pt>
                <c:pt idx="5">
                  <c:v>43.3</c:v>
                </c:pt>
                <c:pt idx="6">
                  <c:v>40.799999999999997</c:v>
                </c:pt>
                <c:pt idx="7">
                  <c:v>38</c:v>
                </c:pt>
                <c:pt idx="8">
                  <c:v>34.700000000000003</c:v>
                </c:pt>
                <c:pt idx="9">
                  <c:v>32.5</c:v>
                </c:pt>
                <c:pt idx="10">
                  <c:v>30.3</c:v>
                </c:pt>
                <c:pt idx="12">
                  <c:v>39.9</c:v>
                </c:pt>
              </c:numCache>
            </c:numRef>
          </c:val>
        </c:ser>
        <c:marker val="1"/>
        <c:axId val="152679552"/>
        <c:axId val="155321856"/>
      </c:lineChart>
      <c:catAx>
        <c:axId val="152679552"/>
        <c:scaling>
          <c:orientation val="minMax"/>
        </c:scaling>
        <c:axPos val="b"/>
        <c:tickLblPos val="nextTo"/>
        <c:txPr>
          <a:bodyPr rot="-2700000"/>
          <a:lstStyle/>
          <a:p>
            <a:pPr>
              <a:defRPr sz="900"/>
            </a:pPr>
            <a:endParaRPr lang="fr-FR"/>
          </a:p>
        </c:txPr>
        <c:crossAx val="155321856"/>
        <c:crosses val="autoZero"/>
        <c:auto val="1"/>
        <c:lblAlgn val="ctr"/>
        <c:lblOffset val="100"/>
        <c:tickLblSkip val="1"/>
      </c:catAx>
      <c:valAx>
        <c:axId val="155321856"/>
        <c:scaling>
          <c:orientation val="minMax"/>
          <c:max val="55"/>
          <c:min val="0"/>
        </c:scaling>
        <c:axPos val="l"/>
        <c:majorGridlines>
          <c:spPr>
            <a:ln>
              <a:prstDash val="sysDot"/>
            </a:ln>
          </c:spPr>
        </c:majorGridlines>
        <c:numFmt formatCode="0" sourceLinked="0"/>
        <c:tickLblPos val="nextTo"/>
        <c:crossAx val="152679552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77653290956191179"/>
          <c:y val="0.17698050660505268"/>
          <c:w val="0.22346702429128634"/>
          <c:h val="0.19805634502787775"/>
        </c:manualLayout>
      </c:layout>
    </c:legend>
    <c:plotVisOnly val="1"/>
  </c:chart>
  <c:spPr>
    <a:ln>
      <a:noFill/>
    </a:ln>
  </c:sp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2673840769903771"/>
          <c:y val="5.1400554097404488E-2"/>
          <c:w val="0.83894356955380778"/>
          <c:h val="0.5926935695538057"/>
        </c:manualLayout>
      </c:layout>
      <c:barChart>
        <c:barDir val="col"/>
        <c:grouping val="clustered"/>
        <c:ser>
          <c:idx val="0"/>
          <c:order val="0"/>
          <c:tx>
            <c:strRef>
              <c:f>National!$C$135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National!$B$136:$B$146</c:f>
              <c:strCache>
                <c:ptCount val="11"/>
                <c:pt idx="0">
                  <c:v>&lt; 30 ans</c:v>
                </c:pt>
                <c:pt idx="1">
                  <c:v>30-34 ans</c:v>
                </c:pt>
                <c:pt idx="2">
                  <c:v>35-39 ans</c:v>
                </c:pt>
                <c:pt idx="3">
                  <c:v>40-44 ans</c:v>
                </c:pt>
                <c:pt idx="4">
                  <c:v>45-49 ans</c:v>
                </c:pt>
                <c:pt idx="5">
                  <c:v>50-54 ans</c:v>
                </c:pt>
                <c:pt idx="6">
                  <c:v>55-59 ans</c:v>
                </c:pt>
                <c:pt idx="7">
                  <c:v>60-64 ans</c:v>
                </c:pt>
                <c:pt idx="8">
                  <c:v>65-69 ans</c:v>
                </c:pt>
                <c:pt idx="9">
                  <c:v>70-74 ans</c:v>
                </c:pt>
                <c:pt idx="10">
                  <c:v>75 ans +</c:v>
                </c:pt>
              </c:strCache>
            </c:strRef>
          </c:cat>
          <c:val>
            <c:numRef>
              <c:f>National!$C$136:$C$146</c:f>
              <c:numCache>
                <c:formatCode>#,##0</c:formatCode>
                <c:ptCount val="11"/>
                <c:pt idx="0">
                  <c:v>9249</c:v>
                </c:pt>
                <c:pt idx="1">
                  <c:v>14711</c:v>
                </c:pt>
                <c:pt idx="2">
                  <c:v>24214</c:v>
                </c:pt>
                <c:pt idx="3">
                  <c:v>28202</c:v>
                </c:pt>
                <c:pt idx="4">
                  <c:v>31724</c:v>
                </c:pt>
                <c:pt idx="5">
                  <c:v>27724</c:v>
                </c:pt>
                <c:pt idx="6">
                  <c:v>25473</c:v>
                </c:pt>
                <c:pt idx="7">
                  <c:v>24885</c:v>
                </c:pt>
                <c:pt idx="8">
                  <c:v>17948</c:v>
                </c:pt>
                <c:pt idx="9">
                  <c:v>9225</c:v>
                </c:pt>
                <c:pt idx="10">
                  <c:v>2339</c:v>
                </c:pt>
              </c:numCache>
            </c:numRef>
          </c:val>
        </c:ser>
        <c:ser>
          <c:idx val="1"/>
          <c:order val="1"/>
          <c:tx>
            <c:strRef>
              <c:f>National!$D$135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National!$B$136:$B$146</c:f>
              <c:strCache>
                <c:ptCount val="11"/>
                <c:pt idx="0">
                  <c:v>&lt; 30 ans</c:v>
                </c:pt>
                <c:pt idx="1">
                  <c:v>30-34 ans</c:v>
                </c:pt>
                <c:pt idx="2">
                  <c:v>35-39 ans</c:v>
                </c:pt>
                <c:pt idx="3">
                  <c:v>40-44 ans</c:v>
                </c:pt>
                <c:pt idx="4">
                  <c:v>45-49 ans</c:v>
                </c:pt>
                <c:pt idx="5">
                  <c:v>50-54 ans</c:v>
                </c:pt>
                <c:pt idx="6">
                  <c:v>55-59 ans</c:v>
                </c:pt>
                <c:pt idx="7">
                  <c:v>60-64 ans</c:v>
                </c:pt>
                <c:pt idx="8">
                  <c:v>65-69 ans</c:v>
                </c:pt>
                <c:pt idx="9">
                  <c:v>70-74 ans</c:v>
                </c:pt>
                <c:pt idx="10">
                  <c:v>75 ans +</c:v>
                </c:pt>
              </c:strCache>
            </c:strRef>
          </c:cat>
          <c:val>
            <c:numRef>
              <c:f>National!$D$136:$D$146</c:f>
              <c:numCache>
                <c:formatCode>#,##0</c:formatCode>
                <c:ptCount val="11"/>
                <c:pt idx="0">
                  <c:v>13118</c:v>
                </c:pt>
                <c:pt idx="1">
                  <c:v>16782</c:v>
                </c:pt>
                <c:pt idx="2">
                  <c:v>25524</c:v>
                </c:pt>
                <c:pt idx="3">
                  <c:v>30051</c:v>
                </c:pt>
                <c:pt idx="4">
                  <c:v>36993</c:v>
                </c:pt>
                <c:pt idx="5">
                  <c:v>34745</c:v>
                </c:pt>
                <c:pt idx="6">
                  <c:v>37556</c:v>
                </c:pt>
                <c:pt idx="7">
                  <c:v>41409</c:v>
                </c:pt>
                <c:pt idx="8">
                  <c:v>33139</c:v>
                </c:pt>
                <c:pt idx="9">
                  <c:v>18944</c:v>
                </c:pt>
                <c:pt idx="10">
                  <c:v>5188</c:v>
                </c:pt>
              </c:numCache>
            </c:numRef>
          </c:val>
        </c:ser>
        <c:axId val="184464896"/>
        <c:axId val="184466432"/>
      </c:barChart>
      <c:catAx>
        <c:axId val="184464896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84466432"/>
        <c:crosses val="autoZero"/>
        <c:auto val="1"/>
        <c:lblAlgn val="ctr"/>
        <c:lblOffset val="100"/>
      </c:catAx>
      <c:valAx>
        <c:axId val="184466432"/>
        <c:scaling>
          <c:orientation val="minMax"/>
          <c:max val="50000"/>
        </c:scaling>
        <c:axPos val="l"/>
        <c:majorGridlines>
          <c:spPr>
            <a:ln>
              <a:prstDash val="sysDot"/>
            </a:ln>
          </c:spPr>
        </c:majorGridlines>
        <c:numFmt formatCode="#,##0" sourceLinked="1"/>
        <c:tickLblPos val="nextTo"/>
        <c:crossAx val="184464896"/>
        <c:crosses val="autoZero"/>
        <c:crossBetween val="between"/>
        <c:majorUnit val="10000"/>
      </c:valAx>
    </c:plotArea>
    <c:legend>
      <c:legendPos val="r"/>
      <c:layout>
        <c:manualLayout>
          <c:xMode val="edge"/>
          <c:yMode val="edge"/>
          <c:x val="0.17679308836395449"/>
          <c:y val="0.91628280839894949"/>
          <c:w val="0.41209580052493439"/>
          <c:h val="7.9471420239137086E-2"/>
        </c:manualLayout>
      </c:layout>
    </c:legend>
    <c:plotVisOnly val="1"/>
  </c:chart>
  <c:spPr>
    <a:ln>
      <a:noFill/>
    </a:ln>
  </c:sp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0235151973435443"/>
          <c:y val="6.5178615313535304E-2"/>
          <c:w val="0.84458654567970237"/>
          <c:h val="0.42783012376262047"/>
        </c:manualLayout>
      </c:layout>
      <c:lineChart>
        <c:grouping val="standard"/>
        <c:ser>
          <c:idx val="1"/>
          <c:order val="0"/>
          <c:tx>
            <c:strRef>
              <c:f>National!$B$67</c:f>
              <c:strCache>
                <c:ptCount val="1"/>
                <c:pt idx="0">
                  <c:v>avant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multiLvlStrRef>
              <c:f>National!$C$63:$H$64</c:f>
              <c:multiLvlStrCache>
                <c:ptCount val="6"/>
                <c:lvl>
                  <c:pt idx="0">
                    <c:v>éloignée</c:v>
                  </c:pt>
                  <c:pt idx="1">
                    <c:v>périphérique</c:v>
                  </c:pt>
                  <c:pt idx="2">
                    <c:v>Bourg-Petite ville</c:v>
                  </c:pt>
                  <c:pt idx="3">
                    <c:v>périphérique peu dense</c:v>
                  </c:pt>
                  <c:pt idx="4">
                    <c:v>dense</c:v>
                  </c:pt>
                  <c:pt idx="5">
                    <c:v>très dense</c:v>
                  </c:pt>
                </c:lvl>
                <c:lvl>
                  <c:pt idx="0">
                    <c:v>Rurale</c:v>
                  </c:pt>
                  <c:pt idx="2">
                    <c:v>Urbaine</c:v>
                  </c:pt>
                </c:lvl>
              </c:multiLvlStrCache>
            </c:multiLvlStrRef>
          </c:cat>
          <c:val>
            <c:numRef>
              <c:f>National!$C$67:$H$67</c:f>
              <c:numCache>
                <c:formatCode>General</c:formatCode>
                <c:ptCount val="6"/>
                <c:pt idx="0">
                  <c:v>37.1</c:v>
                </c:pt>
                <c:pt idx="1">
                  <c:v>39.700000000000003</c:v>
                </c:pt>
                <c:pt idx="2">
                  <c:v>46.6</c:v>
                </c:pt>
                <c:pt idx="3">
                  <c:v>47</c:v>
                </c:pt>
                <c:pt idx="4">
                  <c:v>48.5</c:v>
                </c:pt>
                <c:pt idx="5">
                  <c:v>48.7</c:v>
                </c:pt>
              </c:numCache>
            </c:numRef>
          </c:val>
        </c:ser>
        <c:ser>
          <c:idx val="0"/>
          <c:order val="1"/>
          <c:tx>
            <c:strRef>
              <c:f>National!$B$68</c:f>
              <c:strCache>
                <c:ptCount val="1"/>
                <c:pt idx="0">
                  <c:v>après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National!$C$63:$H$64</c:f>
              <c:multiLvlStrCache>
                <c:ptCount val="6"/>
                <c:lvl>
                  <c:pt idx="0">
                    <c:v>éloignée</c:v>
                  </c:pt>
                  <c:pt idx="1">
                    <c:v>périphérique</c:v>
                  </c:pt>
                  <c:pt idx="2">
                    <c:v>Bourg-Petite ville</c:v>
                  </c:pt>
                  <c:pt idx="3">
                    <c:v>périphérique peu dense</c:v>
                  </c:pt>
                  <c:pt idx="4">
                    <c:v>dense</c:v>
                  </c:pt>
                  <c:pt idx="5">
                    <c:v>très dense</c:v>
                  </c:pt>
                </c:lvl>
                <c:lvl>
                  <c:pt idx="0">
                    <c:v>Rurale</c:v>
                  </c:pt>
                  <c:pt idx="2">
                    <c:v>Urbaine</c:v>
                  </c:pt>
                </c:lvl>
              </c:multiLvlStrCache>
            </c:multiLvlStrRef>
          </c:cat>
          <c:val>
            <c:numRef>
              <c:f>National!$C$68:$H$68</c:f>
              <c:numCache>
                <c:formatCode>General</c:formatCode>
                <c:ptCount val="6"/>
                <c:pt idx="0">
                  <c:v>40.200000000000003</c:v>
                </c:pt>
                <c:pt idx="1">
                  <c:v>42.6</c:v>
                </c:pt>
                <c:pt idx="2">
                  <c:v>48.4</c:v>
                </c:pt>
                <c:pt idx="3">
                  <c:v>48.4</c:v>
                </c:pt>
                <c:pt idx="4">
                  <c:v>49.5</c:v>
                </c:pt>
                <c:pt idx="5">
                  <c:v>49.8</c:v>
                </c:pt>
              </c:numCache>
            </c:numRef>
          </c:val>
        </c:ser>
        <c:ser>
          <c:idx val="2"/>
          <c:order val="2"/>
          <c:tx>
            <c:strRef>
              <c:f>National!$B$66</c:f>
              <c:strCache>
                <c:ptCount val="1"/>
                <c:pt idx="0">
                  <c:v>après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National!$C$63:$H$64</c:f>
              <c:multiLvlStrCache>
                <c:ptCount val="6"/>
                <c:lvl>
                  <c:pt idx="0">
                    <c:v>éloignée</c:v>
                  </c:pt>
                  <c:pt idx="1">
                    <c:v>périphérique</c:v>
                  </c:pt>
                  <c:pt idx="2">
                    <c:v>Bourg-Petite ville</c:v>
                  </c:pt>
                  <c:pt idx="3">
                    <c:v>périphérique peu dense</c:v>
                  </c:pt>
                  <c:pt idx="4">
                    <c:v>dense</c:v>
                  </c:pt>
                  <c:pt idx="5">
                    <c:v>très dense</c:v>
                  </c:pt>
                </c:lvl>
                <c:lvl>
                  <c:pt idx="0">
                    <c:v>Rurale</c:v>
                  </c:pt>
                  <c:pt idx="2">
                    <c:v>Urbaine</c:v>
                  </c:pt>
                </c:lvl>
              </c:multiLvlStrCache>
            </c:multiLvlStrRef>
          </c:cat>
          <c:val>
            <c:numRef>
              <c:f>National!$C$66:$H$66</c:f>
              <c:numCache>
                <c:formatCode>General</c:formatCode>
                <c:ptCount val="6"/>
                <c:pt idx="0">
                  <c:v>20.5</c:v>
                </c:pt>
                <c:pt idx="1">
                  <c:v>20.100000000000001</c:v>
                </c:pt>
                <c:pt idx="2">
                  <c:v>17.100000000000001</c:v>
                </c:pt>
                <c:pt idx="3">
                  <c:v>18.7</c:v>
                </c:pt>
                <c:pt idx="4">
                  <c:v>17.8</c:v>
                </c:pt>
                <c:pt idx="5">
                  <c:v>18.899999999999999</c:v>
                </c:pt>
              </c:numCache>
            </c:numRef>
          </c:val>
        </c:ser>
        <c:ser>
          <c:idx val="3"/>
          <c:order val="3"/>
          <c:tx>
            <c:strRef>
              <c:f>National!$B$65</c:f>
              <c:strCache>
                <c:ptCount val="1"/>
                <c:pt idx="0">
                  <c:v>avant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multiLvlStrRef>
              <c:f>National!$C$63:$H$64</c:f>
              <c:multiLvlStrCache>
                <c:ptCount val="6"/>
                <c:lvl>
                  <c:pt idx="0">
                    <c:v>éloignée</c:v>
                  </c:pt>
                  <c:pt idx="1">
                    <c:v>périphérique</c:v>
                  </c:pt>
                  <c:pt idx="2">
                    <c:v>Bourg-Petite ville</c:v>
                  </c:pt>
                  <c:pt idx="3">
                    <c:v>périphérique peu dense</c:v>
                  </c:pt>
                  <c:pt idx="4">
                    <c:v>dense</c:v>
                  </c:pt>
                  <c:pt idx="5">
                    <c:v>très dense</c:v>
                  </c:pt>
                </c:lvl>
                <c:lvl>
                  <c:pt idx="0">
                    <c:v>Rurale</c:v>
                  </c:pt>
                  <c:pt idx="2">
                    <c:v>Urbaine</c:v>
                  </c:pt>
                </c:lvl>
              </c:multiLvlStrCache>
            </c:multiLvlStrRef>
          </c:cat>
          <c:val>
            <c:numRef>
              <c:f>National!$C$65:$H$65</c:f>
              <c:numCache>
                <c:formatCode>General</c:formatCode>
                <c:ptCount val="6"/>
                <c:pt idx="0">
                  <c:v>17.8</c:v>
                </c:pt>
                <c:pt idx="1">
                  <c:v>17.7</c:v>
                </c:pt>
                <c:pt idx="2">
                  <c:v>12.5</c:v>
                </c:pt>
                <c:pt idx="3">
                  <c:v>13.2</c:v>
                </c:pt>
                <c:pt idx="4">
                  <c:v>14.3</c:v>
                </c:pt>
                <c:pt idx="5">
                  <c:v>17.8</c:v>
                </c:pt>
              </c:numCache>
            </c:numRef>
          </c:val>
        </c:ser>
        <c:marker val="1"/>
        <c:axId val="75279360"/>
        <c:axId val="75297536"/>
      </c:lineChart>
      <c:catAx>
        <c:axId val="75279360"/>
        <c:scaling>
          <c:orientation val="minMax"/>
        </c:scaling>
        <c:axPos val="b"/>
        <c:tickLblPos val="nextTo"/>
        <c:crossAx val="75297536"/>
        <c:crosses val="autoZero"/>
        <c:auto val="1"/>
        <c:lblAlgn val="ctr"/>
        <c:lblOffset val="100"/>
      </c:catAx>
      <c:valAx>
        <c:axId val="75297536"/>
        <c:scaling>
          <c:orientation val="minMax"/>
          <c:max val="55"/>
          <c:min val="0"/>
        </c:scaling>
        <c:axPos val="l"/>
        <c:majorGridlines>
          <c:spPr>
            <a:ln>
              <a:prstDash val="sysDot"/>
            </a:ln>
          </c:spPr>
        </c:majorGridlines>
        <c:numFmt formatCode="General" sourceLinked="1"/>
        <c:tickLblPos val="nextTo"/>
        <c:crossAx val="75279360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24870677300241142"/>
          <c:y val="0.95309347169754166"/>
          <c:w val="0.46052257386456352"/>
          <c:h val="3.9804820745721392E-2"/>
        </c:manualLayout>
      </c:layout>
    </c:legend>
    <c:plotVisOnly val="1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9.8816851109985546E-2"/>
          <c:y val="9.7696850393701115E-2"/>
          <c:w val="0.56057236266519361"/>
          <c:h val="0.59479913969087428"/>
        </c:manualLayout>
      </c:layout>
      <c:lineChart>
        <c:grouping val="standard"/>
        <c:ser>
          <c:idx val="0"/>
          <c:order val="0"/>
          <c:tx>
            <c:strRef>
              <c:f>National!$B$103</c:f>
              <c:strCache>
                <c:ptCount val="1"/>
                <c:pt idx="0">
                  <c:v>Maire homme</c:v>
                </c:pt>
              </c:strCache>
            </c:strRef>
          </c:tx>
          <c:cat>
            <c:strRef>
              <c:f>National!$C$100:$L$100</c:f>
              <c:strCache>
                <c:ptCount val="10"/>
                <c:pt idx="0">
                  <c:v>0-100</c:v>
                </c:pt>
                <c:pt idx="1">
                  <c:v>100-200</c:v>
                </c:pt>
                <c:pt idx="2">
                  <c:v>200-500</c:v>
                </c:pt>
                <c:pt idx="3">
                  <c:v>500-1000</c:v>
                </c:pt>
                <c:pt idx="4">
                  <c:v>1000-2000</c:v>
                </c:pt>
                <c:pt idx="5">
                  <c:v>2000-5000</c:v>
                </c:pt>
                <c:pt idx="6">
                  <c:v>5-10.000</c:v>
                </c:pt>
                <c:pt idx="7">
                  <c:v>10-50.000</c:v>
                </c:pt>
                <c:pt idx="8">
                  <c:v>50-100.000</c:v>
                </c:pt>
                <c:pt idx="9">
                  <c:v>&gt;=100.000</c:v>
                </c:pt>
              </c:strCache>
            </c:strRef>
          </c:cat>
          <c:val>
            <c:numRef>
              <c:f>National!$C$103:$L$103</c:f>
              <c:numCache>
                <c:formatCode>General</c:formatCode>
                <c:ptCount val="10"/>
                <c:pt idx="0">
                  <c:v>35.1</c:v>
                </c:pt>
                <c:pt idx="1">
                  <c:v>37</c:v>
                </c:pt>
                <c:pt idx="2">
                  <c:v>39.700000000000003</c:v>
                </c:pt>
                <c:pt idx="3">
                  <c:v>42.5</c:v>
                </c:pt>
                <c:pt idx="4">
                  <c:v>50.4</c:v>
                </c:pt>
                <c:pt idx="5">
                  <c:v>50.3</c:v>
                </c:pt>
                <c:pt idx="6">
                  <c:v>50.2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</c:numCache>
            </c:numRef>
          </c:val>
        </c:ser>
        <c:ser>
          <c:idx val="1"/>
          <c:order val="1"/>
          <c:tx>
            <c:strRef>
              <c:f>National!$B$104</c:f>
              <c:strCache>
                <c:ptCount val="1"/>
                <c:pt idx="0">
                  <c:v>Maire femme</c:v>
                </c:pt>
              </c:strCache>
            </c:strRef>
          </c:tx>
          <c:cat>
            <c:strRef>
              <c:f>National!$C$100:$L$100</c:f>
              <c:strCache>
                <c:ptCount val="10"/>
                <c:pt idx="0">
                  <c:v>0-100</c:v>
                </c:pt>
                <c:pt idx="1">
                  <c:v>100-200</c:v>
                </c:pt>
                <c:pt idx="2">
                  <c:v>200-500</c:v>
                </c:pt>
                <c:pt idx="3">
                  <c:v>500-1000</c:v>
                </c:pt>
                <c:pt idx="4">
                  <c:v>1000-2000</c:v>
                </c:pt>
                <c:pt idx="5">
                  <c:v>2000-5000</c:v>
                </c:pt>
                <c:pt idx="6">
                  <c:v>5-10.000</c:v>
                </c:pt>
                <c:pt idx="7">
                  <c:v>10-50.000</c:v>
                </c:pt>
                <c:pt idx="8">
                  <c:v>50-100.000</c:v>
                </c:pt>
                <c:pt idx="9">
                  <c:v>&gt;=100.000</c:v>
                </c:pt>
              </c:strCache>
            </c:strRef>
          </c:cat>
          <c:val>
            <c:numRef>
              <c:f>National!$C$104:$L$104</c:f>
              <c:numCache>
                <c:formatCode>General</c:formatCode>
                <c:ptCount val="10"/>
                <c:pt idx="0">
                  <c:v>33.700000000000003</c:v>
                </c:pt>
                <c:pt idx="1">
                  <c:v>36.1</c:v>
                </c:pt>
                <c:pt idx="2">
                  <c:v>36.299999999999997</c:v>
                </c:pt>
                <c:pt idx="3">
                  <c:v>39.700000000000003</c:v>
                </c:pt>
                <c:pt idx="4">
                  <c:v>48.4</c:v>
                </c:pt>
                <c:pt idx="5">
                  <c:v>48.6</c:v>
                </c:pt>
                <c:pt idx="6">
                  <c:v>48.3</c:v>
                </c:pt>
                <c:pt idx="7">
                  <c:v>48.5</c:v>
                </c:pt>
                <c:pt idx="8">
                  <c:v>49</c:v>
                </c:pt>
                <c:pt idx="9">
                  <c:v>49.9</c:v>
                </c:pt>
              </c:numCache>
            </c:numRef>
          </c:val>
        </c:ser>
        <c:marker val="1"/>
        <c:axId val="75863168"/>
        <c:axId val="75868032"/>
      </c:lineChart>
      <c:catAx>
        <c:axId val="75863168"/>
        <c:scaling>
          <c:orientation val="minMax"/>
        </c:scaling>
        <c:axPos val="b"/>
        <c:tickLblPos val="nextTo"/>
        <c:crossAx val="75868032"/>
        <c:crosses val="autoZero"/>
        <c:auto val="1"/>
        <c:lblAlgn val="ctr"/>
        <c:lblOffset val="100"/>
      </c:catAx>
      <c:valAx>
        <c:axId val="75868032"/>
        <c:scaling>
          <c:orientation val="minMax"/>
          <c:max val="60"/>
          <c:min val="0"/>
        </c:scaling>
        <c:axPos val="l"/>
        <c:majorGridlines/>
        <c:numFmt formatCode="General" sourceLinked="1"/>
        <c:tickLblPos val="nextTo"/>
        <c:crossAx val="75863168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67341381303945391"/>
          <c:y val="0.22183836395450568"/>
          <c:w val="0.28538011695906607"/>
          <c:h val="0.16743438320210044"/>
        </c:manualLayout>
      </c:layout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8.9745151029850243E-2"/>
          <c:y val="7.4548702245552628E-2"/>
          <c:w val="0.59438253481026448"/>
          <c:h val="0.64497680714439198"/>
        </c:manualLayout>
      </c:layout>
      <c:lineChart>
        <c:grouping val="standard"/>
        <c:ser>
          <c:idx val="0"/>
          <c:order val="0"/>
          <c:tx>
            <c:strRef>
              <c:f>National!$C$151</c:f>
              <c:strCache>
                <c:ptCount val="1"/>
                <c:pt idx="0">
                  <c:v>Autres adjoints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National!$B$152:$B$162</c:f>
              <c:strCache>
                <c:ptCount val="11"/>
                <c:pt idx="0">
                  <c:v>&lt; 30 ans</c:v>
                </c:pt>
                <c:pt idx="1">
                  <c:v>30-34 ans</c:v>
                </c:pt>
                <c:pt idx="2">
                  <c:v>35-39 ans</c:v>
                </c:pt>
                <c:pt idx="3">
                  <c:v>40-44 ans</c:v>
                </c:pt>
                <c:pt idx="4">
                  <c:v>45-49 ans</c:v>
                </c:pt>
                <c:pt idx="5">
                  <c:v>50-54 ans</c:v>
                </c:pt>
                <c:pt idx="6">
                  <c:v>55-59 ans</c:v>
                </c:pt>
                <c:pt idx="7">
                  <c:v>60-64 ans</c:v>
                </c:pt>
                <c:pt idx="8">
                  <c:v>65-69 ans</c:v>
                </c:pt>
                <c:pt idx="9">
                  <c:v>70-74 ans</c:v>
                </c:pt>
                <c:pt idx="10">
                  <c:v>75 ans +</c:v>
                </c:pt>
              </c:strCache>
            </c:strRef>
          </c:cat>
          <c:val>
            <c:numRef>
              <c:f>National!$C$152:$C$162</c:f>
              <c:numCache>
                <c:formatCode>General</c:formatCode>
                <c:ptCount val="11"/>
                <c:pt idx="0">
                  <c:v>41.7</c:v>
                </c:pt>
                <c:pt idx="1">
                  <c:v>47.4</c:v>
                </c:pt>
                <c:pt idx="2">
                  <c:v>49.8</c:v>
                </c:pt>
                <c:pt idx="3">
                  <c:v>49.8</c:v>
                </c:pt>
                <c:pt idx="4">
                  <c:v>47.8</c:v>
                </c:pt>
                <c:pt idx="5">
                  <c:v>46.4</c:v>
                </c:pt>
                <c:pt idx="6">
                  <c:v>43.4</c:v>
                </c:pt>
                <c:pt idx="7">
                  <c:v>40.9</c:v>
                </c:pt>
                <c:pt idx="8">
                  <c:v>39.4</c:v>
                </c:pt>
                <c:pt idx="9">
                  <c:v>36.9</c:v>
                </c:pt>
                <c:pt idx="10">
                  <c:v>35.299999999999997</c:v>
                </c:pt>
              </c:numCache>
            </c:numRef>
          </c:val>
        </c:ser>
        <c:ser>
          <c:idx val="1"/>
          <c:order val="1"/>
          <c:tx>
            <c:strRef>
              <c:f>National!$D$151</c:f>
              <c:strCache>
                <c:ptCount val="1"/>
                <c:pt idx="0">
                  <c:v>2e adjoints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National!$B$152:$B$162</c:f>
              <c:strCache>
                <c:ptCount val="11"/>
                <c:pt idx="0">
                  <c:v>&lt; 30 ans</c:v>
                </c:pt>
                <c:pt idx="1">
                  <c:v>30-34 ans</c:v>
                </c:pt>
                <c:pt idx="2">
                  <c:v>35-39 ans</c:v>
                </c:pt>
                <c:pt idx="3">
                  <c:v>40-44 ans</c:v>
                </c:pt>
                <c:pt idx="4">
                  <c:v>45-49 ans</c:v>
                </c:pt>
                <c:pt idx="5">
                  <c:v>50-54 ans</c:v>
                </c:pt>
                <c:pt idx="6">
                  <c:v>55-59 ans</c:v>
                </c:pt>
                <c:pt idx="7">
                  <c:v>60-64 ans</c:v>
                </c:pt>
                <c:pt idx="8">
                  <c:v>65-69 ans</c:v>
                </c:pt>
                <c:pt idx="9">
                  <c:v>70-74 ans</c:v>
                </c:pt>
                <c:pt idx="10">
                  <c:v>75 ans +</c:v>
                </c:pt>
              </c:strCache>
            </c:strRef>
          </c:cat>
          <c:val>
            <c:numRef>
              <c:f>National!$D$152:$D$162</c:f>
              <c:numCache>
                <c:formatCode>General</c:formatCode>
                <c:ptCount val="11"/>
                <c:pt idx="0">
                  <c:v>38.799999999999997</c:v>
                </c:pt>
                <c:pt idx="1">
                  <c:v>43</c:v>
                </c:pt>
                <c:pt idx="2">
                  <c:v>43.7</c:v>
                </c:pt>
                <c:pt idx="3">
                  <c:v>48.2</c:v>
                </c:pt>
                <c:pt idx="4">
                  <c:v>47.6</c:v>
                </c:pt>
                <c:pt idx="5">
                  <c:v>45.7</c:v>
                </c:pt>
                <c:pt idx="6">
                  <c:v>41.5</c:v>
                </c:pt>
                <c:pt idx="7">
                  <c:v>40.200000000000003</c:v>
                </c:pt>
                <c:pt idx="8">
                  <c:v>36.4</c:v>
                </c:pt>
                <c:pt idx="9">
                  <c:v>35.4</c:v>
                </c:pt>
                <c:pt idx="10">
                  <c:v>29.1</c:v>
                </c:pt>
              </c:numCache>
            </c:numRef>
          </c:val>
        </c:ser>
        <c:ser>
          <c:idx val="2"/>
          <c:order val="2"/>
          <c:tx>
            <c:strRef>
              <c:f>National!$E$151</c:f>
              <c:strCache>
                <c:ptCount val="1"/>
                <c:pt idx="0">
                  <c:v>1er adjoints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National!$B$152:$B$162</c:f>
              <c:strCache>
                <c:ptCount val="11"/>
                <c:pt idx="0">
                  <c:v>&lt; 30 ans</c:v>
                </c:pt>
                <c:pt idx="1">
                  <c:v>30-34 ans</c:v>
                </c:pt>
                <c:pt idx="2">
                  <c:v>35-39 ans</c:v>
                </c:pt>
                <c:pt idx="3">
                  <c:v>40-44 ans</c:v>
                </c:pt>
                <c:pt idx="4">
                  <c:v>45-49 ans</c:v>
                </c:pt>
                <c:pt idx="5">
                  <c:v>50-54 ans</c:v>
                </c:pt>
                <c:pt idx="6">
                  <c:v>55-59 ans</c:v>
                </c:pt>
                <c:pt idx="7">
                  <c:v>60-64 ans</c:v>
                </c:pt>
                <c:pt idx="8">
                  <c:v>65-69 ans</c:v>
                </c:pt>
                <c:pt idx="9">
                  <c:v>70-74 ans</c:v>
                </c:pt>
                <c:pt idx="10">
                  <c:v>75 ans +</c:v>
                </c:pt>
              </c:strCache>
            </c:strRef>
          </c:cat>
          <c:val>
            <c:numRef>
              <c:f>National!$E$152:$E$162</c:f>
              <c:numCache>
                <c:formatCode>General</c:formatCode>
                <c:ptCount val="11"/>
                <c:pt idx="0">
                  <c:v>34.9</c:v>
                </c:pt>
                <c:pt idx="1">
                  <c:v>36.700000000000003</c:v>
                </c:pt>
                <c:pt idx="2">
                  <c:v>37.799999999999997</c:v>
                </c:pt>
                <c:pt idx="3">
                  <c:v>38.4</c:v>
                </c:pt>
                <c:pt idx="4">
                  <c:v>38.9</c:v>
                </c:pt>
                <c:pt idx="5">
                  <c:v>38.299999999999997</c:v>
                </c:pt>
                <c:pt idx="6">
                  <c:v>32.200000000000003</c:v>
                </c:pt>
                <c:pt idx="7">
                  <c:v>30.9</c:v>
                </c:pt>
                <c:pt idx="8">
                  <c:v>28.3</c:v>
                </c:pt>
                <c:pt idx="9">
                  <c:v>27.5</c:v>
                </c:pt>
                <c:pt idx="10">
                  <c:v>21.5</c:v>
                </c:pt>
              </c:numCache>
            </c:numRef>
          </c:val>
        </c:ser>
        <c:ser>
          <c:idx val="3"/>
          <c:order val="3"/>
          <c:tx>
            <c:strRef>
              <c:f>National!$F$151</c:f>
              <c:strCache>
                <c:ptCount val="1"/>
                <c:pt idx="0">
                  <c:v>Maires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National!$B$152:$B$162</c:f>
              <c:strCache>
                <c:ptCount val="11"/>
                <c:pt idx="0">
                  <c:v>&lt; 30 ans</c:v>
                </c:pt>
                <c:pt idx="1">
                  <c:v>30-34 ans</c:v>
                </c:pt>
                <c:pt idx="2">
                  <c:v>35-39 ans</c:v>
                </c:pt>
                <c:pt idx="3">
                  <c:v>40-44 ans</c:v>
                </c:pt>
                <c:pt idx="4">
                  <c:v>45-49 ans</c:v>
                </c:pt>
                <c:pt idx="5">
                  <c:v>50-54 ans</c:v>
                </c:pt>
                <c:pt idx="6">
                  <c:v>55-59 ans</c:v>
                </c:pt>
                <c:pt idx="7">
                  <c:v>60-64 ans</c:v>
                </c:pt>
                <c:pt idx="8">
                  <c:v>65-69 ans</c:v>
                </c:pt>
                <c:pt idx="9">
                  <c:v>70-74 ans</c:v>
                </c:pt>
                <c:pt idx="10">
                  <c:v>75 ans +</c:v>
                </c:pt>
              </c:strCache>
            </c:strRef>
          </c:cat>
          <c:val>
            <c:numRef>
              <c:f>National!$F$152:$F$162</c:f>
              <c:numCache>
                <c:formatCode>General</c:formatCode>
                <c:ptCount val="11"/>
                <c:pt idx="0">
                  <c:v>17.899999999999999</c:v>
                </c:pt>
                <c:pt idx="1">
                  <c:v>26.3</c:v>
                </c:pt>
                <c:pt idx="2">
                  <c:v>26.1</c:v>
                </c:pt>
                <c:pt idx="3">
                  <c:v>26</c:v>
                </c:pt>
                <c:pt idx="4">
                  <c:v>25.2</c:v>
                </c:pt>
                <c:pt idx="5">
                  <c:v>24.8</c:v>
                </c:pt>
                <c:pt idx="6">
                  <c:v>21.7</c:v>
                </c:pt>
                <c:pt idx="7">
                  <c:v>18.2</c:v>
                </c:pt>
                <c:pt idx="8">
                  <c:v>15.3</c:v>
                </c:pt>
                <c:pt idx="9">
                  <c:v>13.7</c:v>
                </c:pt>
                <c:pt idx="10">
                  <c:v>11.6</c:v>
                </c:pt>
              </c:numCache>
            </c:numRef>
          </c:val>
        </c:ser>
        <c:marker val="1"/>
        <c:axId val="75883264"/>
        <c:axId val="75884800"/>
      </c:lineChart>
      <c:catAx>
        <c:axId val="75883264"/>
        <c:scaling>
          <c:orientation val="minMax"/>
        </c:scaling>
        <c:axPos val="b"/>
        <c:tickLblPos val="nextTo"/>
        <c:txPr>
          <a:bodyPr rot="-2700000"/>
          <a:lstStyle/>
          <a:p>
            <a:pPr>
              <a:defRPr sz="900"/>
            </a:pPr>
            <a:endParaRPr lang="fr-FR"/>
          </a:p>
        </c:txPr>
        <c:crossAx val="75884800"/>
        <c:crosses val="autoZero"/>
        <c:auto val="1"/>
        <c:lblAlgn val="ctr"/>
        <c:lblOffset val="100"/>
        <c:tickLblSkip val="1"/>
      </c:catAx>
      <c:valAx>
        <c:axId val="75884800"/>
        <c:scaling>
          <c:orientation val="minMax"/>
          <c:max val="55"/>
          <c:min val="0"/>
        </c:scaling>
        <c:axPos val="l"/>
        <c:majorGridlines>
          <c:spPr>
            <a:ln>
              <a:prstDash val="sysDot"/>
            </a:ln>
          </c:spPr>
        </c:majorGridlines>
        <c:numFmt formatCode="General" sourceLinked="1"/>
        <c:tickLblPos val="nextTo"/>
        <c:crossAx val="75883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870075817360354"/>
          <c:y val="0.25054267980653361"/>
          <c:w val="0.31129920846029735"/>
          <c:h val="0.37909671668399941"/>
        </c:manualLayout>
      </c:layout>
    </c:legend>
    <c:plotVisOnly val="1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8.7266185476815403E-2"/>
          <c:y val="0.1240028549062948"/>
          <c:w val="0.8724851268591427"/>
          <c:h val="0.61918635170603509"/>
        </c:manualLayout>
      </c:layout>
      <c:barChart>
        <c:barDir val="col"/>
        <c:grouping val="clustered"/>
        <c:ser>
          <c:idx val="0"/>
          <c:order val="0"/>
          <c:tx>
            <c:strRef>
              <c:f>National!$A$40</c:f>
              <c:strCache>
                <c:ptCount val="1"/>
                <c:pt idx="0">
                  <c:v>avant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dLbls>
            <c:txPr>
              <a:bodyPr/>
              <a:lstStyle/>
              <a:p>
                <a:pPr>
                  <a:defRPr sz="900"/>
                </a:pPr>
                <a:endParaRPr lang="fr-FR"/>
              </a:p>
            </c:txPr>
            <c:showVal val="1"/>
          </c:dLbls>
          <c:cat>
            <c:strRef>
              <c:f>National!$C$39:$G$39</c:f>
              <c:strCache>
                <c:ptCount val="5"/>
                <c:pt idx="0">
                  <c:v>Maires</c:v>
                </c:pt>
                <c:pt idx="1">
                  <c:v>1er adjoints</c:v>
                </c:pt>
                <c:pt idx="2">
                  <c:v>2e adjoints</c:v>
                </c:pt>
                <c:pt idx="3">
                  <c:v>Autres adjoints</c:v>
                </c:pt>
                <c:pt idx="4">
                  <c:v>Conseillers sans fonction</c:v>
                </c:pt>
              </c:strCache>
            </c:strRef>
          </c:cat>
          <c:val>
            <c:numRef>
              <c:f>National!$C$40:$G$40</c:f>
              <c:numCache>
                <c:formatCode>0.0</c:formatCode>
                <c:ptCount val="5"/>
                <c:pt idx="0">
                  <c:v>17</c:v>
                </c:pt>
                <c:pt idx="1">
                  <c:v>29.1</c:v>
                </c:pt>
                <c:pt idx="2">
                  <c:v>37.799999999999997</c:v>
                </c:pt>
                <c:pt idx="3">
                  <c:v>43.3</c:v>
                </c:pt>
                <c:pt idx="4">
                  <c:v>43.1</c:v>
                </c:pt>
              </c:numCache>
            </c:numRef>
          </c:val>
        </c:ser>
        <c:ser>
          <c:idx val="1"/>
          <c:order val="1"/>
          <c:tx>
            <c:strRef>
              <c:f>National!$A$41</c:f>
              <c:strCache>
                <c:ptCount val="1"/>
                <c:pt idx="0">
                  <c:v>après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solidFill>
                <a:schemeClr val="tx1"/>
              </a:solidFill>
            </a:ln>
          </c:spPr>
          <c:dLbls>
            <c:txPr>
              <a:bodyPr/>
              <a:lstStyle/>
              <a:p>
                <a:pPr>
                  <a:defRPr sz="900"/>
                </a:pPr>
                <a:endParaRPr lang="fr-FR"/>
              </a:p>
            </c:txPr>
            <c:showVal val="1"/>
          </c:dLbls>
          <c:cat>
            <c:strRef>
              <c:f>National!$C$39:$G$39</c:f>
              <c:strCache>
                <c:ptCount val="5"/>
                <c:pt idx="0">
                  <c:v>Maires</c:v>
                </c:pt>
                <c:pt idx="1">
                  <c:v>1er adjoints</c:v>
                </c:pt>
                <c:pt idx="2">
                  <c:v>2e adjoints</c:v>
                </c:pt>
                <c:pt idx="3">
                  <c:v>Autres adjoints</c:v>
                </c:pt>
                <c:pt idx="4">
                  <c:v>Conseillers sans fonction</c:v>
                </c:pt>
              </c:strCache>
            </c:strRef>
          </c:cat>
          <c:val>
            <c:numRef>
              <c:f>National!$C$41:$G$41</c:f>
              <c:numCache>
                <c:formatCode>0.0</c:formatCode>
                <c:ptCount val="5"/>
                <c:pt idx="0">
                  <c:v>19.8</c:v>
                </c:pt>
                <c:pt idx="1">
                  <c:v>33.299999999999997</c:v>
                </c:pt>
                <c:pt idx="2">
                  <c:v>42.2</c:v>
                </c:pt>
                <c:pt idx="3">
                  <c:v>44.6</c:v>
                </c:pt>
                <c:pt idx="4">
                  <c:v>45</c:v>
                </c:pt>
              </c:numCache>
            </c:numRef>
          </c:val>
        </c:ser>
        <c:gapWidth val="100"/>
        <c:overlap val="-6"/>
        <c:axId val="76090368"/>
        <c:axId val="76100352"/>
      </c:barChart>
      <c:catAx>
        <c:axId val="76090368"/>
        <c:scaling>
          <c:orientation val="minMax"/>
        </c:scaling>
        <c:axPos val="b"/>
        <c:tickLblPos val="nextTo"/>
        <c:crossAx val="76100352"/>
        <c:crosses val="autoZero"/>
        <c:auto val="1"/>
        <c:lblAlgn val="ctr"/>
        <c:lblOffset val="100"/>
      </c:catAx>
      <c:valAx>
        <c:axId val="76100352"/>
        <c:scaling>
          <c:orientation val="minMax"/>
        </c:scaling>
        <c:axPos val="l"/>
        <c:numFmt formatCode="0" sourceLinked="0"/>
        <c:tickLblPos val="nextTo"/>
        <c:crossAx val="76090368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2896246721235663"/>
          <c:y val="0.89771182210556588"/>
          <c:w val="0.29214936189656482"/>
          <c:h val="7.9471420239137114E-2"/>
        </c:manualLayout>
      </c:layout>
    </c:legend>
    <c:plotVisOnly val="1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13" Type="http://schemas.openxmlformats.org/officeDocument/2006/relationships/chart" Target="../charts/chart15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12" Type="http://schemas.openxmlformats.org/officeDocument/2006/relationships/chart" Target="../charts/chart14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11" Type="http://schemas.openxmlformats.org/officeDocument/2006/relationships/chart" Target="../charts/chart13.xml"/><Relationship Id="rId5" Type="http://schemas.openxmlformats.org/officeDocument/2006/relationships/chart" Target="../charts/chart7.xml"/><Relationship Id="rId10" Type="http://schemas.openxmlformats.org/officeDocument/2006/relationships/chart" Target="../charts/chart12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274320</xdr:colOff>
      <xdr:row>19</xdr:row>
      <xdr:rowOff>152400</xdr:rowOff>
    </xdr:from>
    <xdr:to>
      <xdr:col>10</xdr:col>
      <xdr:colOff>533400</xdr:colOff>
      <xdr:row>32</xdr:row>
      <xdr:rowOff>121920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152400</xdr:colOff>
      <xdr:row>1</xdr:row>
      <xdr:rowOff>152400</xdr:rowOff>
    </xdr:from>
    <xdr:to>
      <xdr:col>10</xdr:col>
      <xdr:colOff>518160</xdr:colOff>
      <xdr:row>15</xdr:row>
      <xdr:rowOff>152400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0.00202</cdr:x>
      <cdr:y>0</cdr:y>
    </cdr:from>
    <cdr:to>
      <cdr:x>0.05934</cdr:x>
      <cdr:y>0.09352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20" y="0"/>
          <a:ext cx="215769" cy="203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0.01619</cdr:x>
      <cdr:y>0.88421</cdr:y>
    </cdr:from>
    <cdr:to>
      <cdr:x>0.33401</cdr:x>
      <cdr:y>0.97193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60960" y="1920240"/>
          <a:ext cx="119634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Élections</a:t>
          </a:r>
          <a:r>
            <a:rPr lang="fr-FR" sz="1100" baseline="0"/>
            <a:t> 2020 :</a:t>
          </a:r>
          <a:endParaRPr lang="fr-FR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0.19708</cdr:x>
      <cdr:y>0.0915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0"/>
          <a:ext cx="726141" cy="251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100"/>
            <a:t>Âge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0.1875</cdr:x>
      <cdr:y>0.0915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0"/>
          <a:ext cx="726141" cy="251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Âge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358140</xdr:colOff>
      <xdr:row>18</xdr:row>
      <xdr:rowOff>106680</xdr:rowOff>
    </xdr:from>
    <xdr:to>
      <xdr:col>24</xdr:col>
      <xdr:colOff>716280</xdr:colOff>
      <xdr:row>32</xdr:row>
      <xdr:rowOff>137160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83820</xdr:colOff>
      <xdr:row>1</xdr:row>
      <xdr:rowOff>68580</xdr:rowOff>
    </xdr:from>
    <xdr:to>
      <xdr:col>23</xdr:col>
      <xdr:colOff>731520</xdr:colOff>
      <xdr:row>16</xdr:row>
      <xdr:rowOff>68580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342900</xdr:colOff>
      <xdr:row>34</xdr:row>
      <xdr:rowOff>38100</xdr:rowOff>
    </xdr:from>
    <xdr:to>
      <xdr:col>24</xdr:col>
      <xdr:colOff>701040</xdr:colOff>
      <xdr:row>48</xdr:row>
      <xdr:rowOff>53340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350520</xdr:colOff>
      <xdr:row>50</xdr:row>
      <xdr:rowOff>91440</xdr:rowOff>
    </xdr:from>
    <xdr:to>
      <xdr:col>24</xdr:col>
      <xdr:colOff>708660</xdr:colOff>
      <xdr:row>63</xdr:row>
      <xdr:rowOff>99060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0.07833</cdr:x>
      <cdr:y>0.06944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0"/>
          <a:ext cx="358125" cy="1904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0.02</cdr:x>
      <cdr:y>0</cdr:y>
    </cdr:from>
    <cdr:to>
      <cdr:x>0.09833</cdr:x>
      <cdr:y>0.06944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91440" y="0"/>
          <a:ext cx="35814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0.27456</cdr:x>
      <cdr:y>0.92824</cdr:y>
    </cdr:from>
    <cdr:to>
      <cdr:x>0.78336</cdr:x>
      <cdr:y>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830580" y="2933700"/>
          <a:ext cx="1539195" cy="2230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000"/>
            <a:t>Nombre d'habitants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0.07833</cdr:x>
      <cdr:y>0.06944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0"/>
          <a:ext cx="358125" cy="1904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0.07833</cdr:x>
      <cdr:y>0.06944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0"/>
          <a:ext cx="358125" cy="1904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563880</xdr:colOff>
      <xdr:row>2</xdr:row>
      <xdr:rowOff>175260</xdr:rowOff>
    </xdr:from>
    <xdr:to>
      <xdr:col>11</xdr:col>
      <xdr:colOff>30480</xdr:colOff>
      <xdr:row>32</xdr:row>
      <xdr:rowOff>76200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0.92892</cdr:x>
      <cdr:y>0.93777</cdr:y>
    </cdr:from>
    <cdr:to>
      <cdr:x>0.99778</cdr:x>
      <cdr:y>0.99434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185270" y="5052060"/>
          <a:ext cx="23611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0.8</cdr:x>
      <cdr:y>0.3041</cdr:y>
    </cdr:from>
    <cdr:to>
      <cdr:x>1</cdr:x>
      <cdr:y>0.47383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3779520" y="16383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0.00289</cdr:x>
      <cdr:y>0.78925</cdr:y>
    </cdr:from>
    <cdr:to>
      <cdr:x>0.22667</cdr:x>
      <cdr:y>0.86987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9926" y="4251960"/>
          <a:ext cx="767313" cy="434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fr-FR" sz="1100"/>
            <a:t>Élections 2020 :</a:t>
          </a:r>
        </a:p>
      </cdr:txBody>
    </cdr:sp>
  </cdr:relSizeAnchor>
  <cdr:relSizeAnchor xmlns:cdr="http://schemas.openxmlformats.org/drawingml/2006/chartDrawing">
    <cdr:from>
      <cdr:x>0.44889</cdr:x>
      <cdr:y>0.8133</cdr:y>
    </cdr:from>
    <cdr:to>
      <cdr:x>0.74</cdr:x>
      <cdr:y>0.85573</cdr:y>
    </cdr:to>
    <cdr:sp macro="" textlink="">
      <cdr:nvSpPr>
        <cdr:cNvPr id="6" name="ZoneTexte 5"/>
        <cdr:cNvSpPr txBox="1"/>
      </cdr:nvSpPr>
      <cdr:spPr>
        <a:xfrm xmlns:a="http://schemas.openxmlformats.org/drawingml/2006/main">
          <a:off x="1539240" y="4381500"/>
          <a:ext cx="99822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non renseigné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0.0472</cdr:x>
      <cdr:y>0.11471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0"/>
          <a:ext cx="215787" cy="314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77</xdr:row>
      <xdr:rowOff>38100</xdr:rowOff>
    </xdr:from>
    <xdr:to>
      <xdr:col>9</xdr:col>
      <xdr:colOff>327660</xdr:colOff>
      <xdr:row>96</xdr:row>
      <xdr:rowOff>53340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99060</xdr:colOff>
      <xdr:row>186</xdr:row>
      <xdr:rowOff>76200</xdr:rowOff>
    </xdr:from>
    <xdr:to>
      <xdr:col>8</xdr:col>
      <xdr:colOff>769620</xdr:colOff>
      <xdr:row>205</xdr:row>
      <xdr:rowOff>91440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579120</xdr:colOff>
      <xdr:row>41</xdr:row>
      <xdr:rowOff>106680</xdr:rowOff>
    </xdr:from>
    <xdr:to>
      <xdr:col>15</xdr:col>
      <xdr:colOff>396240</xdr:colOff>
      <xdr:row>89</xdr:row>
      <xdr:rowOff>137160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579120</xdr:colOff>
      <xdr:row>90</xdr:row>
      <xdr:rowOff>60960</xdr:rowOff>
    </xdr:from>
    <xdr:to>
      <xdr:col>15</xdr:col>
      <xdr:colOff>396240</xdr:colOff>
      <xdr:row>138</xdr:row>
      <xdr:rowOff>99060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0.9186</cdr:x>
      <cdr:y>0.84934</cdr:y>
    </cdr:from>
    <cdr:to>
      <cdr:x>1</cdr:x>
      <cdr:y>0.93013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634740" y="2964180"/>
          <a:ext cx="320040" cy="281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0.9186</cdr:x>
      <cdr:y>0.84934</cdr:y>
    </cdr:from>
    <cdr:to>
      <cdr:x>1</cdr:x>
      <cdr:y>0.93013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634740" y="2964180"/>
          <a:ext cx="320040" cy="281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0.02326</cdr:x>
      <cdr:y>0</cdr:y>
    </cdr:from>
    <cdr:to>
      <cdr:x>0.10466</cdr:x>
      <cdr:y>0.08079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91440" y="0"/>
          <a:ext cx="320058" cy="2819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fr-FR" sz="1100"/>
            <a:t>%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0.05754</cdr:x>
      <cdr:y>0</cdr:y>
    </cdr:from>
    <cdr:to>
      <cdr:x>0.16071</cdr:x>
      <cdr:y>0.08079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20980" y="0"/>
          <a:ext cx="396240" cy="281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0.9186</cdr:x>
      <cdr:y>0.87772</cdr:y>
    </cdr:from>
    <cdr:to>
      <cdr:x>1</cdr:x>
      <cdr:y>0.95851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3535485" y="3063223"/>
          <a:ext cx="312615" cy="2819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0.25992</cdr:x>
      <cdr:y>0.93231</cdr:y>
    </cdr:from>
    <cdr:to>
      <cdr:x>0.74206</cdr:x>
      <cdr:y>1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998220" y="3268980"/>
          <a:ext cx="185166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Situation en janvier 2020</a:t>
          </a:r>
        </a:p>
      </cdr:txBody>
    </cdr:sp>
  </cdr:relSizeAnchor>
  <cdr:relSizeAnchor xmlns:cdr="http://schemas.openxmlformats.org/drawingml/2006/chartDrawing">
    <cdr:from>
      <cdr:x>0</cdr:x>
      <cdr:y>0.09825</cdr:y>
    </cdr:from>
    <cdr:to>
      <cdr:x>0.05357</cdr:x>
      <cdr:y>0.74454</cdr:y>
    </cdr:to>
    <cdr:sp macro="" textlink="">
      <cdr:nvSpPr>
        <cdr:cNvPr id="8" name="ZoneTexte 7"/>
        <cdr:cNvSpPr txBox="1"/>
      </cdr:nvSpPr>
      <cdr:spPr>
        <a:xfrm xmlns:a="http://schemas.openxmlformats.org/drawingml/2006/main" rot="-5400000">
          <a:off x="-1024890" y="1367790"/>
          <a:ext cx="2255520" cy="2057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Situation en juillet 2020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</cdr:x>
      <cdr:y>0.0026</cdr:y>
    </cdr:from>
    <cdr:to>
      <cdr:x>1</cdr:x>
      <cdr:y>0.07958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457200" y="22860"/>
          <a:ext cx="4114800" cy="678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800"/>
            <a:t>Conseillers municipaux des communes </a:t>
          </a:r>
        </a:p>
        <a:p xmlns:a="http://schemas.openxmlformats.org/drawingml/2006/main">
          <a:pPr algn="ctr"/>
          <a:r>
            <a:rPr lang="fr-FR" sz="1800"/>
            <a:t>de moins de 1000 habitants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0.06103</cdr:x>
      <cdr:y>0.11471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0"/>
          <a:ext cx="215787" cy="314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0.3556</cdr:x>
      <cdr:y>0.16667</cdr:y>
    </cdr:from>
    <cdr:to>
      <cdr:x>0.82759</cdr:x>
      <cdr:y>0.28889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257300" y="457200"/>
          <a:ext cx="1668780" cy="3352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Conseillers municipaux</a:t>
          </a:r>
        </a:p>
      </cdr:txBody>
    </cdr:sp>
  </cdr:relSizeAnchor>
  <cdr:relSizeAnchor xmlns:cdr="http://schemas.openxmlformats.org/drawingml/2006/chartDrawing">
    <cdr:from>
      <cdr:x>0.67241</cdr:x>
      <cdr:y>0.68611</cdr:y>
    </cdr:from>
    <cdr:to>
      <cdr:x>0.97198</cdr:x>
      <cdr:y>0.75556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2377427" y="1882137"/>
          <a:ext cx="1059193" cy="1905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dont : maires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73</xdr:row>
      <xdr:rowOff>38100</xdr:rowOff>
    </xdr:from>
    <xdr:to>
      <xdr:col>4</xdr:col>
      <xdr:colOff>480060</xdr:colOff>
      <xdr:row>90</xdr:row>
      <xdr:rowOff>7620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274320</xdr:colOff>
      <xdr:row>118</xdr:row>
      <xdr:rowOff>83820</xdr:rowOff>
    </xdr:from>
    <xdr:to>
      <xdr:col>11</xdr:col>
      <xdr:colOff>251460</xdr:colOff>
      <xdr:row>132</xdr:row>
      <xdr:rowOff>91440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777240</xdr:colOff>
      <xdr:row>132</xdr:row>
      <xdr:rowOff>129540</xdr:rowOff>
    </xdr:from>
    <xdr:to>
      <xdr:col>9</xdr:col>
      <xdr:colOff>784860</xdr:colOff>
      <xdr:row>144</xdr:row>
      <xdr:rowOff>129540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640080</xdr:colOff>
      <xdr:row>73</xdr:row>
      <xdr:rowOff>83820</xdr:rowOff>
    </xdr:from>
    <xdr:to>
      <xdr:col>9</xdr:col>
      <xdr:colOff>236220</xdr:colOff>
      <xdr:row>95</xdr:row>
      <xdr:rowOff>15240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114300</xdr:colOff>
      <xdr:row>97</xdr:row>
      <xdr:rowOff>91440</xdr:rowOff>
    </xdr:from>
    <xdr:to>
      <xdr:col>17</xdr:col>
      <xdr:colOff>60960</xdr:colOff>
      <xdr:row>112</xdr:row>
      <xdr:rowOff>76200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281940</xdr:colOff>
      <xdr:row>144</xdr:row>
      <xdr:rowOff>167640</xdr:rowOff>
    </xdr:from>
    <xdr:to>
      <xdr:col>11</xdr:col>
      <xdr:colOff>304800</xdr:colOff>
      <xdr:row>158</xdr:row>
      <xdr:rowOff>22860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563880</xdr:colOff>
      <xdr:row>33</xdr:row>
      <xdr:rowOff>144780</xdr:rowOff>
    </xdr:from>
    <xdr:to>
      <xdr:col>15</xdr:col>
      <xdr:colOff>198120</xdr:colOff>
      <xdr:row>45</xdr:row>
      <xdr:rowOff>121920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17930</xdr:colOff>
      <xdr:row>182</xdr:row>
      <xdr:rowOff>125506</xdr:rowOff>
    </xdr:from>
    <xdr:to>
      <xdr:col>13</xdr:col>
      <xdr:colOff>546847</xdr:colOff>
      <xdr:row>196</xdr:row>
      <xdr:rowOff>170329</xdr:rowOff>
    </xdr:to>
    <xdr:graphicFrame macro="">
      <xdr:nvGraphicFramePr>
        <xdr:cNvPr id="12" name="Graphique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672356</xdr:colOff>
      <xdr:row>182</xdr:row>
      <xdr:rowOff>143436</xdr:rowOff>
    </xdr:from>
    <xdr:to>
      <xdr:col>18</xdr:col>
      <xdr:colOff>439272</xdr:colOff>
      <xdr:row>197</xdr:row>
      <xdr:rowOff>8965</xdr:rowOff>
    </xdr:to>
    <xdr:graphicFrame macro="">
      <xdr:nvGraphicFramePr>
        <xdr:cNvPr id="13" name="Graphique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22</xdr:col>
      <xdr:colOff>0</xdr:colOff>
      <xdr:row>183</xdr:row>
      <xdr:rowOff>0</xdr:rowOff>
    </xdr:from>
    <xdr:to>
      <xdr:col>27</xdr:col>
      <xdr:colOff>627530</xdr:colOff>
      <xdr:row>197</xdr:row>
      <xdr:rowOff>44824</xdr:rowOff>
    </xdr:to>
    <xdr:graphicFrame macro="">
      <xdr:nvGraphicFramePr>
        <xdr:cNvPr id="15" name="Graphique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</xdr:col>
      <xdr:colOff>0</xdr:colOff>
      <xdr:row>183</xdr:row>
      <xdr:rowOff>0</xdr:rowOff>
    </xdr:from>
    <xdr:to>
      <xdr:col>33</xdr:col>
      <xdr:colOff>627530</xdr:colOff>
      <xdr:row>197</xdr:row>
      <xdr:rowOff>44824</xdr:rowOff>
    </xdr:to>
    <xdr:graphicFrame macro="">
      <xdr:nvGraphicFramePr>
        <xdr:cNvPr id="16" name="Graphique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34</xdr:col>
      <xdr:colOff>0</xdr:colOff>
      <xdr:row>183</xdr:row>
      <xdr:rowOff>0</xdr:rowOff>
    </xdr:from>
    <xdr:to>
      <xdr:col>39</xdr:col>
      <xdr:colOff>627529</xdr:colOff>
      <xdr:row>197</xdr:row>
      <xdr:rowOff>44824</xdr:rowOff>
    </xdr:to>
    <xdr:graphicFrame macro="">
      <xdr:nvGraphicFramePr>
        <xdr:cNvPr id="17" name="Graphique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40</xdr:col>
      <xdr:colOff>0</xdr:colOff>
      <xdr:row>183</xdr:row>
      <xdr:rowOff>0</xdr:rowOff>
    </xdr:from>
    <xdr:to>
      <xdr:col>45</xdr:col>
      <xdr:colOff>627529</xdr:colOff>
      <xdr:row>197</xdr:row>
      <xdr:rowOff>44824</xdr:rowOff>
    </xdr:to>
    <xdr:graphicFrame macro="">
      <xdr:nvGraphicFramePr>
        <xdr:cNvPr id="18" name="Graphique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0.00299</cdr:x>
      <cdr:y>0.00833</cdr:y>
    </cdr:from>
    <cdr:to>
      <cdr:x>0.06138</cdr:x>
      <cdr:y>0.09722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5240" y="22860"/>
          <a:ext cx="297180" cy="24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0.29875</cdr:x>
      <cdr:y>0.02572</cdr:y>
    </cdr:from>
    <cdr:to>
      <cdr:x>0.95876</cdr:x>
      <cdr:y>0.14794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075317" y="77611"/>
          <a:ext cx="2375577" cy="3688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Adjoints et conseillers sans fonction</a:t>
          </a:r>
        </a:p>
      </cdr:txBody>
    </cdr:sp>
  </cdr:relSizeAnchor>
  <cdr:relSizeAnchor xmlns:cdr="http://schemas.openxmlformats.org/drawingml/2006/chartDrawing">
    <cdr:from>
      <cdr:x>0.5727</cdr:x>
      <cdr:y>0.52756</cdr:y>
    </cdr:from>
    <cdr:to>
      <cdr:x>0.77779</cdr:x>
      <cdr:y>0.62376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2116536" y="1624076"/>
          <a:ext cx="757950" cy="2961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Maires</a:t>
          </a:r>
        </a:p>
      </cdr:txBody>
    </cdr:sp>
  </cdr:relSizeAnchor>
  <cdr:relSizeAnchor xmlns:cdr="http://schemas.openxmlformats.org/drawingml/2006/chartDrawing">
    <cdr:from>
      <cdr:x>0.42392</cdr:x>
      <cdr:y>0.12475</cdr:y>
    </cdr:from>
    <cdr:to>
      <cdr:x>0.4268</cdr:x>
      <cdr:y>0.64208</cdr:y>
    </cdr:to>
    <cdr:sp macro="" textlink="">
      <cdr:nvSpPr>
        <cdr:cNvPr id="7" name="Connecteur droit 6"/>
        <cdr:cNvSpPr/>
      </cdr:nvSpPr>
      <cdr:spPr>
        <a:xfrm xmlns:a="http://schemas.openxmlformats.org/drawingml/2006/main" rot="5400000" flipH="1" flipV="1">
          <a:off x="750487" y="1151787"/>
          <a:ext cx="1561053" cy="10366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</cdr:x>
      <cdr:y>0.89109</cdr:y>
    </cdr:from>
    <cdr:to>
      <cdr:x>0.35876</cdr:x>
      <cdr:y>0.97277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0" y="2743203"/>
          <a:ext cx="1325880" cy="25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100"/>
            <a:t>Elections 2020 : 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0.79025</cdr:x>
      <cdr:y>0.03142</cdr:y>
    </cdr:from>
    <cdr:to>
      <cdr:x>0.99543</cdr:x>
      <cdr:y>0.23292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099046" y="79400"/>
          <a:ext cx="804636" cy="509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100"/>
            <a:t>Élections </a:t>
          </a:r>
        </a:p>
        <a:p xmlns:a="http://schemas.openxmlformats.org/drawingml/2006/main">
          <a:pPr algn="ctr"/>
          <a:r>
            <a:rPr lang="fr-FR" sz="1100"/>
            <a:t>2020 :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0.05838</cdr:x>
      <cdr:y>0.08549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0" y="0"/>
          <a:ext cx="215767" cy="2201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0.05912</cdr:x>
      <cdr:y>0.09975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0"/>
          <a:ext cx="215792" cy="3146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0.3833</cdr:x>
      <cdr:y>0.10212</cdr:y>
    </cdr:from>
    <cdr:to>
      <cdr:x>0.3833</cdr:x>
      <cdr:y>0.4894</cdr:y>
    </cdr:to>
    <cdr:sp macro="" textlink="">
      <cdr:nvSpPr>
        <cdr:cNvPr id="4" name="Connecteur droit 3"/>
        <cdr:cNvSpPr/>
      </cdr:nvSpPr>
      <cdr:spPr>
        <a:xfrm xmlns:a="http://schemas.openxmlformats.org/drawingml/2006/main" rot="5400000" flipH="1">
          <a:off x="598179" y="1169659"/>
          <a:ext cx="1531609" cy="9"/>
        </a:xfrm>
        <a:prstGeom xmlns:a="http://schemas.openxmlformats.org/drawingml/2006/main" prst="line">
          <a:avLst/>
        </a:prstGeom>
        <a:ln xmlns:a="http://schemas.openxmlformats.org/drawingml/2006/main" w="3175">
          <a:prstDash val="sysDot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</cdr:x>
      <cdr:y>0.9382</cdr:y>
    </cdr:from>
    <cdr:to>
      <cdr:x>0.32976</cdr:x>
      <cdr:y>1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0" y="3710375"/>
          <a:ext cx="1173480" cy="2444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100"/>
            <a:t>Elections 2020 : </a:t>
          </a:r>
        </a:p>
      </cdr:txBody>
    </cdr:sp>
  </cdr:relSizeAnchor>
  <cdr:relSizeAnchor xmlns:cdr="http://schemas.openxmlformats.org/drawingml/2006/chartDrawing">
    <cdr:from>
      <cdr:x>0.65953</cdr:x>
      <cdr:y>0.40569</cdr:y>
    </cdr:from>
    <cdr:to>
      <cdr:x>0.86719</cdr:x>
      <cdr:y>0.47847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346960" y="1604395"/>
          <a:ext cx="738964" cy="287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100"/>
            <a:t>Maires</a:t>
          </a:r>
        </a:p>
      </cdr:txBody>
    </cdr:sp>
  </cdr:relSizeAnchor>
  <cdr:relSizeAnchor xmlns:cdr="http://schemas.openxmlformats.org/drawingml/2006/chartDrawing">
    <cdr:from>
      <cdr:x>0.36106</cdr:x>
      <cdr:y>0.03846</cdr:y>
    </cdr:from>
    <cdr:to>
      <cdr:x>1</cdr:x>
      <cdr:y>0.13093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1278367" y="149055"/>
          <a:ext cx="2262243" cy="358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100"/>
            <a:t>Adjoints et conseillers sans fonction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0.0552</cdr:x>
      <cdr:y>0.08027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0" y="0"/>
          <a:ext cx="215769" cy="22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0.0911</cdr:x>
      <cdr:y>0.08027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0"/>
          <a:ext cx="327660" cy="220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M19" sqref="M19"/>
    </sheetView>
  </sheetViews>
  <sheetFormatPr baseColWidth="10" defaultRowHeight="14.4"/>
  <sheetData>
    <row r="1" spans="1:3">
      <c r="A1" t="s">
        <v>2127</v>
      </c>
    </row>
    <row r="3" spans="1:3" ht="28.8">
      <c r="B3" s="64" t="s">
        <v>1</v>
      </c>
      <c r="C3" s="64" t="s">
        <v>3</v>
      </c>
    </row>
    <row r="4" spans="1:3">
      <c r="A4">
        <v>1947</v>
      </c>
      <c r="B4" s="59">
        <v>3.1</v>
      </c>
      <c r="C4" s="59">
        <v>0.7</v>
      </c>
    </row>
    <row r="5" spans="1:3">
      <c r="A5">
        <v>1953</v>
      </c>
      <c r="B5" s="59">
        <v>2.9</v>
      </c>
      <c r="C5" s="59">
        <v>0.8</v>
      </c>
    </row>
    <row r="6" spans="1:3">
      <c r="A6">
        <v>1959</v>
      </c>
      <c r="B6" s="59">
        <v>2.4</v>
      </c>
      <c r="C6" s="59">
        <v>1</v>
      </c>
    </row>
    <row r="7" spans="1:3">
      <c r="A7">
        <v>1965</v>
      </c>
      <c r="B7" s="59">
        <v>2.4</v>
      </c>
      <c r="C7" s="59">
        <v>1.1000000000000001</v>
      </c>
    </row>
    <row r="8" spans="1:3">
      <c r="A8">
        <v>1971</v>
      </c>
      <c r="B8" s="59">
        <v>4.4000000000000004</v>
      </c>
      <c r="C8" s="59">
        <v>1.8</v>
      </c>
    </row>
    <row r="9" spans="1:3">
      <c r="A9">
        <v>1977</v>
      </c>
      <c r="B9" s="59">
        <v>8.3000000000000007</v>
      </c>
      <c r="C9" s="59">
        <v>2.8</v>
      </c>
    </row>
    <row r="10" spans="1:3">
      <c r="A10">
        <v>1983</v>
      </c>
      <c r="B10" s="59">
        <v>14</v>
      </c>
      <c r="C10" s="59">
        <v>4</v>
      </c>
    </row>
    <row r="11" spans="1:3">
      <c r="A11">
        <v>1989</v>
      </c>
      <c r="B11" s="59">
        <v>17.2</v>
      </c>
      <c r="C11" s="59">
        <v>5.5</v>
      </c>
    </row>
    <row r="12" spans="1:3">
      <c r="A12">
        <v>1995</v>
      </c>
      <c r="B12" s="59">
        <v>21.7</v>
      </c>
      <c r="C12" s="59">
        <v>7.5</v>
      </c>
    </row>
    <row r="13" spans="1:3">
      <c r="A13">
        <v>2001</v>
      </c>
      <c r="B13" s="59">
        <v>33</v>
      </c>
      <c r="C13" s="59">
        <v>10.9</v>
      </c>
    </row>
    <row r="14" spans="1:3">
      <c r="A14">
        <v>2008</v>
      </c>
      <c r="B14" s="59">
        <v>35</v>
      </c>
      <c r="C14" s="59">
        <v>13.8</v>
      </c>
    </row>
    <row r="15" spans="1:3">
      <c r="A15">
        <v>2014</v>
      </c>
      <c r="B15" s="59">
        <v>40.299999999999997</v>
      </c>
      <c r="C15" s="59">
        <v>16</v>
      </c>
    </row>
    <row r="16" spans="1:3">
      <c r="A16">
        <v>2020</v>
      </c>
      <c r="B16">
        <f>+National!D6</f>
        <v>42.4</v>
      </c>
      <c r="C16">
        <f>+National!D9</f>
        <v>19.8</v>
      </c>
    </row>
    <row r="17" spans="1:10">
      <c r="A17" t="s">
        <v>2055</v>
      </c>
    </row>
    <row r="22" spans="1:10">
      <c r="A22" t="s">
        <v>2051</v>
      </c>
    </row>
    <row r="23" spans="1:10">
      <c r="A23" s="60"/>
      <c r="B23" s="61">
        <v>1995</v>
      </c>
      <c r="C23" s="61">
        <v>2001</v>
      </c>
      <c r="D23" s="61">
        <v>2008</v>
      </c>
      <c r="E23" s="61">
        <v>2014</v>
      </c>
      <c r="F23" s="61">
        <v>2020</v>
      </c>
      <c r="G23" s="61"/>
      <c r="H23" s="61"/>
      <c r="I23" s="61"/>
      <c r="J23" s="61"/>
    </row>
    <row r="24" spans="1:10">
      <c r="A24" t="s">
        <v>2052</v>
      </c>
      <c r="F24" s="62">
        <v>5.9544658493870406</v>
      </c>
    </row>
    <row r="25" spans="1:10">
      <c r="A25" s="60" t="s">
        <v>2053</v>
      </c>
      <c r="B25" s="60">
        <v>7.4</v>
      </c>
      <c r="C25" s="60">
        <v>5.3</v>
      </c>
      <c r="D25" s="60">
        <v>3.8</v>
      </c>
      <c r="E25" s="60">
        <v>3.8</v>
      </c>
      <c r="F25" s="63">
        <v>4.6900000000000004</v>
      </c>
      <c r="G25" s="60"/>
      <c r="H25" s="60"/>
      <c r="I25" s="60"/>
      <c r="J25" s="60"/>
    </row>
    <row r="26" spans="1:10">
      <c r="A26" t="s">
        <v>2054</v>
      </c>
      <c r="F26" s="62">
        <v>4.3748644153590286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36"/>
  <sheetViews>
    <sheetView topLeftCell="A31" zoomScale="85" zoomScaleNormal="85" workbookViewId="0">
      <selection activeCell="L47" sqref="L47"/>
    </sheetView>
  </sheetViews>
  <sheetFormatPr baseColWidth="10" defaultRowHeight="14.4"/>
  <cols>
    <col min="1" max="1" width="24.33203125" customWidth="1"/>
    <col min="2" max="2" width="23.88671875" customWidth="1"/>
  </cols>
  <sheetData>
    <row r="1" spans="1:5">
      <c r="A1" s="54" t="s">
        <v>2041</v>
      </c>
    </row>
    <row r="3" spans="1:5">
      <c r="A3" t="s">
        <v>60</v>
      </c>
    </row>
    <row r="4" spans="1:5">
      <c r="A4" s="7"/>
      <c r="B4" s="8"/>
      <c r="C4" s="176" t="s">
        <v>2074</v>
      </c>
      <c r="D4" s="177"/>
      <c r="E4" s="129"/>
    </row>
    <row r="5" spans="1:5">
      <c r="A5" s="11"/>
      <c r="B5" s="12" t="s">
        <v>5</v>
      </c>
      <c r="C5" s="127" t="s">
        <v>2072</v>
      </c>
      <c r="D5" s="127" t="s">
        <v>2073</v>
      </c>
      <c r="E5" s="128" t="s">
        <v>2084</v>
      </c>
    </row>
    <row r="6" spans="1:5">
      <c r="A6" s="178" t="s">
        <v>1</v>
      </c>
      <c r="B6" s="13" t="s">
        <v>2</v>
      </c>
      <c r="C6" s="14">
        <v>39.9</v>
      </c>
      <c r="D6" s="15">
        <v>42.4</v>
      </c>
      <c r="E6" s="15">
        <f>+D6-C6</f>
        <v>2.5</v>
      </c>
    </row>
    <row r="7" spans="1:5">
      <c r="A7" s="179"/>
      <c r="B7" s="16" t="s">
        <v>6</v>
      </c>
      <c r="C7" s="19">
        <v>34.4</v>
      </c>
      <c r="D7" s="20">
        <v>37.6</v>
      </c>
      <c r="E7" s="20">
        <f t="shared" ref="E7:E14" si="0">+D7-C7</f>
        <v>3.2000000000000028</v>
      </c>
    </row>
    <row r="8" spans="1:5">
      <c r="A8" s="180"/>
      <c r="B8" s="17" t="s">
        <v>7</v>
      </c>
      <c r="C8" s="21">
        <v>46.6</v>
      </c>
      <c r="D8" s="22">
        <v>48.5</v>
      </c>
      <c r="E8" s="22">
        <f t="shared" si="0"/>
        <v>1.8999999999999986</v>
      </c>
    </row>
    <row r="9" spans="1:5">
      <c r="A9" s="181" t="s">
        <v>4</v>
      </c>
      <c r="B9" s="13" t="s">
        <v>2</v>
      </c>
      <c r="C9" s="14">
        <v>16.899999999999999</v>
      </c>
      <c r="D9" s="15">
        <v>19.8</v>
      </c>
      <c r="E9" s="15">
        <f t="shared" si="0"/>
        <v>2.9000000000000021</v>
      </c>
    </row>
    <row r="10" spans="1:5">
      <c r="A10" s="182"/>
      <c r="B10" s="16" t="s">
        <v>6</v>
      </c>
      <c r="C10" s="19">
        <v>18</v>
      </c>
      <c r="D10" s="20">
        <v>20.3</v>
      </c>
      <c r="E10" s="20">
        <f t="shared" si="0"/>
        <v>2.3000000000000007</v>
      </c>
    </row>
    <row r="11" spans="1:5">
      <c r="A11" s="183"/>
      <c r="B11" s="17" t="s">
        <v>7</v>
      </c>
      <c r="C11" s="21">
        <v>14.4</v>
      </c>
      <c r="D11" s="22">
        <v>18.8</v>
      </c>
      <c r="E11" s="22">
        <f t="shared" si="0"/>
        <v>4.4000000000000004</v>
      </c>
    </row>
    <row r="12" spans="1:5">
      <c r="A12" s="218" t="s">
        <v>2128</v>
      </c>
      <c r="B12" s="9" t="s">
        <v>2</v>
      </c>
      <c r="C12" s="10">
        <v>41.7</v>
      </c>
      <c r="D12" s="10">
        <v>44</v>
      </c>
      <c r="E12" s="10">
        <f t="shared" si="0"/>
        <v>2.2999999999999972</v>
      </c>
    </row>
    <row r="13" spans="1:5">
      <c r="A13" s="184"/>
      <c r="B13" s="16" t="s">
        <v>6</v>
      </c>
      <c r="C13" s="19">
        <v>36.1</v>
      </c>
      <c r="D13" s="19">
        <v>39.299999999999997</v>
      </c>
      <c r="E13" s="19">
        <f t="shared" si="0"/>
        <v>3.1999999999999957</v>
      </c>
    </row>
    <row r="14" spans="1:5" ht="15" thickBot="1">
      <c r="A14" s="185"/>
      <c r="B14" s="18" t="s">
        <v>7</v>
      </c>
      <c r="C14" s="23">
        <v>48.1</v>
      </c>
      <c r="D14" s="23">
        <v>49.9</v>
      </c>
      <c r="E14" s="23">
        <f t="shared" si="0"/>
        <v>1.7999999999999972</v>
      </c>
    </row>
    <row r="15" spans="1:5">
      <c r="A15" s="108"/>
      <c r="B15" s="109"/>
      <c r="C15" s="110"/>
      <c r="D15" s="110"/>
      <c r="E15" s="41"/>
    </row>
    <row r="16" spans="1:5">
      <c r="A16" s="108"/>
      <c r="B16" s="109"/>
      <c r="C16" s="110"/>
      <c r="D16" s="110"/>
      <c r="E16" s="41"/>
    </row>
    <row r="17" spans="1:5">
      <c r="A17" s="108"/>
      <c r="B17" s="111" t="s">
        <v>2089</v>
      </c>
      <c r="C17" s="110"/>
      <c r="D17" s="110"/>
      <c r="E17" s="41"/>
    </row>
    <row r="18" spans="1:5" ht="15" thickBot="1"/>
    <row r="19" spans="1:5" ht="14.4" customHeight="1">
      <c r="B19" s="186"/>
      <c r="C19" s="170"/>
      <c r="D19" s="170"/>
      <c r="E19" s="187"/>
    </row>
    <row r="20" spans="1:5" ht="14.4" customHeight="1">
      <c r="B20" s="162"/>
      <c r="C20" s="188" t="s">
        <v>2085</v>
      </c>
      <c r="D20" s="189"/>
      <c r="E20" s="190"/>
    </row>
    <row r="21" spans="1:5">
      <c r="B21" s="172"/>
      <c r="C21" s="1" t="s">
        <v>2086</v>
      </c>
      <c r="D21" s="1" t="s">
        <v>2088</v>
      </c>
      <c r="E21" s="67" t="s">
        <v>2087</v>
      </c>
    </row>
    <row r="22" spans="1:5" ht="14.4" customHeight="1">
      <c r="B22" s="162" t="s">
        <v>6</v>
      </c>
      <c r="C22" s="100">
        <v>21719</v>
      </c>
      <c r="D22" s="100">
        <v>3313</v>
      </c>
      <c r="E22" s="101">
        <v>25032</v>
      </c>
    </row>
    <row r="23" spans="1:5">
      <c r="B23" s="163"/>
      <c r="C23" s="102">
        <v>62.16</v>
      </c>
      <c r="D23" s="102">
        <v>9.48</v>
      </c>
      <c r="E23" s="103">
        <v>71.64</v>
      </c>
    </row>
    <row r="24" spans="1:5">
      <c r="B24" s="163"/>
      <c r="C24" s="104">
        <v>86.76</v>
      </c>
      <c r="D24" s="104">
        <v>13.24</v>
      </c>
      <c r="E24" s="112">
        <v>100</v>
      </c>
    </row>
    <row r="25" spans="1:5">
      <c r="B25" s="172"/>
      <c r="C25" s="89">
        <v>74.05</v>
      </c>
      <c r="D25" s="89">
        <v>59.03</v>
      </c>
      <c r="E25" s="106"/>
    </row>
    <row r="26" spans="1:5" ht="14.4" customHeight="1">
      <c r="B26" s="162" t="s">
        <v>7</v>
      </c>
      <c r="C26" s="100">
        <v>7612</v>
      </c>
      <c r="D26" s="100">
        <v>2299</v>
      </c>
      <c r="E26" s="101">
        <v>9911</v>
      </c>
    </row>
    <row r="27" spans="1:5">
      <c r="B27" s="163"/>
      <c r="C27" s="102">
        <v>21.78</v>
      </c>
      <c r="D27" s="102">
        <v>6.58</v>
      </c>
      <c r="E27" s="103">
        <v>28.36</v>
      </c>
    </row>
    <row r="28" spans="1:5">
      <c r="B28" s="163"/>
      <c r="C28" s="104">
        <v>76.8</v>
      </c>
      <c r="D28" s="104">
        <v>23.2</v>
      </c>
      <c r="E28" s="112">
        <v>100</v>
      </c>
    </row>
    <row r="29" spans="1:5">
      <c r="B29" s="172"/>
      <c r="C29" s="89">
        <v>25.95</v>
      </c>
      <c r="D29" s="89">
        <v>40.97</v>
      </c>
      <c r="E29" s="106"/>
    </row>
    <row r="30" spans="1:5">
      <c r="B30" s="162" t="s">
        <v>2087</v>
      </c>
      <c r="C30" s="100">
        <v>29331</v>
      </c>
      <c r="D30" s="100">
        <v>5612</v>
      </c>
      <c r="E30" s="101">
        <v>34943</v>
      </c>
    </row>
    <row r="31" spans="1:5" ht="15" thickBot="1">
      <c r="B31" s="164"/>
      <c r="C31" s="107">
        <v>83.94</v>
      </c>
      <c r="D31" s="107">
        <v>16.059999999999999</v>
      </c>
      <c r="E31" s="105">
        <v>100</v>
      </c>
    </row>
    <row r="33" spans="1:9">
      <c r="G33" s="91"/>
      <c r="H33" s="37"/>
    </row>
    <row r="37" spans="1:9">
      <c r="A37" t="s">
        <v>2105</v>
      </c>
    </row>
    <row r="38" spans="1:9">
      <c r="I38" t="s">
        <v>2096</v>
      </c>
    </row>
    <row r="39" spans="1:9" ht="43.2">
      <c r="A39" s="27"/>
      <c r="B39" s="1" t="s">
        <v>18</v>
      </c>
      <c r="C39" s="1" t="s">
        <v>3</v>
      </c>
      <c r="D39" s="1" t="s">
        <v>2129</v>
      </c>
      <c r="E39" s="1" t="s">
        <v>2130</v>
      </c>
      <c r="F39" s="1" t="s">
        <v>2093</v>
      </c>
      <c r="G39" s="1" t="s">
        <v>2108</v>
      </c>
      <c r="I39" s="131" t="s">
        <v>2095</v>
      </c>
    </row>
    <row r="40" spans="1:9">
      <c r="A40" s="1" t="s">
        <v>2075</v>
      </c>
      <c r="B40" s="30">
        <v>39.9</v>
      </c>
      <c r="C40" s="30">
        <v>17</v>
      </c>
      <c r="D40" s="30">
        <v>29.1</v>
      </c>
      <c r="E40" s="30">
        <v>37.799999999999997</v>
      </c>
      <c r="F40" s="30">
        <v>43.3</v>
      </c>
      <c r="G40" s="30">
        <v>43.1</v>
      </c>
      <c r="I40" s="30">
        <v>43.1</v>
      </c>
    </row>
    <row r="41" spans="1:9">
      <c r="A41" s="78" t="s">
        <v>2076</v>
      </c>
      <c r="B41" s="30">
        <v>42.4</v>
      </c>
      <c r="C41" s="30">
        <v>19.8</v>
      </c>
      <c r="D41" s="30">
        <v>33.299999999999997</v>
      </c>
      <c r="E41" s="30">
        <v>42.2</v>
      </c>
      <c r="F41" s="30">
        <v>44.6</v>
      </c>
      <c r="G41" s="30">
        <v>45</v>
      </c>
      <c r="I41" s="30">
        <v>45</v>
      </c>
    </row>
    <row r="42" spans="1:9">
      <c r="B42" s="41">
        <f t="shared" ref="B42:F42" si="1">+B41-B40</f>
        <v>2.5</v>
      </c>
      <c r="C42" s="41">
        <f t="shared" si="1"/>
        <v>2.8000000000000007</v>
      </c>
      <c r="D42" s="41">
        <f t="shared" si="1"/>
        <v>4.1999999999999957</v>
      </c>
      <c r="E42" s="41">
        <f t="shared" si="1"/>
        <v>4.4000000000000057</v>
      </c>
      <c r="F42" s="41">
        <f t="shared" si="1"/>
        <v>1.3000000000000043</v>
      </c>
      <c r="G42" s="41">
        <f>+G41-G40</f>
        <v>1.8999999999999986</v>
      </c>
    </row>
    <row r="51" spans="1:13" ht="15" thickBot="1">
      <c r="A51" t="s">
        <v>2106</v>
      </c>
    </row>
    <row r="52" spans="1:13">
      <c r="A52" s="24"/>
      <c r="B52" s="25"/>
      <c r="C52" s="169" t="s">
        <v>0</v>
      </c>
      <c r="D52" s="170"/>
      <c r="E52" s="170"/>
      <c r="F52" s="170"/>
      <c r="G52" s="170"/>
      <c r="H52" s="170"/>
      <c r="I52" s="170"/>
      <c r="J52" s="170"/>
      <c r="K52" s="170"/>
      <c r="L52" s="170"/>
      <c r="M52" s="171"/>
    </row>
    <row r="53" spans="1:13">
      <c r="A53" s="26"/>
      <c r="B53" t="s">
        <v>2090</v>
      </c>
      <c r="C53" s="1" t="s">
        <v>8</v>
      </c>
      <c r="D53" s="1" t="s">
        <v>9</v>
      </c>
      <c r="E53" s="1" t="s">
        <v>10</v>
      </c>
      <c r="F53" s="1" t="s">
        <v>11</v>
      </c>
      <c r="G53" s="1" t="s">
        <v>12</v>
      </c>
      <c r="H53" s="1" t="s">
        <v>13</v>
      </c>
      <c r="I53" s="1" t="s">
        <v>14</v>
      </c>
      <c r="J53" s="1" t="s">
        <v>15</v>
      </c>
      <c r="K53" s="1" t="s">
        <v>16</v>
      </c>
      <c r="L53" s="1" t="s">
        <v>17</v>
      </c>
      <c r="M53" s="1" t="s">
        <v>18</v>
      </c>
    </row>
    <row r="54" spans="1:13">
      <c r="A54" s="123" t="s">
        <v>3</v>
      </c>
      <c r="B54" s="124" t="s">
        <v>2075</v>
      </c>
      <c r="C54" s="28">
        <v>20.3</v>
      </c>
      <c r="D54" s="28">
        <v>19</v>
      </c>
      <c r="E54" s="28">
        <v>17.7</v>
      </c>
      <c r="F54" s="28">
        <v>16.399999999999999</v>
      </c>
      <c r="G54" s="28">
        <v>15.1</v>
      </c>
      <c r="H54" s="28">
        <v>13.2</v>
      </c>
      <c r="I54" s="28">
        <v>13.6</v>
      </c>
      <c r="J54" s="28">
        <v>15.9</v>
      </c>
      <c r="K54" s="28">
        <v>14.8</v>
      </c>
      <c r="L54" s="28">
        <v>16.7</v>
      </c>
      <c r="M54" s="28">
        <v>17</v>
      </c>
    </row>
    <row r="55" spans="1:13" ht="15" thickBot="1">
      <c r="A55" s="125" t="s">
        <v>3</v>
      </c>
      <c r="B55" s="124" t="s">
        <v>2076</v>
      </c>
      <c r="C55" s="29">
        <v>22.5</v>
      </c>
      <c r="D55" s="29">
        <v>21.3</v>
      </c>
      <c r="E55" s="29">
        <v>19.899999999999999</v>
      </c>
      <c r="F55" s="29">
        <v>18.899999999999999</v>
      </c>
      <c r="G55" s="29">
        <v>19.5</v>
      </c>
      <c r="H55" s="29">
        <v>18.8</v>
      </c>
      <c r="I55" s="29">
        <v>17</v>
      </c>
      <c r="J55" s="29">
        <v>17</v>
      </c>
      <c r="K55" s="29">
        <v>17</v>
      </c>
      <c r="L55" s="29">
        <v>28.6</v>
      </c>
      <c r="M55" s="29">
        <v>19.8</v>
      </c>
    </row>
    <row r="56" spans="1:13">
      <c r="A56" s="220" t="s">
        <v>2131</v>
      </c>
      <c r="B56" s="124" t="s">
        <v>2075</v>
      </c>
      <c r="C56" s="28">
        <v>32.299999999999997</v>
      </c>
      <c r="D56" s="28">
        <v>33.700000000000003</v>
      </c>
      <c r="E56" s="28">
        <v>35.799999999999997</v>
      </c>
      <c r="F56" s="28">
        <v>38.700000000000003</v>
      </c>
      <c r="G56" s="28">
        <v>48</v>
      </c>
      <c r="H56" s="28">
        <v>48.1</v>
      </c>
      <c r="I56" s="28">
        <v>48.2</v>
      </c>
      <c r="J56" s="28">
        <v>48.2</v>
      </c>
      <c r="K56" s="28">
        <v>49.5</v>
      </c>
      <c r="L56" s="28">
        <v>49.4</v>
      </c>
      <c r="M56" s="28">
        <v>41.7</v>
      </c>
    </row>
    <row r="57" spans="1:13">
      <c r="A57" s="220" t="s">
        <v>2131</v>
      </c>
      <c r="B57" s="124" t="s">
        <v>2076</v>
      </c>
      <c r="C57" s="28">
        <v>34.799999999999997</v>
      </c>
      <c r="D57" s="28">
        <v>36.799999999999997</v>
      </c>
      <c r="E57" s="28">
        <v>39</v>
      </c>
      <c r="F57" s="28">
        <v>42</v>
      </c>
      <c r="G57" s="28">
        <v>50</v>
      </c>
      <c r="H57" s="28">
        <v>50</v>
      </c>
      <c r="I57" s="28">
        <v>49.8</v>
      </c>
      <c r="J57" s="28">
        <v>49.7</v>
      </c>
      <c r="K57" s="28">
        <v>49.8</v>
      </c>
      <c r="L57" s="28">
        <v>49.9</v>
      </c>
      <c r="M57" s="28">
        <v>44</v>
      </c>
    </row>
    <row r="58" spans="1:13">
      <c r="A58" s="124" t="s">
        <v>18</v>
      </c>
      <c r="B58" s="124" t="s">
        <v>2075</v>
      </c>
      <c r="C58" s="28">
        <v>30.6</v>
      </c>
      <c r="D58" s="28">
        <v>32.200000000000003</v>
      </c>
      <c r="E58" s="28">
        <v>34.1</v>
      </c>
      <c r="F58" s="28">
        <v>37.1</v>
      </c>
      <c r="G58" s="28">
        <v>45.9</v>
      </c>
      <c r="H58" s="28">
        <v>46.7</v>
      </c>
      <c r="I58" s="28">
        <v>47</v>
      </c>
      <c r="J58" s="28">
        <v>47.4</v>
      </c>
      <c r="K58" s="28">
        <v>48.8</v>
      </c>
      <c r="L58" s="28">
        <v>48.9</v>
      </c>
      <c r="M58" s="28">
        <v>39.9</v>
      </c>
    </row>
    <row r="59" spans="1:13">
      <c r="A59" s="124" t="s">
        <v>18</v>
      </c>
      <c r="B59" s="124" t="s">
        <v>2076</v>
      </c>
      <c r="C59" s="28">
        <v>33.1</v>
      </c>
      <c r="D59" s="28">
        <v>35.4</v>
      </c>
      <c r="E59" s="28">
        <v>37.299999999999997</v>
      </c>
      <c r="F59" s="28">
        <v>40.4</v>
      </c>
      <c r="G59" s="28">
        <v>48.2</v>
      </c>
      <c r="H59" s="28">
        <v>48.6</v>
      </c>
      <c r="I59" s="28">
        <v>48.7</v>
      </c>
      <c r="J59" s="28">
        <v>48.8</v>
      </c>
      <c r="K59" s="28">
        <v>49.2</v>
      </c>
      <c r="L59" s="28">
        <v>49.6</v>
      </c>
      <c r="M59" s="28">
        <v>42.4</v>
      </c>
    </row>
    <row r="60" spans="1:13">
      <c r="A60" s="126"/>
      <c r="B60" s="126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</row>
    <row r="62" spans="1:13">
      <c r="B62" s="130" t="s">
        <v>2092</v>
      </c>
    </row>
    <row r="63" spans="1:13">
      <c r="A63" t="s">
        <v>2050</v>
      </c>
      <c r="C63" s="173" t="s">
        <v>2045</v>
      </c>
      <c r="D63" s="175"/>
      <c r="E63" s="173" t="s">
        <v>2047</v>
      </c>
      <c r="F63" s="174"/>
      <c r="G63" s="174"/>
      <c r="H63" s="175"/>
      <c r="J63" s="87" t="s">
        <v>2045</v>
      </c>
      <c r="K63" s="87" t="s">
        <v>2047</v>
      </c>
    </row>
    <row r="64" spans="1:13" ht="28.8">
      <c r="B64" t="s">
        <v>2090</v>
      </c>
      <c r="C64" s="58" t="s">
        <v>2044</v>
      </c>
      <c r="D64" s="58" t="s">
        <v>2046</v>
      </c>
      <c r="E64" s="58" t="s">
        <v>2043</v>
      </c>
      <c r="F64" s="58" t="s">
        <v>2048</v>
      </c>
      <c r="G64" s="58" t="s">
        <v>2042</v>
      </c>
      <c r="H64" s="58" t="s">
        <v>2049</v>
      </c>
    </row>
    <row r="65" spans="1:11">
      <c r="A65" s="81" t="s">
        <v>3</v>
      </c>
      <c r="B65" s="113" t="s">
        <v>2075</v>
      </c>
      <c r="C65" s="83">
        <v>17.8</v>
      </c>
      <c r="D65" s="84">
        <v>17.7</v>
      </c>
      <c r="E65" s="84">
        <v>12.5</v>
      </c>
      <c r="F65" s="84">
        <v>13.2</v>
      </c>
      <c r="G65" s="84">
        <v>14.3</v>
      </c>
      <c r="H65" s="84">
        <v>17.8</v>
      </c>
      <c r="I65" s="37"/>
      <c r="J65" s="88">
        <v>17.7</v>
      </c>
      <c r="K65" s="88">
        <v>13.9</v>
      </c>
    </row>
    <row r="66" spans="1:11">
      <c r="A66" s="82" t="s">
        <v>3</v>
      </c>
      <c r="B66" s="114" t="s">
        <v>2076</v>
      </c>
      <c r="C66" s="85">
        <v>20.5</v>
      </c>
      <c r="D66" s="86">
        <v>20.100000000000001</v>
      </c>
      <c r="E66" s="86">
        <v>17.100000000000001</v>
      </c>
      <c r="F66" s="86">
        <v>18.7</v>
      </c>
      <c r="G66" s="86">
        <v>17.8</v>
      </c>
      <c r="H66" s="86">
        <v>18.899999999999999</v>
      </c>
      <c r="I66" s="37"/>
      <c r="J66" s="89">
        <v>20.3</v>
      </c>
      <c r="K66" s="89">
        <v>18</v>
      </c>
    </row>
    <row r="67" spans="1:11">
      <c r="A67" s="81" t="s">
        <v>2131</v>
      </c>
      <c r="B67" s="113" t="s">
        <v>2075</v>
      </c>
      <c r="C67" s="83">
        <v>37.1</v>
      </c>
      <c r="D67" s="84">
        <v>39.700000000000003</v>
      </c>
      <c r="E67" s="84">
        <v>46.6</v>
      </c>
      <c r="F67" s="84">
        <v>47</v>
      </c>
      <c r="G67" s="84">
        <v>48.5</v>
      </c>
      <c r="H67" s="84">
        <v>48.7</v>
      </c>
      <c r="J67" s="88">
        <v>38.4</v>
      </c>
      <c r="K67" s="88">
        <v>47.8</v>
      </c>
    </row>
    <row r="68" spans="1:11">
      <c r="A68" s="219" t="s">
        <v>2131</v>
      </c>
      <c r="B68" s="114" t="s">
        <v>2076</v>
      </c>
      <c r="C68" s="85">
        <v>40.200000000000003</v>
      </c>
      <c r="D68" s="86">
        <v>42.6</v>
      </c>
      <c r="E68" s="86">
        <v>48.4</v>
      </c>
      <c r="F68" s="86">
        <v>48.4</v>
      </c>
      <c r="G68" s="86">
        <v>49.5</v>
      </c>
      <c r="H68" s="86">
        <v>49.8</v>
      </c>
      <c r="J68" s="89">
        <v>41.4</v>
      </c>
      <c r="K68" s="89">
        <v>49.1</v>
      </c>
    </row>
    <row r="69" spans="1:11">
      <c r="A69" s="81" t="s">
        <v>18</v>
      </c>
      <c r="B69" s="113" t="s">
        <v>2075</v>
      </c>
      <c r="C69" s="83">
        <v>35.4</v>
      </c>
      <c r="D69" s="84">
        <v>37.9</v>
      </c>
      <c r="E69" s="84">
        <v>45</v>
      </c>
      <c r="F69" s="84">
        <v>45.2</v>
      </c>
      <c r="G69" s="84">
        <v>47.1</v>
      </c>
      <c r="H69" s="84">
        <v>47.8</v>
      </c>
      <c r="I69" s="37"/>
      <c r="J69" s="88">
        <v>36.700000000000003</v>
      </c>
      <c r="K69" s="88">
        <v>46.3</v>
      </c>
    </row>
    <row r="70" spans="1:11">
      <c r="A70" s="82" t="s">
        <v>18</v>
      </c>
      <c r="B70" s="114" t="s">
        <v>2076</v>
      </c>
      <c r="C70" s="85">
        <v>38.5</v>
      </c>
      <c r="D70" s="86">
        <v>40.9</v>
      </c>
      <c r="E70" s="86">
        <v>47</v>
      </c>
      <c r="F70" s="86">
        <v>46.9</v>
      </c>
      <c r="G70" s="86">
        <v>48.2</v>
      </c>
      <c r="H70" s="86">
        <v>48.9</v>
      </c>
      <c r="I70" s="37"/>
      <c r="J70" s="89">
        <v>39.700000000000003</v>
      </c>
      <c r="K70" s="89">
        <v>47.7</v>
      </c>
    </row>
    <row r="98" spans="1:12">
      <c r="A98" t="s">
        <v>2056</v>
      </c>
    </row>
    <row r="99" spans="1:12" ht="15" thickBot="1">
      <c r="C99" t="s">
        <v>2059</v>
      </c>
    </row>
    <row r="100" spans="1:12">
      <c r="A100" s="56"/>
      <c r="B100" s="55"/>
      <c r="C100" s="65" t="s">
        <v>8</v>
      </c>
      <c r="D100" s="65" t="s">
        <v>9</v>
      </c>
      <c r="E100" s="65" t="s">
        <v>10</v>
      </c>
      <c r="F100" s="65" t="s">
        <v>11</v>
      </c>
      <c r="G100" s="65" t="s">
        <v>12</v>
      </c>
      <c r="H100" s="65" t="s">
        <v>13</v>
      </c>
      <c r="I100" s="65" t="s">
        <v>14</v>
      </c>
      <c r="J100" s="65" t="s">
        <v>15</v>
      </c>
      <c r="K100" s="65" t="s">
        <v>16</v>
      </c>
      <c r="L100" s="66" t="s">
        <v>17</v>
      </c>
    </row>
    <row r="101" spans="1:12">
      <c r="A101" s="162">
        <v>2020</v>
      </c>
      <c r="B101" s="1" t="s">
        <v>2057</v>
      </c>
      <c r="C101" s="2">
        <v>32.6</v>
      </c>
      <c r="D101" s="2">
        <v>33.9</v>
      </c>
      <c r="E101" s="2">
        <v>36.299999999999997</v>
      </c>
      <c r="F101" s="2">
        <v>39.299999999999997</v>
      </c>
      <c r="G101" s="2">
        <v>48.3</v>
      </c>
      <c r="H101" s="2">
        <v>48.3</v>
      </c>
      <c r="I101" s="2">
        <v>48.3</v>
      </c>
      <c r="J101" s="2">
        <v>48.5</v>
      </c>
      <c r="K101" s="2">
        <v>49.7</v>
      </c>
      <c r="L101" s="50">
        <v>49.6</v>
      </c>
    </row>
    <row r="102" spans="1:12">
      <c r="A102" s="172"/>
      <c r="B102" s="1" t="s">
        <v>2058</v>
      </c>
      <c r="C102" s="2">
        <v>31.5</v>
      </c>
      <c r="D102" s="2">
        <v>32.9</v>
      </c>
      <c r="E102" s="2">
        <v>33.4</v>
      </c>
      <c r="F102" s="2">
        <v>35.799999999999997</v>
      </c>
      <c r="G102" s="2">
        <v>46.5</v>
      </c>
      <c r="H102" s="2">
        <v>47.1</v>
      </c>
      <c r="I102" s="2">
        <v>47.4</v>
      </c>
      <c r="J102" s="2">
        <v>47.2</v>
      </c>
      <c r="K102" s="2">
        <v>48.2</v>
      </c>
      <c r="L102" s="50">
        <v>48.5</v>
      </c>
    </row>
    <row r="103" spans="1:12">
      <c r="A103" s="162">
        <v>2021</v>
      </c>
      <c r="B103" s="1" t="s">
        <v>2057</v>
      </c>
      <c r="C103" s="2">
        <v>35.1</v>
      </c>
      <c r="D103" s="2">
        <v>37</v>
      </c>
      <c r="E103" s="2">
        <v>39.700000000000003</v>
      </c>
      <c r="F103" s="2">
        <v>42.5</v>
      </c>
      <c r="G103" s="2">
        <v>50.4</v>
      </c>
      <c r="H103" s="2">
        <v>50.3</v>
      </c>
      <c r="I103" s="2">
        <v>50.2</v>
      </c>
      <c r="J103" s="2">
        <v>50</v>
      </c>
      <c r="K103" s="2">
        <v>50</v>
      </c>
      <c r="L103" s="50">
        <v>50</v>
      </c>
    </row>
    <row r="104" spans="1:12" ht="15" thickBot="1">
      <c r="A104" s="164"/>
      <c r="B104" s="3" t="s">
        <v>2058</v>
      </c>
      <c r="C104" s="4">
        <v>33.700000000000003</v>
      </c>
      <c r="D104" s="4">
        <v>36.1</v>
      </c>
      <c r="E104" s="4">
        <v>36.299999999999997</v>
      </c>
      <c r="F104" s="4">
        <v>39.700000000000003</v>
      </c>
      <c r="G104" s="4">
        <v>48.4</v>
      </c>
      <c r="H104" s="4">
        <v>48.6</v>
      </c>
      <c r="I104" s="4">
        <v>48.3</v>
      </c>
      <c r="J104" s="4">
        <v>48.5</v>
      </c>
      <c r="K104" s="4">
        <v>49</v>
      </c>
      <c r="L104" s="52">
        <v>49.9</v>
      </c>
    </row>
    <row r="114" spans="1:5">
      <c r="A114" t="s">
        <v>2112</v>
      </c>
    </row>
    <row r="116" spans="1:5">
      <c r="A116" t="s">
        <v>2078</v>
      </c>
    </row>
    <row r="118" spans="1:5">
      <c r="A118" t="s">
        <v>32</v>
      </c>
      <c r="C118" s="78" t="s">
        <v>2072</v>
      </c>
      <c r="D118" s="78" t="s">
        <v>2073</v>
      </c>
    </row>
    <row r="119" spans="1:5">
      <c r="B119" s="1" t="s">
        <v>21</v>
      </c>
      <c r="C119" s="30">
        <v>39</v>
      </c>
      <c r="D119" s="30">
        <v>41.4</v>
      </c>
      <c r="E119" s="41">
        <f t="shared" ref="E119:E129" si="2">+D119-C119</f>
        <v>2.3999999999999986</v>
      </c>
    </row>
    <row r="120" spans="1:5">
      <c r="B120" s="1" t="s">
        <v>22</v>
      </c>
      <c r="C120" s="30">
        <v>42.3</v>
      </c>
      <c r="D120" s="30">
        <v>46.7</v>
      </c>
      <c r="E120" s="41">
        <f t="shared" si="2"/>
        <v>4.4000000000000057</v>
      </c>
    </row>
    <row r="121" spans="1:5">
      <c r="B121" s="1" t="s">
        <v>23</v>
      </c>
      <c r="C121" s="30">
        <v>45.4</v>
      </c>
      <c r="D121" s="30">
        <v>48.7</v>
      </c>
      <c r="E121" s="41">
        <f t="shared" si="2"/>
        <v>3.3000000000000043</v>
      </c>
    </row>
    <row r="122" spans="1:5">
      <c r="B122" s="1" t="s">
        <v>24</v>
      </c>
      <c r="C122" s="30">
        <v>46.8</v>
      </c>
      <c r="D122" s="30">
        <v>48.4</v>
      </c>
      <c r="E122" s="41">
        <f t="shared" si="2"/>
        <v>1.6000000000000014</v>
      </c>
    </row>
    <row r="123" spans="1:5">
      <c r="B123" s="1" t="s">
        <v>25</v>
      </c>
      <c r="C123" s="30">
        <v>45</v>
      </c>
      <c r="D123" s="30">
        <v>46.2</v>
      </c>
      <c r="E123" s="41">
        <f t="shared" si="2"/>
        <v>1.2000000000000028</v>
      </c>
    </row>
    <row r="124" spans="1:5">
      <c r="B124" s="1" t="s">
        <v>26</v>
      </c>
      <c r="C124" s="30">
        <v>43.3</v>
      </c>
      <c r="D124" s="30">
        <v>44.4</v>
      </c>
      <c r="E124" s="41">
        <f t="shared" si="2"/>
        <v>1.1000000000000014</v>
      </c>
    </row>
    <row r="125" spans="1:5">
      <c r="B125" s="1" t="s">
        <v>27</v>
      </c>
      <c r="C125" s="30">
        <v>40.799999999999997</v>
      </c>
      <c r="D125" s="30">
        <v>40.4</v>
      </c>
      <c r="E125" s="41">
        <f t="shared" si="2"/>
        <v>-0.39999999999999858</v>
      </c>
    </row>
    <row r="126" spans="1:5">
      <c r="B126" s="1" t="s">
        <v>28</v>
      </c>
      <c r="C126" s="30">
        <v>38</v>
      </c>
      <c r="D126" s="30">
        <v>37.5</v>
      </c>
      <c r="E126" s="41">
        <f t="shared" si="2"/>
        <v>-0.5</v>
      </c>
    </row>
    <row r="127" spans="1:5">
      <c r="B127" s="1" t="s">
        <v>29</v>
      </c>
      <c r="C127" s="30">
        <v>34.700000000000003</v>
      </c>
      <c r="D127" s="30">
        <v>35.1</v>
      </c>
      <c r="E127" s="41">
        <f t="shared" si="2"/>
        <v>0.39999999999999858</v>
      </c>
    </row>
    <row r="128" spans="1:5">
      <c r="B128" s="1" t="s">
        <v>30</v>
      </c>
      <c r="C128" s="30">
        <v>32.5</v>
      </c>
      <c r="D128" s="30">
        <v>32.700000000000003</v>
      </c>
      <c r="E128" s="41">
        <f t="shared" si="2"/>
        <v>0.20000000000000284</v>
      </c>
    </row>
    <row r="129" spans="1:5" ht="15" thickBot="1">
      <c r="B129" s="1" t="s">
        <v>31</v>
      </c>
      <c r="C129" s="30">
        <v>30.3</v>
      </c>
      <c r="D129" s="32">
        <v>31.1</v>
      </c>
      <c r="E129" s="41">
        <f t="shared" si="2"/>
        <v>0.80000000000000071</v>
      </c>
    </row>
    <row r="131" spans="1:5">
      <c r="B131" s="1" t="s">
        <v>18</v>
      </c>
      <c r="C131" s="30">
        <v>39.9</v>
      </c>
      <c r="D131" s="30">
        <v>42.4</v>
      </c>
      <c r="E131" s="41">
        <f>+D131-C131</f>
        <v>2.5</v>
      </c>
    </row>
    <row r="135" spans="1:5" ht="28.8">
      <c r="A135" s="36" t="s">
        <v>37</v>
      </c>
      <c r="B135" s="33" t="s">
        <v>36</v>
      </c>
      <c r="C135" t="s">
        <v>34</v>
      </c>
      <c r="D135" t="s">
        <v>35</v>
      </c>
    </row>
    <row r="136" spans="1:5">
      <c r="B136" s="1" t="s">
        <v>21</v>
      </c>
      <c r="C136" s="34">
        <v>9249</v>
      </c>
      <c r="D136" s="34">
        <v>13118</v>
      </c>
    </row>
    <row r="137" spans="1:5">
      <c r="B137" s="1" t="s">
        <v>22</v>
      </c>
      <c r="C137" s="34">
        <v>14711</v>
      </c>
      <c r="D137" s="34">
        <v>16782</v>
      </c>
    </row>
    <row r="138" spans="1:5">
      <c r="B138" s="1" t="s">
        <v>23</v>
      </c>
      <c r="C138" s="34">
        <v>24214</v>
      </c>
      <c r="D138" s="34">
        <v>25524</v>
      </c>
    </row>
    <row r="139" spans="1:5">
      <c r="B139" s="1" t="s">
        <v>24</v>
      </c>
      <c r="C139" s="34">
        <v>28202</v>
      </c>
      <c r="D139" s="34">
        <v>30051</v>
      </c>
    </row>
    <row r="140" spans="1:5">
      <c r="B140" s="1" t="s">
        <v>25</v>
      </c>
      <c r="C140" s="34">
        <v>31724</v>
      </c>
      <c r="D140" s="34">
        <v>36993</v>
      </c>
    </row>
    <row r="141" spans="1:5">
      <c r="B141" s="1" t="s">
        <v>26</v>
      </c>
      <c r="C141" s="34">
        <v>27724</v>
      </c>
      <c r="D141" s="34">
        <v>34745</v>
      </c>
    </row>
    <row r="142" spans="1:5">
      <c r="B142" s="1" t="s">
        <v>27</v>
      </c>
      <c r="C142" s="34">
        <v>25473</v>
      </c>
      <c r="D142" s="34">
        <v>37556</v>
      </c>
    </row>
    <row r="143" spans="1:5">
      <c r="B143" s="1" t="s">
        <v>28</v>
      </c>
      <c r="C143" s="34">
        <v>24885</v>
      </c>
      <c r="D143" s="34">
        <v>41409</v>
      </c>
    </row>
    <row r="144" spans="1:5">
      <c r="B144" s="1" t="s">
        <v>29</v>
      </c>
      <c r="C144" s="34">
        <v>17948</v>
      </c>
      <c r="D144" s="34">
        <v>33139</v>
      </c>
    </row>
    <row r="145" spans="2:6">
      <c r="B145" s="1" t="s">
        <v>30</v>
      </c>
      <c r="C145" s="34">
        <v>9225</v>
      </c>
      <c r="D145" s="34">
        <v>18944</v>
      </c>
    </row>
    <row r="146" spans="2:6" ht="15" thickBot="1">
      <c r="B146" s="3" t="s">
        <v>31</v>
      </c>
      <c r="C146" s="35">
        <v>2339</v>
      </c>
      <c r="D146" s="35">
        <v>5188</v>
      </c>
    </row>
    <row r="151" spans="2:6" ht="28.8">
      <c r="C151" s="1" t="s">
        <v>2093</v>
      </c>
      <c r="D151" s="1" t="s">
        <v>2130</v>
      </c>
      <c r="E151" s="1" t="s">
        <v>2129</v>
      </c>
      <c r="F151" s="1" t="s">
        <v>3</v>
      </c>
    </row>
    <row r="152" spans="2:6">
      <c r="B152" s="1" t="s">
        <v>21</v>
      </c>
      <c r="C152" s="2">
        <v>41.7</v>
      </c>
      <c r="D152" s="2">
        <v>38.799999999999997</v>
      </c>
      <c r="E152" s="2">
        <v>34.9</v>
      </c>
      <c r="F152" s="2">
        <v>17.899999999999999</v>
      </c>
    </row>
    <row r="153" spans="2:6">
      <c r="B153" s="1" t="s">
        <v>22</v>
      </c>
      <c r="C153" s="2">
        <v>47.4</v>
      </c>
      <c r="D153" s="2">
        <v>43</v>
      </c>
      <c r="E153" s="2">
        <v>36.700000000000003</v>
      </c>
      <c r="F153" s="2">
        <v>26.3</v>
      </c>
    </row>
    <row r="154" spans="2:6">
      <c r="B154" s="1" t="s">
        <v>23</v>
      </c>
      <c r="C154" s="2">
        <v>49.8</v>
      </c>
      <c r="D154" s="2">
        <v>43.7</v>
      </c>
      <c r="E154" s="2">
        <v>37.799999999999997</v>
      </c>
      <c r="F154" s="2">
        <v>26.1</v>
      </c>
    </row>
    <row r="155" spans="2:6">
      <c r="B155" s="1" t="s">
        <v>24</v>
      </c>
      <c r="C155" s="2">
        <v>49.8</v>
      </c>
      <c r="D155" s="2">
        <v>48.2</v>
      </c>
      <c r="E155" s="2">
        <v>38.4</v>
      </c>
      <c r="F155" s="2">
        <v>26</v>
      </c>
    </row>
    <row r="156" spans="2:6">
      <c r="B156" s="1" t="s">
        <v>25</v>
      </c>
      <c r="C156" s="2">
        <v>47.8</v>
      </c>
      <c r="D156" s="2">
        <v>47.6</v>
      </c>
      <c r="E156" s="2">
        <v>38.9</v>
      </c>
      <c r="F156" s="2">
        <v>25.2</v>
      </c>
    </row>
    <row r="157" spans="2:6">
      <c r="B157" s="1" t="s">
        <v>26</v>
      </c>
      <c r="C157" s="2">
        <v>46.4</v>
      </c>
      <c r="D157" s="2">
        <v>45.7</v>
      </c>
      <c r="E157" s="2">
        <v>38.299999999999997</v>
      </c>
      <c r="F157" s="2">
        <v>24.8</v>
      </c>
    </row>
    <row r="158" spans="2:6">
      <c r="B158" s="1" t="s">
        <v>27</v>
      </c>
      <c r="C158" s="2">
        <v>43.4</v>
      </c>
      <c r="D158" s="2">
        <v>41.5</v>
      </c>
      <c r="E158" s="2">
        <v>32.200000000000003</v>
      </c>
      <c r="F158" s="2">
        <v>21.7</v>
      </c>
    </row>
    <row r="159" spans="2:6">
      <c r="B159" s="1" t="s">
        <v>28</v>
      </c>
      <c r="C159" s="2">
        <v>40.9</v>
      </c>
      <c r="D159" s="2">
        <v>40.200000000000003</v>
      </c>
      <c r="E159" s="2">
        <v>30.9</v>
      </c>
      <c r="F159" s="2">
        <v>18.2</v>
      </c>
    </row>
    <row r="160" spans="2:6">
      <c r="B160" s="1" t="s">
        <v>29</v>
      </c>
      <c r="C160" s="2">
        <v>39.4</v>
      </c>
      <c r="D160" s="2">
        <v>36.4</v>
      </c>
      <c r="E160" s="2">
        <v>28.3</v>
      </c>
      <c r="F160" s="2">
        <v>15.3</v>
      </c>
    </row>
    <row r="161" spans="1:20">
      <c r="B161" s="1" t="s">
        <v>30</v>
      </c>
      <c r="C161" s="2">
        <v>36.9</v>
      </c>
      <c r="D161" s="2">
        <v>35.4</v>
      </c>
      <c r="E161" s="2">
        <v>27.5</v>
      </c>
      <c r="F161" s="2">
        <v>13.7</v>
      </c>
    </row>
    <row r="162" spans="1:20" ht="15" thickBot="1">
      <c r="B162" s="3" t="s">
        <v>31</v>
      </c>
      <c r="C162" s="4">
        <v>35.299999999999997</v>
      </c>
      <c r="D162" s="4">
        <v>29.1</v>
      </c>
      <c r="E162" s="4">
        <v>21.5</v>
      </c>
      <c r="F162" s="4">
        <v>11.6</v>
      </c>
    </row>
    <row r="164" spans="1:20">
      <c r="B164" s="91" t="s">
        <v>18</v>
      </c>
      <c r="C164" s="2">
        <v>45</v>
      </c>
      <c r="D164" s="2">
        <v>42.2</v>
      </c>
      <c r="E164" s="2">
        <v>33.299999999999997</v>
      </c>
      <c r="F164" s="2">
        <v>19.8</v>
      </c>
    </row>
    <row r="166" spans="1:20">
      <c r="A166" t="s">
        <v>2113</v>
      </c>
    </row>
    <row r="167" spans="1:20" ht="15" thickBot="1"/>
    <row r="168" spans="1:20" ht="27" customHeight="1">
      <c r="B168" s="136"/>
      <c r="C168" s="137" t="s">
        <v>18</v>
      </c>
      <c r="D168" s="137" t="s">
        <v>18</v>
      </c>
      <c r="E168" s="137" t="s">
        <v>18</v>
      </c>
      <c r="F168" s="137" t="s">
        <v>3</v>
      </c>
      <c r="G168" s="137" t="s">
        <v>3</v>
      </c>
      <c r="H168" s="137" t="s">
        <v>3</v>
      </c>
      <c r="I168" s="137" t="s">
        <v>20</v>
      </c>
      <c r="J168" s="137" t="s">
        <v>20</v>
      </c>
      <c r="K168" s="137" t="s">
        <v>20</v>
      </c>
      <c r="L168" s="137" t="s">
        <v>2097</v>
      </c>
      <c r="M168" s="137" t="s">
        <v>2097</v>
      </c>
      <c r="N168" s="137" t="s">
        <v>2097</v>
      </c>
      <c r="O168" s="137" t="s">
        <v>2093</v>
      </c>
      <c r="P168" s="137" t="s">
        <v>2093</v>
      </c>
      <c r="Q168" s="137" t="s">
        <v>2093</v>
      </c>
      <c r="R168" s="137" t="s">
        <v>2108</v>
      </c>
      <c r="S168" s="137" t="s">
        <v>2108</v>
      </c>
      <c r="T168" s="137" t="s">
        <v>2108</v>
      </c>
    </row>
    <row r="169" spans="1:20">
      <c r="B169" s="138"/>
      <c r="C169" s="139" t="s">
        <v>2110</v>
      </c>
      <c r="D169" s="139" t="s">
        <v>2110</v>
      </c>
      <c r="E169" s="139" t="s">
        <v>2110</v>
      </c>
      <c r="F169" s="139" t="s">
        <v>2110</v>
      </c>
      <c r="G169" s="139" t="s">
        <v>2110</v>
      </c>
      <c r="H169" s="139" t="s">
        <v>2110</v>
      </c>
      <c r="I169" s="139" t="s">
        <v>2110</v>
      </c>
      <c r="J169" s="139" t="s">
        <v>2110</v>
      </c>
      <c r="K169" s="139" t="s">
        <v>2110</v>
      </c>
      <c r="L169" s="139" t="s">
        <v>2110</v>
      </c>
      <c r="M169" s="139" t="s">
        <v>2110</v>
      </c>
      <c r="N169" s="139" t="s">
        <v>2110</v>
      </c>
      <c r="O169" s="139" t="s">
        <v>2110</v>
      </c>
      <c r="P169" s="139" t="s">
        <v>2110</v>
      </c>
      <c r="Q169" s="139" t="s">
        <v>2110</v>
      </c>
      <c r="R169" s="139" t="s">
        <v>2110</v>
      </c>
      <c r="S169" s="139" t="s">
        <v>2110</v>
      </c>
      <c r="T169" s="140" t="s">
        <v>2110</v>
      </c>
    </row>
    <row r="170" spans="1:20">
      <c r="B170" s="141"/>
      <c r="C170" s="139" t="s">
        <v>34</v>
      </c>
      <c r="D170" s="139" t="s">
        <v>35</v>
      </c>
      <c r="E170" s="139" t="s">
        <v>2109</v>
      </c>
      <c r="F170" s="139" t="s">
        <v>34</v>
      </c>
      <c r="G170" s="139" t="s">
        <v>35</v>
      </c>
      <c r="H170" s="139" t="s">
        <v>2109</v>
      </c>
      <c r="I170" s="139" t="s">
        <v>34</v>
      </c>
      <c r="J170" s="139" t="s">
        <v>35</v>
      </c>
      <c r="K170" s="139" t="s">
        <v>2109</v>
      </c>
      <c r="L170" s="139" t="s">
        <v>34</v>
      </c>
      <c r="M170" s="139" t="s">
        <v>35</v>
      </c>
      <c r="N170" s="139" t="s">
        <v>2109</v>
      </c>
      <c r="O170" s="139" t="s">
        <v>34</v>
      </c>
      <c r="P170" s="139" t="s">
        <v>35</v>
      </c>
      <c r="Q170" s="139" t="s">
        <v>2109</v>
      </c>
      <c r="R170" s="139" t="s">
        <v>34</v>
      </c>
      <c r="S170" s="139" t="s">
        <v>35</v>
      </c>
      <c r="T170" s="140" t="s">
        <v>2109</v>
      </c>
    </row>
    <row r="171" spans="1:20">
      <c r="B171" s="92" t="s">
        <v>18</v>
      </c>
      <c r="C171" s="30">
        <v>49.88</v>
      </c>
      <c r="D171" s="30">
        <v>52.18</v>
      </c>
      <c r="E171" s="30">
        <v>51.21</v>
      </c>
      <c r="F171" s="30">
        <v>56.31</v>
      </c>
      <c r="G171" s="30">
        <v>59.03</v>
      </c>
      <c r="H171" s="30">
        <v>58.49</v>
      </c>
      <c r="I171" s="30">
        <v>54.82</v>
      </c>
      <c r="J171" s="30">
        <v>56.85</v>
      </c>
      <c r="K171" s="30">
        <v>56.17</v>
      </c>
      <c r="L171" s="30">
        <v>53.36</v>
      </c>
      <c r="M171" s="30">
        <v>54.99</v>
      </c>
      <c r="N171" s="30">
        <v>54.3</v>
      </c>
      <c r="O171" s="30">
        <v>52.28</v>
      </c>
      <c r="P171" s="30">
        <v>54.94</v>
      </c>
      <c r="Q171" s="30">
        <v>53.75</v>
      </c>
      <c r="R171" s="30">
        <v>48.69</v>
      </c>
      <c r="S171" s="30">
        <v>50.09</v>
      </c>
      <c r="T171" s="90">
        <v>49.46</v>
      </c>
    </row>
    <row r="172" spans="1:20">
      <c r="B172" s="92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90"/>
    </row>
    <row r="173" spans="1:20">
      <c r="B173" s="92" t="s">
        <v>8</v>
      </c>
      <c r="C173" s="30">
        <v>52.06</v>
      </c>
      <c r="D173" s="30">
        <v>52.94</v>
      </c>
      <c r="E173" s="30">
        <v>52.65</v>
      </c>
      <c r="F173" s="30">
        <v>55.96</v>
      </c>
      <c r="G173" s="30">
        <v>59</v>
      </c>
      <c r="H173" s="30">
        <v>58.31</v>
      </c>
      <c r="I173" s="30">
        <v>54.29</v>
      </c>
      <c r="J173" s="30">
        <v>55.05</v>
      </c>
      <c r="K173" s="30">
        <v>54.83</v>
      </c>
      <c r="L173" s="30">
        <v>52.53</v>
      </c>
      <c r="M173" s="30">
        <v>53.08</v>
      </c>
      <c r="N173" s="30">
        <v>52.91</v>
      </c>
      <c r="O173" s="30">
        <v>49.2</v>
      </c>
      <c r="P173" s="30">
        <v>54</v>
      </c>
      <c r="Q173" s="30">
        <v>52.8</v>
      </c>
      <c r="R173" s="30">
        <v>51.09</v>
      </c>
      <c r="S173" s="30">
        <v>50.78</v>
      </c>
      <c r="T173" s="90">
        <v>50.89</v>
      </c>
    </row>
    <row r="174" spans="1:20">
      <c r="B174" s="92" t="s">
        <v>9</v>
      </c>
      <c r="C174" s="30">
        <v>50</v>
      </c>
      <c r="D174" s="30">
        <v>51.65</v>
      </c>
      <c r="E174" s="30">
        <v>51.07</v>
      </c>
      <c r="F174" s="30">
        <v>56.58</v>
      </c>
      <c r="G174" s="30">
        <v>59.34</v>
      </c>
      <c r="H174" s="30">
        <v>58.75</v>
      </c>
      <c r="I174" s="30">
        <v>54.29</v>
      </c>
      <c r="J174" s="30">
        <v>55.9</v>
      </c>
      <c r="K174" s="30">
        <v>55.42</v>
      </c>
      <c r="L174" s="30">
        <v>51.91</v>
      </c>
      <c r="M174" s="30">
        <v>53.26</v>
      </c>
      <c r="N174" s="30">
        <v>52.83</v>
      </c>
      <c r="O174" s="30">
        <v>52.05</v>
      </c>
      <c r="P174" s="30">
        <v>53.78</v>
      </c>
      <c r="Q174" s="30">
        <v>53.18</v>
      </c>
      <c r="R174" s="30">
        <v>48.94</v>
      </c>
      <c r="S174" s="30">
        <v>49.63</v>
      </c>
      <c r="T174" s="90">
        <v>49.37</v>
      </c>
    </row>
    <row r="175" spans="1:20">
      <c r="B175" s="92" t="s">
        <v>10</v>
      </c>
      <c r="C175" s="30">
        <v>49.38</v>
      </c>
      <c r="D175" s="30">
        <v>51.55</v>
      </c>
      <c r="E175" s="30">
        <v>50.74</v>
      </c>
      <c r="F175" s="30">
        <v>56.85</v>
      </c>
      <c r="G175" s="30">
        <v>59.53</v>
      </c>
      <c r="H175" s="30">
        <v>59</v>
      </c>
      <c r="I175" s="30">
        <v>54.58</v>
      </c>
      <c r="J175" s="30">
        <v>56.35</v>
      </c>
      <c r="K175" s="30">
        <v>55.83</v>
      </c>
      <c r="L175" s="30">
        <v>52.46</v>
      </c>
      <c r="M175" s="30">
        <v>54.34</v>
      </c>
      <c r="N175" s="30">
        <v>53.68</v>
      </c>
      <c r="O175" s="30">
        <v>51.26</v>
      </c>
      <c r="P175" s="30">
        <v>53.58</v>
      </c>
      <c r="Q175" s="30">
        <v>52.74</v>
      </c>
      <c r="R175" s="30">
        <v>48.07</v>
      </c>
      <c r="S175" s="30">
        <v>49</v>
      </c>
      <c r="T175" s="90">
        <v>48.62</v>
      </c>
    </row>
    <row r="176" spans="1:20">
      <c r="B176" s="92" t="s">
        <v>11</v>
      </c>
      <c r="C176" s="30">
        <v>48.97</v>
      </c>
      <c r="D176" s="30">
        <v>51.52</v>
      </c>
      <c r="E176" s="30">
        <v>50.49</v>
      </c>
      <c r="F176" s="30">
        <v>56.8</v>
      </c>
      <c r="G176" s="30">
        <v>59.22</v>
      </c>
      <c r="H176" s="30">
        <v>58.76</v>
      </c>
      <c r="I176" s="30">
        <v>55.1</v>
      </c>
      <c r="J176" s="30">
        <v>57.41</v>
      </c>
      <c r="K176" s="30">
        <v>56.68</v>
      </c>
      <c r="L176" s="30">
        <v>53.67</v>
      </c>
      <c r="M176" s="30">
        <v>56.07</v>
      </c>
      <c r="N176" s="30">
        <v>55.14</v>
      </c>
      <c r="O176" s="30">
        <v>51.72</v>
      </c>
      <c r="P176" s="30">
        <v>54.35</v>
      </c>
      <c r="Q176" s="30">
        <v>53.37</v>
      </c>
      <c r="R176" s="30">
        <v>47.65</v>
      </c>
      <c r="S176" s="30">
        <v>49.09</v>
      </c>
      <c r="T176" s="90">
        <v>48.46</v>
      </c>
    </row>
    <row r="177" spans="1:20">
      <c r="B177" s="92" t="s">
        <v>12</v>
      </c>
      <c r="C177" s="30">
        <v>49.63</v>
      </c>
      <c r="D177" s="30">
        <v>52.85</v>
      </c>
      <c r="E177" s="30">
        <v>51.3</v>
      </c>
      <c r="F177" s="30">
        <v>55.65</v>
      </c>
      <c r="G177" s="30">
        <v>59.15</v>
      </c>
      <c r="H177" s="30">
        <v>58.47</v>
      </c>
      <c r="I177" s="30">
        <v>55.38</v>
      </c>
      <c r="J177" s="30">
        <v>58.49</v>
      </c>
      <c r="K177" s="30">
        <v>57.22</v>
      </c>
      <c r="L177" s="30">
        <v>53.64</v>
      </c>
      <c r="M177" s="30">
        <v>56.64</v>
      </c>
      <c r="N177" s="30">
        <v>54.89</v>
      </c>
      <c r="O177" s="30">
        <v>52.18</v>
      </c>
      <c r="P177" s="30">
        <v>55.86</v>
      </c>
      <c r="Q177" s="30">
        <v>54.19</v>
      </c>
      <c r="R177" s="30">
        <v>48.34</v>
      </c>
      <c r="S177" s="30">
        <v>50.67</v>
      </c>
      <c r="T177" s="90">
        <v>49.49</v>
      </c>
    </row>
    <row r="178" spans="1:20">
      <c r="B178" s="92" t="s">
        <v>13</v>
      </c>
      <c r="C178" s="30">
        <v>50.42</v>
      </c>
      <c r="D178" s="30">
        <v>53.62</v>
      </c>
      <c r="E178" s="30">
        <v>52.07</v>
      </c>
      <c r="F178" s="30">
        <v>55.57</v>
      </c>
      <c r="G178" s="30">
        <v>58.69</v>
      </c>
      <c r="H178" s="30">
        <v>58.1</v>
      </c>
      <c r="I178" s="30">
        <v>55.39</v>
      </c>
      <c r="J178" s="30">
        <v>58.95</v>
      </c>
      <c r="K178" s="30">
        <v>57.53</v>
      </c>
      <c r="L178" s="30">
        <v>55.01</v>
      </c>
      <c r="M178" s="30">
        <v>57.9</v>
      </c>
      <c r="N178" s="30">
        <v>56.17</v>
      </c>
      <c r="O178" s="30">
        <v>52.84</v>
      </c>
      <c r="P178" s="30">
        <v>56.25</v>
      </c>
      <c r="Q178" s="30">
        <v>54.62</v>
      </c>
      <c r="R178" s="30">
        <v>49.26</v>
      </c>
      <c r="S178" s="30">
        <v>51.94</v>
      </c>
      <c r="T178" s="90">
        <v>50.59</v>
      </c>
    </row>
    <row r="179" spans="1:20">
      <c r="B179" s="92" t="s">
        <v>14</v>
      </c>
      <c r="C179" s="30">
        <v>50.94</v>
      </c>
      <c r="D179" s="30">
        <v>53.41</v>
      </c>
      <c r="E179" s="30">
        <v>52.2</v>
      </c>
      <c r="F179" s="30">
        <v>54.7</v>
      </c>
      <c r="G179" s="30">
        <v>57.03</v>
      </c>
      <c r="H179" s="30">
        <v>56.63</v>
      </c>
      <c r="I179" s="30">
        <v>54.74</v>
      </c>
      <c r="J179" s="30">
        <v>57.89</v>
      </c>
      <c r="K179" s="30">
        <v>56.48</v>
      </c>
      <c r="L179" s="30">
        <v>54.95</v>
      </c>
      <c r="M179" s="30">
        <v>56.74</v>
      </c>
      <c r="N179" s="30">
        <v>55.77</v>
      </c>
      <c r="O179" s="30">
        <v>52.76</v>
      </c>
      <c r="P179" s="30">
        <v>56.12</v>
      </c>
      <c r="Q179" s="30">
        <v>54.46</v>
      </c>
      <c r="R179" s="30">
        <v>50.06</v>
      </c>
      <c r="S179" s="30">
        <v>52.04</v>
      </c>
      <c r="T179" s="90">
        <v>51.05</v>
      </c>
    </row>
    <row r="180" spans="1:20">
      <c r="B180" s="92" t="s">
        <v>15</v>
      </c>
      <c r="C180" s="30">
        <v>50.62</v>
      </c>
      <c r="D180" s="30">
        <v>51.85</v>
      </c>
      <c r="E180" s="30">
        <v>51.25</v>
      </c>
      <c r="F180" s="30">
        <v>54.54</v>
      </c>
      <c r="G180" s="30">
        <v>54.29</v>
      </c>
      <c r="H180" s="30">
        <v>54.33</v>
      </c>
      <c r="I180" s="30">
        <v>54.32</v>
      </c>
      <c r="J180" s="30">
        <v>55.72</v>
      </c>
      <c r="K180" s="30">
        <v>55.1</v>
      </c>
      <c r="L180" s="30">
        <v>53.54</v>
      </c>
      <c r="M180" s="30">
        <v>55.87</v>
      </c>
      <c r="N180" s="30">
        <v>54.57</v>
      </c>
      <c r="O180" s="30">
        <v>52.52</v>
      </c>
      <c r="P180" s="30">
        <v>53.75</v>
      </c>
      <c r="Q180" s="30">
        <v>53.15</v>
      </c>
      <c r="R180" s="30">
        <v>49.76</v>
      </c>
      <c r="S180" s="30">
        <v>50.83</v>
      </c>
      <c r="T180" s="90">
        <v>50.3</v>
      </c>
    </row>
    <row r="181" spans="1:20">
      <c r="B181" s="92" t="s">
        <v>16</v>
      </c>
      <c r="C181" s="30">
        <v>49.66</v>
      </c>
      <c r="D181" s="30">
        <v>50.52</v>
      </c>
      <c r="E181" s="30">
        <v>50.1</v>
      </c>
      <c r="F181" s="30">
        <v>49.87</v>
      </c>
      <c r="G181" s="30">
        <v>56.18</v>
      </c>
      <c r="H181" s="30">
        <v>55.1</v>
      </c>
      <c r="I181" s="30">
        <v>52.92</v>
      </c>
      <c r="J181" s="30">
        <v>56.76</v>
      </c>
      <c r="K181" s="30">
        <v>55.02</v>
      </c>
      <c r="L181" s="30">
        <v>51.53</v>
      </c>
      <c r="M181" s="30">
        <v>54</v>
      </c>
      <c r="N181" s="30">
        <v>52.66</v>
      </c>
      <c r="O181" s="30">
        <v>50.93</v>
      </c>
      <c r="P181" s="30">
        <v>50.88</v>
      </c>
      <c r="Q181" s="30">
        <v>50.9</v>
      </c>
      <c r="R181" s="30">
        <v>49.02</v>
      </c>
      <c r="S181" s="30">
        <v>49.8</v>
      </c>
      <c r="T181" s="90">
        <v>49.41</v>
      </c>
    </row>
    <row r="182" spans="1:20" ht="15" thickBot="1">
      <c r="B182" s="142" t="s">
        <v>2091</v>
      </c>
      <c r="C182" s="32">
        <v>48.65</v>
      </c>
      <c r="D182" s="32">
        <v>48.92</v>
      </c>
      <c r="E182" s="32">
        <v>48.79</v>
      </c>
      <c r="F182" s="32">
        <v>58.08</v>
      </c>
      <c r="G182" s="32">
        <v>54.6</v>
      </c>
      <c r="H182" s="32">
        <v>55.6</v>
      </c>
      <c r="I182" s="32">
        <v>49.56</v>
      </c>
      <c r="J182" s="32">
        <v>51.56</v>
      </c>
      <c r="K182" s="32">
        <v>50.78</v>
      </c>
      <c r="L182" s="32">
        <v>51.12</v>
      </c>
      <c r="M182" s="32">
        <v>43.69</v>
      </c>
      <c r="N182" s="32">
        <v>48.22</v>
      </c>
      <c r="O182" s="32">
        <v>49.93</v>
      </c>
      <c r="P182" s="32">
        <v>49.52</v>
      </c>
      <c r="Q182" s="32">
        <v>49.72</v>
      </c>
      <c r="R182" s="32">
        <v>47.87</v>
      </c>
      <c r="S182" s="32">
        <v>48.48</v>
      </c>
      <c r="T182" s="143">
        <v>48.18</v>
      </c>
    </row>
    <row r="183" spans="1:20">
      <c r="A183" s="38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</row>
    <row r="184" spans="1:20">
      <c r="A184" s="38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</row>
    <row r="185" spans="1:20">
      <c r="A185" s="38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</row>
    <row r="186" spans="1:20">
      <c r="A186" s="38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</row>
    <row r="187" spans="1:20"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</row>
    <row r="188" spans="1:20">
      <c r="A188" s="38" t="s">
        <v>2111</v>
      </c>
    </row>
    <row r="190" spans="1:20" ht="28.8">
      <c r="A190" s="132" t="s">
        <v>2090</v>
      </c>
      <c r="B190" s="132" t="s">
        <v>5</v>
      </c>
      <c r="C190" s="132" t="s">
        <v>3</v>
      </c>
      <c r="D190" s="117" t="s">
        <v>20</v>
      </c>
      <c r="E190" s="1" t="s">
        <v>2097</v>
      </c>
      <c r="F190" s="1" t="s">
        <v>2093</v>
      </c>
      <c r="G190" s="1" t="s">
        <v>2094</v>
      </c>
      <c r="H190" s="1" t="s">
        <v>18</v>
      </c>
    </row>
    <row r="191" spans="1:20">
      <c r="A191" s="165" t="s">
        <v>2072</v>
      </c>
      <c r="B191" s="132" t="s">
        <v>18</v>
      </c>
      <c r="C191" s="134">
        <v>17</v>
      </c>
      <c r="D191" s="30">
        <v>29.1</v>
      </c>
      <c r="E191" s="30">
        <v>37.799999999999997</v>
      </c>
      <c r="F191" s="30">
        <v>43.3</v>
      </c>
      <c r="G191" s="30">
        <v>43.1</v>
      </c>
      <c r="H191" s="30">
        <v>39.9</v>
      </c>
    </row>
    <row r="192" spans="1:20">
      <c r="A192" s="166"/>
      <c r="B192" s="116" t="s">
        <v>8</v>
      </c>
      <c r="C192" s="30">
        <v>20.3</v>
      </c>
      <c r="D192" s="30">
        <v>26.2</v>
      </c>
      <c r="E192" s="30">
        <v>29.7</v>
      </c>
      <c r="F192" s="30">
        <v>28.9</v>
      </c>
      <c r="G192" s="30">
        <v>34.200000000000003</v>
      </c>
      <c r="H192" s="30">
        <v>30.6</v>
      </c>
    </row>
    <row r="193" spans="1:8">
      <c r="A193" s="166"/>
      <c r="B193" s="1" t="s">
        <v>9</v>
      </c>
      <c r="C193" s="30">
        <v>19</v>
      </c>
      <c r="D193" s="30">
        <v>25.9</v>
      </c>
      <c r="E193" s="30">
        <v>30.8</v>
      </c>
      <c r="F193" s="30">
        <v>31.6</v>
      </c>
      <c r="G193" s="30">
        <v>35.200000000000003</v>
      </c>
      <c r="H193" s="30">
        <v>32.200000000000003</v>
      </c>
    </row>
    <row r="194" spans="1:8">
      <c r="A194" s="166"/>
      <c r="B194" s="1" t="s">
        <v>10</v>
      </c>
      <c r="C194" s="30">
        <v>17.7</v>
      </c>
      <c r="D194" s="30">
        <v>26</v>
      </c>
      <c r="E194" s="30">
        <v>31.5</v>
      </c>
      <c r="F194" s="30">
        <v>33</v>
      </c>
      <c r="G194" s="30">
        <v>37.9</v>
      </c>
      <c r="H194" s="30">
        <v>34.1</v>
      </c>
    </row>
    <row r="195" spans="1:8">
      <c r="A195" s="166"/>
      <c r="B195" s="1" t="s">
        <v>11</v>
      </c>
      <c r="C195" s="30">
        <v>16.399999999999999</v>
      </c>
      <c r="D195" s="30">
        <v>27.3</v>
      </c>
      <c r="E195" s="30">
        <v>34.1</v>
      </c>
      <c r="F195" s="30">
        <v>34.299999999999997</v>
      </c>
      <c r="G195" s="30">
        <v>40.9</v>
      </c>
      <c r="H195" s="30">
        <v>37.1</v>
      </c>
    </row>
    <row r="196" spans="1:8">
      <c r="A196" s="166"/>
      <c r="B196" s="1" t="s">
        <v>12</v>
      </c>
      <c r="C196" s="30">
        <v>15.1</v>
      </c>
      <c r="D196" s="30">
        <v>34.5</v>
      </c>
      <c r="E196" s="30">
        <v>49</v>
      </c>
      <c r="F196" s="30">
        <v>46.2</v>
      </c>
      <c r="G196" s="30">
        <v>49.3</v>
      </c>
      <c r="H196" s="30">
        <v>45.9</v>
      </c>
    </row>
    <row r="197" spans="1:8">
      <c r="A197" s="166"/>
      <c r="B197" s="1" t="s">
        <v>13</v>
      </c>
      <c r="C197" s="30">
        <v>13.2</v>
      </c>
      <c r="D197" s="30">
        <v>35.799999999999997</v>
      </c>
      <c r="E197" s="30">
        <v>53.3</v>
      </c>
      <c r="F197" s="30">
        <v>46.5</v>
      </c>
      <c r="G197" s="30">
        <v>49</v>
      </c>
      <c r="H197" s="30">
        <v>46.7</v>
      </c>
    </row>
    <row r="198" spans="1:8">
      <c r="A198" s="166"/>
      <c r="B198" s="1" t="s">
        <v>14</v>
      </c>
      <c r="C198" s="30">
        <v>13.6</v>
      </c>
      <c r="D198" s="30">
        <v>40.299999999999997</v>
      </c>
      <c r="E198" s="30">
        <v>52.5</v>
      </c>
      <c r="F198" s="30">
        <v>48.5</v>
      </c>
      <c r="G198" s="30">
        <v>48.2</v>
      </c>
      <c r="H198" s="30">
        <v>47</v>
      </c>
    </row>
    <row r="199" spans="1:8">
      <c r="A199" s="166"/>
      <c r="B199" s="1" t="s">
        <v>15</v>
      </c>
      <c r="C199" s="30">
        <v>15.9</v>
      </c>
      <c r="D199" s="30">
        <v>40.5</v>
      </c>
      <c r="E199" s="30">
        <v>55.6</v>
      </c>
      <c r="F199" s="30">
        <v>47.1</v>
      </c>
      <c r="G199" s="30">
        <v>48.6</v>
      </c>
      <c r="H199" s="30">
        <v>47.4</v>
      </c>
    </row>
    <row r="200" spans="1:8">
      <c r="A200" s="166"/>
      <c r="B200" s="1" t="s">
        <v>16</v>
      </c>
      <c r="C200" s="30">
        <v>14.8</v>
      </c>
      <c r="D200" s="30">
        <v>40</v>
      </c>
      <c r="E200" s="30">
        <v>56.3</v>
      </c>
      <c r="F200" s="30">
        <v>48.9</v>
      </c>
      <c r="G200" s="30">
        <v>49.8</v>
      </c>
      <c r="H200" s="30">
        <v>48.8</v>
      </c>
    </row>
    <row r="201" spans="1:8">
      <c r="A201" s="167"/>
      <c r="B201" s="1" t="s">
        <v>17</v>
      </c>
      <c r="C201" s="30">
        <v>16.7</v>
      </c>
      <c r="D201" s="30">
        <v>39</v>
      </c>
      <c r="E201" s="30">
        <v>51.2</v>
      </c>
      <c r="F201" s="30">
        <v>50.6</v>
      </c>
      <c r="G201" s="30">
        <v>49</v>
      </c>
      <c r="H201" s="30">
        <v>48.9</v>
      </c>
    </row>
    <row r="202" spans="1:8">
      <c r="A202" s="168" t="s">
        <v>2073</v>
      </c>
      <c r="B202" s="133" t="s">
        <v>18</v>
      </c>
      <c r="C202" s="135">
        <v>19.8</v>
      </c>
      <c r="D202" s="30">
        <v>33.299999999999997</v>
      </c>
      <c r="E202" s="30">
        <v>42.2</v>
      </c>
      <c r="F202" s="30">
        <v>44.6</v>
      </c>
      <c r="G202" s="30">
        <v>45</v>
      </c>
      <c r="H202" s="90">
        <v>42.4</v>
      </c>
    </row>
    <row r="203" spans="1:8">
      <c r="A203" s="168"/>
      <c r="B203" s="120" t="s">
        <v>8</v>
      </c>
      <c r="C203" s="30">
        <v>22.5</v>
      </c>
      <c r="D203" s="30">
        <v>29.6</v>
      </c>
      <c r="E203" s="30">
        <v>31.8</v>
      </c>
      <c r="F203" s="30">
        <v>25</v>
      </c>
      <c r="G203" s="30">
        <v>36.299999999999997</v>
      </c>
      <c r="H203" s="90">
        <v>33.1</v>
      </c>
    </row>
    <row r="204" spans="1:8">
      <c r="A204" s="168"/>
      <c r="B204" s="117" t="s">
        <v>9</v>
      </c>
      <c r="C204" s="30">
        <v>21.3</v>
      </c>
      <c r="D204" s="30">
        <v>29.8</v>
      </c>
      <c r="E204" s="30">
        <v>32</v>
      </c>
      <c r="F204" s="30">
        <v>34.5</v>
      </c>
      <c r="G204" s="30">
        <v>38.1</v>
      </c>
      <c r="H204" s="90">
        <v>35.4</v>
      </c>
    </row>
    <row r="205" spans="1:8">
      <c r="A205" s="168"/>
      <c r="B205" s="117" t="s">
        <v>10</v>
      </c>
      <c r="C205" s="30">
        <v>19.899999999999999</v>
      </c>
      <c r="D205" s="30">
        <v>29.4</v>
      </c>
      <c r="E205" s="30">
        <v>35.299999999999997</v>
      </c>
      <c r="F205" s="30">
        <v>35.9</v>
      </c>
      <c r="G205" s="30">
        <v>40.799999999999997</v>
      </c>
      <c r="H205" s="90">
        <v>37.299999999999997</v>
      </c>
    </row>
    <row r="206" spans="1:8">
      <c r="A206" s="168"/>
      <c r="B206" s="117" t="s">
        <v>11</v>
      </c>
      <c r="C206" s="30">
        <v>18.899999999999999</v>
      </c>
      <c r="D206" s="30">
        <v>31.3</v>
      </c>
      <c r="E206" s="30">
        <v>38.6</v>
      </c>
      <c r="F206" s="30">
        <v>37.299999999999997</v>
      </c>
      <c r="G206" s="30">
        <v>43.7</v>
      </c>
      <c r="H206" s="90">
        <v>40.4</v>
      </c>
    </row>
    <row r="207" spans="1:8">
      <c r="A207" s="168"/>
      <c r="B207" s="117" t="s">
        <v>12</v>
      </c>
      <c r="C207" s="30">
        <v>19.5</v>
      </c>
      <c r="D207" s="30">
        <v>40.799999999999997</v>
      </c>
      <c r="E207" s="30">
        <v>58.4</v>
      </c>
      <c r="F207" s="30">
        <v>45.5</v>
      </c>
      <c r="G207" s="30">
        <v>50.8</v>
      </c>
      <c r="H207" s="90">
        <v>48.2</v>
      </c>
    </row>
    <row r="208" spans="1:8">
      <c r="A208" s="168"/>
      <c r="B208" s="117" t="s">
        <v>13</v>
      </c>
      <c r="C208" s="30">
        <v>18.8</v>
      </c>
      <c r="D208" s="30">
        <v>40.1</v>
      </c>
      <c r="E208" s="30">
        <v>59.7</v>
      </c>
      <c r="F208" s="30">
        <v>47.7</v>
      </c>
      <c r="G208" s="30">
        <v>50.5</v>
      </c>
      <c r="H208" s="90">
        <v>48.6</v>
      </c>
    </row>
    <row r="209" spans="1:8">
      <c r="A209" s="168"/>
      <c r="B209" s="117" t="s">
        <v>14</v>
      </c>
      <c r="C209" s="30">
        <v>17</v>
      </c>
      <c r="D209" s="30">
        <v>44.8</v>
      </c>
      <c r="E209" s="30">
        <v>54.2</v>
      </c>
      <c r="F209" s="30">
        <v>49.3</v>
      </c>
      <c r="G209" s="30">
        <v>50</v>
      </c>
      <c r="H209" s="90">
        <v>48.7</v>
      </c>
    </row>
    <row r="210" spans="1:8">
      <c r="A210" s="168"/>
      <c r="B210" s="117" t="s">
        <v>15</v>
      </c>
      <c r="C210" s="30">
        <v>17</v>
      </c>
      <c r="D210" s="30">
        <v>43.9</v>
      </c>
      <c r="E210" s="30">
        <v>55.9</v>
      </c>
      <c r="F210" s="30">
        <v>49.1</v>
      </c>
      <c r="G210" s="30">
        <v>49.9</v>
      </c>
      <c r="H210" s="90">
        <v>48.8</v>
      </c>
    </row>
    <row r="211" spans="1:8">
      <c r="A211" s="168"/>
      <c r="B211" s="117" t="s">
        <v>16</v>
      </c>
      <c r="C211" s="30">
        <v>17</v>
      </c>
      <c r="D211" s="30">
        <v>45.2</v>
      </c>
      <c r="E211" s="30">
        <v>54.2</v>
      </c>
      <c r="F211" s="30">
        <v>50</v>
      </c>
      <c r="G211" s="30">
        <v>49.8</v>
      </c>
      <c r="H211" s="90">
        <v>49.2</v>
      </c>
    </row>
    <row r="212" spans="1:8">
      <c r="A212" s="168"/>
      <c r="B212" s="117" t="s">
        <v>17</v>
      </c>
      <c r="C212" s="30">
        <v>28.6</v>
      </c>
      <c r="D212" s="30">
        <v>39</v>
      </c>
      <c r="E212" s="30">
        <v>61</v>
      </c>
      <c r="F212" s="30">
        <v>49.7</v>
      </c>
      <c r="G212" s="30">
        <v>50</v>
      </c>
      <c r="H212" s="90">
        <v>49.6</v>
      </c>
    </row>
    <row r="214" spans="1:8" ht="15" thickBot="1"/>
    <row r="215" spans="1:8">
      <c r="A215" s="118"/>
      <c r="B215" s="119"/>
      <c r="C215" s="169" t="s">
        <v>0</v>
      </c>
      <c r="D215" s="170"/>
      <c r="E215" s="170"/>
      <c r="F215" s="170"/>
      <c r="G215" s="170"/>
      <c r="H215" s="171"/>
    </row>
    <row r="216" spans="1:8" ht="28.8">
      <c r="A216" s="132" t="s">
        <v>2090</v>
      </c>
      <c r="B216" s="132" t="s">
        <v>2104</v>
      </c>
      <c r="C216" s="1" t="s">
        <v>3</v>
      </c>
      <c r="D216" s="1" t="s">
        <v>20</v>
      </c>
      <c r="E216" s="1" t="s">
        <v>2097</v>
      </c>
      <c r="F216" s="1" t="s">
        <v>2093</v>
      </c>
      <c r="G216" s="1" t="s">
        <v>2094</v>
      </c>
      <c r="H216" s="1" t="s">
        <v>18</v>
      </c>
    </row>
    <row r="217" spans="1:8">
      <c r="A217" s="162" t="s">
        <v>2072</v>
      </c>
      <c r="B217" s="1" t="s">
        <v>18</v>
      </c>
      <c r="C217" s="30">
        <v>17</v>
      </c>
      <c r="D217" s="30">
        <v>29.1</v>
      </c>
      <c r="E217" s="30">
        <v>37.799999999999997</v>
      </c>
      <c r="F217" s="30">
        <v>43.3</v>
      </c>
      <c r="G217" s="30">
        <v>43.1</v>
      </c>
      <c r="H217" s="30">
        <v>39.9</v>
      </c>
    </row>
    <row r="218" spans="1:8" ht="28.8">
      <c r="A218" s="163"/>
      <c r="B218" s="1" t="s">
        <v>2098</v>
      </c>
      <c r="C218" s="30">
        <v>19.399999999999999</v>
      </c>
      <c r="D218" s="30">
        <v>25.8</v>
      </c>
      <c r="E218" s="30">
        <v>30.6</v>
      </c>
      <c r="F218" s="30">
        <v>31.6</v>
      </c>
      <c r="G218" s="30">
        <v>35.9</v>
      </c>
      <c r="H218" s="30">
        <v>32.6</v>
      </c>
    </row>
    <row r="219" spans="1:8">
      <c r="A219" s="163"/>
      <c r="B219" s="1" t="s">
        <v>2099</v>
      </c>
      <c r="C219" s="30">
        <v>15.7</v>
      </c>
      <c r="D219" s="30">
        <v>27.8</v>
      </c>
      <c r="E219" s="30">
        <v>37.1</v>
      </c>
      <c r="F219" s="30">
        <v>38</v>
      </c>
      <c r="G219" s="30">
        <v>41.7</v>
      </c>
      <c r="H219" s="30">
        <v>38.1</v>
      </c>
    </row>
    <row r="220" spans="1:8" ht="28.8">
      <c r="A220" s="163"/>
      <c r="B220" s="1" t="s">
        <v>2100</v>
      </c>
      <c r="C220" s="30">
        <v>19.2</v>
      </c>
      <c r="D220" s="30">
        <v>27</v>
      </c>
      <c r="E220" s="30">
        <v>31.1</v>
      </c>
      <c r="F220" s="30">
        <v>34.5</v>
      </c>
      <c r="G220" s="30">
        <v>36</v>
      </c>
      <c r="H220" s="30">
        <v>33</v>
      </c>
    </row>
    <row r="221" spans="1:8" ht="28.8">
      <c r="A221" s="163"/>
      <c r="B221" s="1" t="s">
        <v>2101</v>
      </c>
      <c r="C221" s="30">
        <v>17.100000000000001</v>
      </c>
      <c r="D221" s="30">
        <v>28.6</v>
      </c>
      <c r="E221" s="30">
        <v>37.200000000000003</v>
      </c>
      <c r="F221" s="30">
        <v>40</v>
      </c>
      <c r="G221" s="30">
        <v>43</v>
      </c>
      <c r="H221" s="30">
        <v>39.4</v>
      </c>
    </row>
    <row r="222" spans="1:8">
      <c r="A222" s="163"/>
      <c r="B222" s="1" t="s">
        <v>2102</v>
      </c>
      <c r="C222" s="30">
        <v>13.1</v>
      </c>
      <c r="D222" s="30">
        <v>33.799999999999997</v>
      </c>
      <c r="E222" s="30">
        <v>46.1</v>
      </c>
      <c r="F222" s="30">
        <v>44.8</v>
      </c>
      <c r="G222" s="30">
        <v>47.2</v>
      </c>
      <c r="H222" s="30">
        <v>44.6</v>
      </c>
    </row>
    <row r="223" spans="1:8">
      <c r="A223" s="163"/>
      <c r="B223" s="1" t="s">
        <v>2103</v>
      </c>
      <c r="C223" s="30">
        <v>10.5</v>
      </c>
      <c r="D223" s="30">
        <v>40.1</v>
      </c>
      <c r="E223" s="30">
        <v>50.4</v>
      </c>
      <c r="F223" s="30">
        <v>46.3</v>
      </c>
      <c r="G223" s="30">
        <v>48.5</v>
      </c>
      <c r="H223" s="30">
        <v>46.4</v>
      </c>
    </row>
    <row r="224" spans="1:8" ht="28.8">
      <c r="A224" s="163"/>
      <c r="B224" s="1" t="s">
        <v>2079</v>
      </c>
      <c r="C224" s="30">
        <v>13.2</v>
      </c>
      <c r="D224" s="30">
        <v>34.1</v>
      </c>
      <c r="E224" s="30">
        <v>46.8</v>
      </c>
      <c r="F224" s="30">
        <v>46.4</v>
      </c>
      <c r="G224" s="30">
        <v>48</v>
      </c>
      <c r="H224" s="30">
        <v>45.2</v>
      </c>
    </row>
    <row r="225" spans="1:8">
      <c r="A225" s="163"/>
      <c r="B225" s="1" t="s">
        <v>2080</v>
      </c>
      <c r="C225" s="30">
        <v>14.3</v>
      </c>
      <c r="D225" s="30">
        <v>36.299999999999997</v>
      </c>
      <c r="E225" s="30">
        <v>51.4</v>
      </c>
      <c r="F225" s="30">
        <v>48.2</v>
      </c>
      <c r="G225" s="30">
        <v>49.2</v>
      </c>
      <c r="H225" s="30">
        <v>47.1</v>
      </c>
    </row>
    <row r="226" spans="1:8">
      <c r="A226" s="172"/>
      <c r="B226" s="1" t="s">
        <v>2081</v>
      </c>
      <c r="C226" s="30">
        <v>17.8</v>
      </c>
      <c r="D226" s="30">
        <v>41.5</v>
      </c>
      <c r="E226" s="30">
        <v>53.5</v>
      </c>
      <c r="F226" s="30">
        <v>48.9</v>
      </c>
      <c r="G226" s="30">
        <v>48.8</v>
      </c>
      <c r="H226" s="30">
        <v>47.8</v>
      </c>
    </row>
    <row r="227" spans="1:8">
      <c r="A227" s="162" t="s">
        <v>2073</v>
      </c>
      <c r="B227" s="1" t="s">
        <v>18</v>
      </c>
      <c r="C227" s="30">
        <v>19.8</v>
      </c>
      <c r="D227" s="30">
        <v>33.299999999999997</v>
      </c>
      <c r="E227" s="30">
        <v>42.2</v>
      </c>
      <c r="F227" s="30">
        <v>44.6</v>
      </c>
      <c r="G227" s="30">
        <v>45</v>
      </c>
      <c r="H227" s="30">
        <v>42.4</v>
      </c>
    </row>
    <row r="228" spans="1:8" ht="28.8">
      <c r="A228" s="163"/>
      <c r="B228" s="1" t="s">
        <v>2098</v>
      </c>
      <c r="C228" s="30">
        <v>21.7</v>
      </c>
      <c r="D228" s="30">
        <v>29.3</v>
      </c>
      <c r="E228" s="30">
        <v>33.299999999999997</v>
      </c>
      <c r="F228" s="30">
        <v>36.200000000000003</v>
      </c>
      <c r="G228" s="30">
        <v>38.700000000000003</v>
      </c>
      <c r="H228" s="30">
        <v>35.700000000000003</v>
      </c>
    </row>
    <row r="229" spans="1:8">
      <c r="A229" s="163"/>
      <c r="B229" s="1" t="s">
        <v>2099</v>
      </c>
      <c r="C229" s="30">
        <v>18.899999999999999</v>
      </c>
      <c r="D229" s="30">
        <v>32.9</v>
      </c>
      <c r="E229" s="30">
        <v>42.2</v>
      </c>
      <c r="F229" s="30">
        <v>39.9</v>
      </c>
      <c r="G229" s="30">
        <v>44.4</v>
      </c>
      <c r="H229" s="30">
        <v>41.3</v>
      </c>
    </row>
    <row r="230" spans="1:8" ht="28.8">
      <c r="A230" s="163"/>
      <c r="B230" s="1" t="s">
        <v>2100</v>
      </c>
      <c r="C230" s="30">
        <v>21.2</v>
      </c>
      <c r="D230" s="30">
        <v>30.1</v>
      </c>
      <c r="E230" s="30">
        <v>33.9</v>
      </c>
      <c r="F230" s="30">
        <v>35.4</v>
      </c>
      <c r="G230" s="30">
        <v>38.799999999999997</v>
      </c>
      <c r="H230" s="30">
        <v>35.9</v>
      </c>
    </row>
    <row r="231" spans="1:8" ht="28.8">
      <c r="A231" s="163"/>
      <c r="B231" s="1" t="s">
        <v>2101</v>
      </c>
      <c r="C231" s="30">
        <v>19.7</v>
      </c>
      <c r="D231" s="30">
        <v>33.1</v>
      </c>
      <c r="E231" s="30">
        <v>42.8</v>
      </c>
      <c r="F231" s="30">
        <v>41.5</v>
      </c>
      <c r="G231" s="30">
        <v>45.5</v>
      </c>
      <c r="H231" s="30">
        <v>42.3</v>
      </c>
    </row>
    <row r="232" spans="1:8">
      <c r="A232" s="163"/>
      <c r="B232" s="1" t="s">
        <v>2102</v>
      </c>
      <c r="C232" s="30">
        <v>16.5</v>
      </c>
      <c r="D232" s="30">
        <v>38.9</v>
      </c>
      <c r="E232" s="30">
        <v>49.1</v>
      </c>
      <c r="F232" s="30">
        <v>46.8</v>
      </c>
      <c r="G232" s="30">
        <v>48.9</v>
      </c>
      <c r="H232" s="30">
        <v>46.5</v>
      </c>
    </row>
    <row r="233" spans="1:8">
      <c r="A233" s="163"/>
      <c r="B233" s="1" t="s">
        <v>2103</v>
      </c>
      <c r="C233" s="30">
        <v>19.2</v>
      </c>
      <c r="D233" s="30">
        <v>38.4</v>
      </c>
      <c r="E233" s="30">
        <v>56.7</v>
      </c>
      <c r="F233" s="30">
        <v>47.9</v>
      </c>
      <c r="G233" s="30">
        <v>49.7</v>
      </c>
      <c r="H233" s="30">
        <v>48</v>
      </c>
    </row>
    <row r="234" spans="1:8" ht="28.8">
      <c r="A234" s="163"/>
      <c r="B234" s="1" t="s">
        <v>2079</v>
      </c>
      <c r="C234" s="30">
        <v>18.7</v>
      </c>
      <c r="D234" s="30">
        <v>38.799999999999997</v>
      </c>
      <c r="E234" s="30">
        <v>52.8</v>
      </c>
      <c r="F234" s="30">
        <v>46.5</v>
      </c>
      <c r="G234" s="30">
        <v>49.1</v>
      </c>
      <c r="H234" s="30">
        <v>46.9</v>
      </c>
    </row>
    <row r="235" spans="1:8">
      <c r="A235" s="163"/>
      <c r="B235" s="1" t="s">
        <v>2080</v>
      </c>
      <c r="C235" s="30">
        <v>17.8</v>
      </c>
      <c r="D235" s="30">
        <v>40.1</v>
      </c>
      <c r="E235" s="30">
        <v>56.8</v>
      </c>
      <c r="F235" s="30">
        <v>48.5</v>
      </c>
      <c r="G235" s="30">
        <v>49.8</v>
      </c>
      <c r="H235" s="30">
        <v>48.2</v>
      </c>
    </row>
    <row r="236" spans="1:8" ht="15" thickBot="1">
      <c r="A236" s="164"/>
      <c r="B236" s="3" t="s">
        <v>2081</v>
      </c>
      <c r="C236" s="32">
        <v>18.899999999999999</v>
      </c>
      <c r="D236" s="32">
        <v>46.3</v>
      </c>
      <c r="E236" s="32">
        <v>53.3</v>
      </c>
      <c r="F236" s="32">
        <v>49.7</v>
      </c>
      <c r="G236" s="32">
        <v>49.8</v>
      </c>
      <c r="H236" s="32">
        <v>48.9</v>
      </c>
    </row>
  </sheetData>
  <sortState ref="A37:M42">
    <sortCondition ref="A37"/>
  </sortState>
  <mergeCells count="20">
    <mergeCell ref="A101:A102"/>
    <mergeCell ref="A103:A104"/>
    <mergeCell ref="E63:H63"/>
    <mergeCell ref="C63:D63"/>
    <mergeCell ref="C4:D4"/>
    <mergeCell ref="A6:A8"/>
    <mergeCell ref="A9:A11"/>
    <mergeCell ref="A12:A14"/>
    <mergeCell ref="C52:M52"/>
    <mergeCell ref="B19:E19"/>
    <mergeCell ref="B20:B21"/>
    <mergeCell ref="C20:E20"/>
    <mergeCell ref="B22:B25"/>
    <mergeCell ref="B26:B29"/>
    <mergeCell ref="B30:B31"/>
    <mergeCell ref="A227:A236"/>
    <mergeCell ref="A191:A201"/>
    <mergeCell ref="A202:A212"/>
    <mergeCell ref="C215:H215"/>
    <mergeCell ref="A217:A22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V67"/>
  <sheetViews>
    <sheetView topLeftCell="E19" workbookViewId="0">
      <selection activeCell="Z62" sqref="Z62"/>
    </sheetView>
  </sheetViews>
  <sheetFormatPr baseColWidth="10" defaultRowHeight="14.4"/>
  <cols>
    <col min="1" max="1" width="13.44140625" bestFit="1" customWidth="1"/>
    <col min="2" max="2" width="16.6640625" customWidth="1"/>
    <col min="3" max="3" width="9.109375" customWidth="1"/>
    <col min="4" max="4" width="7.44140625" customWidth="1"/>
    <col min="5" max="5" width="9.109375" customWidth="1"/>
    <col min="6" max="6" width="6.5546875" customWidth="1"/>
    <col min="7" max="8" width="7.21875" customWidth="1"/>
    <col min="9" max="9" width="9" customWidth="1"/>
    <col min="11" max="11" width="5.88671875" customWidth="1"/>
    <col min="12" max="12" width="4.77734375" customWidth="1"/>
    <col min="13" max="20" width="9.44140625" customWidth="1"/>
  </cols>
  <sheetData>
    <row r="1" spans="1:21" ht="15" thickBot="1">
      <c r="A1" s="43" t="s">
        <v>3</v>
      </c>
      <c r="U1" t="s">
        <v>2118</v>
      </c>
    </row>
    <row r="2" spans="1:21">
      <c r="A2" s="191"/>
      <c r="B2" s="192"/>
      <c r="C2" s="197" t="s">
        <v>2087</v>
      </c>
      <c r="D2" s="198"/>
      <c r="E2" s="198"/>
      <c r="F2" s="198"/>
      <c r="G2" s="198"/>
      <c r="H2" s="192"/>
      <c r="I2" s="201" t="s">
        <v>2114</v>
      </c>
      <c r="J2" s="202"/>
      <c r="K2" s="202"/>
      <c r="L2" s="202"/>
      <c r="M2" s="202"/>
      <c r="N2" s="202"/>
      <c r="O2" s="202"/>
      <c r="P2" s="202"/>
      <c r="Q2" s="202"/>
      <c r="R2" s="203"/>
      <c r="S2" s="38"/>
      <c r="T2" s="38"/>
    </row>
    <row r="3" spans="1:21">
      <c r="A3" s="193"/>
      <c r="B3" s="194"/>
      <c r="C3" s="199"/>
      <c r="D3" s="200"/>
      <c r="E3" s="200"/>
      <c r="F3" s="200"/>
      <c r="G3" s="200"/>
      <c r="H3" s="196"/>
      <c r="I3" s="204" t="s">
        <v>2115</v>
      </c>
      <c r="J3" s="205"/>
      <c r="K3" s="205"/>
      <c r="L3" s="206"/>
      <c r="M3" s="204" t="s">
        <v>2116</v>
      </c>
      <c r="N3" s="205"/>
      <c r="O3" s="205"/>
      <c r="P3" s="205"/>
      <c r="Q3" s="205"/>
      <c r="R3" s="207"/>
      <c r="S3" s="38"/>
      <c r="T3" s="38"/>
    </row>
    <row r="4" spans="1:21">
      <c r="A4" s="193"/>
      <c r="B4" s="194"/>
      <c r="C4" s="204"/>
      <c r="D4" s="205"/>
      <c r="E4" s="206"/>
      <c r="F4" s="204" t="s">
        <v>2060</v>
      </c>
      <c r="G4" s="205"/>
      <c r="H4" s="206"/>
      <c r="I4" s="204"/>
      <c r="J4" s="206"/>
      <c r="K4" s="204" t="s">
        <v>2060</v>
      </c>
      <c r="L4" s="206"/>
      <c r="M4" s="204"/>
      <c r="N4" s="205"/>
      <c r="O4" s="206"/>
      <c r="P4" s="204" t="s">
        <v>2060</v>
      </c>
      <c r="Q4" s="205"/>
      <c r="R4" s="207"/>
      <c r="S4" s="38"/>
      <c r="T4" s="38"/>
    </row>
    <row r="5" spans="1:21" ht="28.8">
      <c r="A5" s="193"/>
      <c r="B5" s="194"/>
      <c r="C5" s="208" t="s">
        <v>18</v>
      </c>
      <c r="D5" s="204" t="s">
        <v>2061</v>
      </c>
      <c r="E5" s="206"/>
      <c r="F5" s="208" t="s">
        <v>18</v>
      </c>
      <c r="G5" s="204" t="s">
        <v>2061</v>
      </c>
      <c r="H5" s="206"/>
      <c r="I5" s="208" t="s">
        <v>18</v>
      </c>
      <c r="J5" s="145" t="s">
        <v>2061</v>
      </c>
      <c r="K5" s="208" t="s">
        <v>18</v>
      </c>
      <c r="L5" s="145" t="s">
        <v>2061</v>
      </c>
      <c r="M5" s="208" t="s">
        <v>18</v>
      </c>
      <c r="N5" s="204" t="s">
        <v>2061</v>
      </c>
      <c r="O5" s="206"/>
      <c r="P5" s="208" t="s">
        <v>18</v>
      </c>
      <c r="Q5" s="204" t="s">
        <v>2061</v>
      </c>
      <c r="R5" s="207"/>
      <c r="S5" s="38"/>
      <c r="T5" s="38"/>
    </row>
    <row r="6" spans="1:21" ht="28.8">
      <c r="A6" s="195"/>
      <c r="B6" s="196"/>
      <c r="C6" s="209"/>
      <c r="D6" s="145" t="s">
        <v>2062</v>
      </c>
      <c r="E6" s="145" t="s">
        <v>2063</v>
      </c>
      <c r="F6" s="209"/>
      <c r="G6" s="145" t="s">
        <v>2062</v>
      </c>
      <c r="H6" s="145" t="s">
        <v>2063</v>
      </c>
      <c r="I6" s="209"/>
      <c r="J6" s="145" t="s">
        <v>2062</v>
      </c>
      <c r="K6" s="209"/>
      <c r="L6" s="145" t="s">
        <v>2062</v>
      </c>
      <c r="M6" s="209"/>
      <c r="N6" s="145" t="s">
        <v>2062</v>
      </c>
      <c r="O6" s="145" t="s">
        <v>2063</v>
      </c>
      <c r="P6" s="209"/>
      <c r="Q6" s="145" t="s">
        <v>2062</v>
      </c>
      <c r="R6" s="146" t="s">
        <v>2063</v>
      </c>
      <c r="S6" s="159" t="s">
        <v>2117</v>
      </c>
      <c r="T6" s="38"/>
    </row>
    <row r="7" spans="1:21">
      <c r="A7" s="211" t="s">
        <v>2064</v>
      </c>
      <c r="B7" s="145" t="s">
        <v>18</v>
      </c>
      <c r="C7" s="150">
        <v>34597</v>
      </c>
      <c r="D7" s="150">
        <v>13442</v>
      </c>
      <c r="E7" s="150">
        <v>21155</v>
      </c>
      <c r="F7" s="153">
        <v>100</v>
      </c>
      <c r="G7" s="153">
        <v>38.9</v>
      </c>
      <c r="H7" s="153">
        <v>61.1</v>
      </c>
      <c r="I7" s="150">
        <v>9987</v>
      </c>
      <c r="J7" s="150">
        <v>9987</v>
      </c>
      <c r="K7" s="150">
        <v>100</v>
      </c>
      <c r="L7" s="150">
        <v>100</v>
      </c>
      <c r="M7" s="150">
        <v>24610</v>
      </c>
      <c r="N7" s="150">
        <v>3455</v>
      </c>
      <c r="O7" s="150">
        <v>21155</v>
      </c>
      <c r="P7" s="153">
        <v>100</v>
      </c>
      <c r="Q7" s="153">
        <v>14</v>
      </c>
      <c r="R7" s="156">
        <v>86</v>
      </c>
      <c r="S7" s="160">
        <f>+H7/R7*100</f>
        <v>71.04651162790698</v>
      </c>
      <c r="T7" s="151"/>
    </row>
    <row r="8" spans="1:21">
      <c r="A8" s="212"/>
      <c r="B8" s="145"/>
      <c r="C8" s="147"/>
      <c r="D8" s="147"/>
      <c r="E8" s="147"/>
      <c r="F8" s="154"/>
      <c r="G8" s="154"/>
      <c r="H8" s="154"/>
      <c r="I8" s="147"/>
      <c r="J8" s="147"/>
      <c r="K8" s="147"/>
      <c r="L8" s="147"/>
      <c r="M8" s="147"/>
      <c r="N8" s="147"/>
      <c r="O8" s="147"/>
      <c r="P8" s="154"/>
      <c r="Q8" s="154"/>
      <c r="R8" s="157"/>
      <c r="S8" s="41"/>
      <c r="T8" s="152"/>
    </row>
    <row r="9" spans="1:21">
      <c r="A9" s="212"/>
      <c r="B9" s="145" t="s">
        <v>8</v>
      </c>
      <c r="C9" s="147">
        <v>3319</v>
      </c>
      <c r="D9" s="147">
        <v>1072</v>
      </c>
      <c r="E9" s="147">
        <v>2247</v>
      </c>
      <c r="F9" s="154">
        <v>100</v>
      </c>
      <c r="G9" s="154">
        <v>32.299999999999997</v>
      </c>
      <c r="H9" s="154">
        <v>67.7</v>
      </c>
      <c r="I9" s="147">
        <v>754</v>
      </c>
      <c r="J9" s="147">
        <v>754</v>
      </c>
      <c r="K9" s="147">
        <v>100</v>
      </c>
      <c r="L9" s="147">
        <v>100</v>
      </c>
      <c r="M9" s="147">
        <v>2565</v>
      </c>
      <c r="N9" s="147">
        <v>318</v>
      </c>
      <c r="O9" s="147">
        <v>2247</v>
      </c>
      <c r="P9" s="154">
        <v>100</v>
      </c>
      <c r="Q9" s="154">
        <v>12.4</v>
      </c>
      <c r="R9" s="157">
        <v>87.6</v>
      </c>
      <c r="S9" s="41">
        <f t="shared" ref="S9:S42" si="0">+H9/R9*100</f>
        <v>77.283105022831052</v>
      </c>
      <c r="T9" s="152"/>
    </row>
    <row r="10" spans="1:21">
      <c r="A10" s="212"/>
      <c r="B10" s="145" t="s">
        <v>9</v>
      </c>
      <c r="C10" s="147">
        <v>5394</v>
      </c>
      <c r="D10" s="147">
        <v>1888</v>
      </c>
      <c r="E10" s="147">
        <v>3506</v>
      </c>
      <c r="F10" s="154">
        <v>100</v>
      </c>
      <c r="G10" s="154">
        <v>35</v>
      </c>
      <c r="H10" s="154">
        <v>65</v>
      </c>
      <c r="I10" s="147">
        <v>1462</v>
      </c>
      <c r="J10" s="147">
        <v>1462</v>
      </c>
      <c r="K10" s="147">
        <v>100</v>
      </c>
      <c r="L10" s="147">
        <v>100</v>
      </c>
      <c r="M10" s="147">
        <v>3932</v>
      </c>
      <c r="N10" s="147">
        <v>426</v>
      </c>
      <c r="O10" s="147">
        <v>3506</v>
      </c>
      <c r="P10" s="154">
        <v>100</v>
      </c>
      <c r="Q10" s="154">
        <v>10.8</v>
      </c>
      <c r="R10" s="157">
        <v>89.2</v>
      </c>
      <c r="S10" s="41">
        <f t="shared" si="0"/>
        <v>72.869955156950667</v>
      </c>
      <c r="T10" s="152"/>
    </row>
    <row r="11" spans="1:21">
      <c r="A11" s="212"/>
      <c r="B11" s="145" t="s">
        <v>10</v>
      </c>
      <c r="C11" s="147">
        <v>9479</v>
      </c>
      <c r="D11" s="147">
        <v>3733</v>
      </c>
      <c r="E11" s="147">
        <v>5746</v>
      </c>
      <c r="F11" s="154">
        <v>100</v>
      </c>
      <c r="G11" s="154">
        <v>39.4</v>
      </c>
      <c r="H11" s="154">
        <v>60.6</v>
      </c>
      <c r="I11" s="147">
        <v>2967</v>
      </c>
      <c r="J11" s="147">
        <v>2967</v>
      </c>
      <c r="K11" s="147">
        <v>100</v>
      </c>
      <c r="L11" s="147">
        <v>100</v>
      </c>
      <c r="M11" s="147">
        <v>6512</v>
      </c>
      <c r="N11" s="147">
        <v>766</v>
      </c>
      <c r="O11" s="147">
        <v>5746</v>
      </c>
      <c r="P11" s="154">
        <v>100</v>
      </c>
      <c r="Q11" s="154">
        <v>11.8</v>
      </c>
      <c r="R11" s="157">
        <v>88.2</v>
      </c>
      <c r="S11" s="41">
        <f t="shared" si="0"/>
        <v>68.707482993197274</v>
      </c>
      <c r="T11" s="152"/>
    </row>
    <row r="12" spans="1:21">
      <c r="A12" s="212"/>
      <c r="B12" s="145" t="s">
        <v>11</v>
      </c>
      <c r="C12" s="147">
        <v>6592</v>
      </c>
      <c r="D12" s="147">
        <v>2735</v>
      </c>
      <c r="E12" s="147">
        <v>3857</v>
      </c>
      <c r="F12" s="154">
        <v>100</v>
      </c>
      <c r="G12" s="154">
        <v>41.5</v>
      </c>
      <c r="H12" s="154">
        <v>58.5</v>
      </c>
      <c r="I12" s="147">
        <v>2153</v>
      </c>
      <c r="J12" s="147">
        <v>2153</v>
      </c>
      <c r="K12" s="147">
        <v>100</v>
      </c>
      <c r="L12" s="147">
        <v>100</v>
      </c>
      <c r="M12" s="147">
        <v>4439</v>
      </c>
      <c r="N12" s="147">
        <v>582</v>
      </c>
      <c r="O12" s="147">
        <v>3857</v>
      </c>
      <c r="P12" s="154">
        <v>100</v>
      </c>
      <c r="Q12" s="154">
        <v>13.1</v>
      </c>
      <c r="R12" s="157">
        <v>86.9</v>
      </c>
      <c r="S12" s="41">
        <f t="shared" si="0"/>
        <v>67.3187571921749</v>
      </c>
      <c r="T12" s="152"/>
    </row>
    <row r="13" spans="1:21">
      <c r="A13" s="212"/>
      <c r="B13" s="145" t="s">
        <v>12</v>
      </c>
      <c r="C13" s="147">
        <v>4516</v>
      </c>
      <c r="D13" s="147">
        <v>1946</v>
      </c>
      <c r="E13" s="147">
        <v>2570</v>
      </c>
      <c r="F13" s="154">
        <v>100</v>
      </c>
      <c r="G13" s="154">
        <v>43.1</v>
      </c>
      <c r="H13" s="154">
        <v>56.9</v>
      </c>
      <c r="I13" s="147">
        <v>1416</v>
      </c>
      <c r="J13" s="147">
        <v>1416</v>
      </c>
      <c r="K13" s="147">
        <v>100</v>
      </c>
      <c r="L13" s="147">
        <v>100</v>
      </c>
      <c r="M13" s="147">
        <v>3100</v>
      </c>
      <c r="N13" s="147">
        <v>530</v>
      </c>
      <c r="O13" s="147">
        <v>2570</v>
      </c>
      <c r="P13" s="154">
        <v>100</v>
      </c>
      <c r="Q13" s="154">
        <v>17.100000000000001</v>
      </c>
      <c r="R13" s="157">
        <v>82.9</v>
      </c>
      <c r="S13" s="41">
        <f t="shared" si="0"/>
        <v>68.636911942098905</v>
      </c>
      <c r="T13" s="152"/>
    </row>
    <row r="14" spans="1:21">
      <c r="A14" s="212"/>
      <c r="B14" s="145" t="s">
        <v>13</v>
      </c>
      <c r="C14" s="147">
        <v>3155</v>
      </c>
      <c r="D14" s="147">
        <v>1330</v>
      </c>
      <c r="E14" s="147">
        <v>1825</v>
      </c>
      <c r="F14" s="154">
        <v>100</v>
      </c>
      <c r="G14" s="154">
        <v>42.2</v>
      </c>
      <c r="H14" s="154">
        <v>57.8</v>
      </c>
      <c r="I14" s="147">
        <v>886</v>
      </c>
      <c r="J14" s="147">
        <v>886</v>
      </c>
      <c r="K14" s="147">
        <v>100</v>
      </c>
      <c r="L14" s="147">
        <v>100</v>
      </c>
      <c r="M14" s="147">
        <v>2269</v>
      </c>
      <c r="N14" s="147">
        <v>444</v>
      </c>
      <c r="O14" s="147">
        <v>1825</v>
      </c>
      <c r="P14" s="154">
        <v>100</v>
      </c>
      <c r="Q14" s="154">
        <v>19.600000000000001</v>
      </c>
      <c r="R14" s="157">
        <v>80.400000000000006</v>
      </c>
      <c r="S14" s="41">
        <f t="shared" si="0"/>
        <v>71.890547263681583</v>
      </c>
      <c r="T14" s="152"/>
    </row>
    <row r="15" spans="1:21">
      <c r="A15" s="212"/>
      <c r="B15" s="145" t="s">
        <v>14</v>
      </c>
      <c r="C15" s="147">
        <v>1154</v>
      </c>
      <c r="D15" s="147">
        <v>426</v>
      </c>
      <c r="E15" s="147">
        <v>728</v>
      </c>
      <c r="F15" s="154">
        <v>100</v>
      </c>
      <c r="G15" s="154">
        <v>36.9</v>
      </c>
      <c r="H15" s="154">
        <v>63.1</v>
      </c>
      <c r="I15" s="147">
        <v>229</v>
      </c>
      <c r="J15" s="147">
        <v>229</v>
      </c>
      <c r="K15" s="147">
        <v>100</v>
      </c>
      <c r="L15" s="147">
        <v>100</v>
      </c>
      <c r="M15" s="147">
        <v>925</v>
      </c>
      <c r="N15" s="147">
        <v>197</v>
      </c>
      <c r="O15" s="147">
        <v>728</v>
      </c>
      <c r="P15" s="154">
        <v>100</v>
      </c>
      <c r="Q15" s="154">
        <v>21.3</v>
      </c>
      <c r="R15" s="157">
        <v>78.7</v>
      </c>
      <c r="S15" s="41">
        <f t="shared" si="0"/>
        <v>80.177890724269375</v>
      </c>
      <c r="T15" s="152"/>
    </row>
    <row r="16" spans="1:21">
      <c r="A16" s="212"/>
      <c r="B16" s="145" t="s">
        <v>15</v>
      </c>
      <c r="C16" s="147">
        <v>858</v>
      </c>
      <c r="D16" s="147">
        <v>271</v>
      </c>
      <c r="E16" s="147">
        <v>587</v>
      </c>
      <c r="F16" s="154">
        <v>100</v>
      </c>
      <c r="G16" s="154">
        <v>31.6</v>
      </c>
      <c r="H16" s="154">
        <v>68.400000000000006</v>
      </c>
      <c r="I16" s="147">
        <v>110</v>
      </c>
      <c r="J16" s="147">
        <v>110</v>
      </c>
      <c r="K16" s="147">
        <v>100</v>
      </c>
      <c r="L16" s="147">
        <v>100</v>
      </c>
      <c r="M16" s="147">
        <v>748</v>
      </c>
      <c r="N16" s="147">
        <v>161</v>
      </c>
      <c r="O16" s="147">
        <v>587</v>
      </c>
      <c r="P16" s="154">
        <v>100</v>
      </c>
      <c r="Q16" s="154">
        <v>21.5</v>
      </c>
      <c r="R16" s="157">
        <v>78.5</v>
      </c>
      <c r="S16" s="41">
        <f t="shared" si="0"/>
        <v>87.133757961783445</v>
      </c>
      <c r="T16" s="152"/>
    </row>
    <row r="17" spans="1:22">
      <c r="A17" s="212"/>
      <c r="B17" s="145" t="s">
        <v>16</v>
      </c>
      <c r="C17" s="147">
        <v>88</v>
      </c>
      <c r="D17" s="147">
        <v>23</v>
      </c>
      <c r="E17" s="147">
        <v>65</v>
      </c>
      <c r="F17" s="154">
        <v>100</v>
      </c>
      <c r="G17" s="154">
        <v>26.1</v>
      </c>
      <c r="H17" s="154">
        <v>73.900000000000006</v>
      </c>
      <c r="I17" s="147">
        <v>4</v>
      </c>
      <c r="J17" s="147">
        <v>4</v>
      </c>
      <c r="K17" s="147">
        <v>100</v>
      </c>
      <c r="L17" s="147">
        <v>100</v>
      </c>
      <c r="M17" s="147">
        <v>84</v>
      </c>
      <c r="N17" s="147">
        <v>19</v>
      </c>
      <c r="O17" s="147">
        <v>65</v>
      </c>
      <c r="P17" s="154">
        <v>100</v>
      </c>
      <c r="Q17" s="154">
        <v>22.6</v>
      </c>
      <c r="R17" s="157">
        <v>77.400000000000006</v>
      </c>
      <c r="S17" s="41">
        <f t="shared" si="0"/>
        <v>95.478036175710585</v>
      </c>
      <c r="T17" s="152"/>
    </row>
    <row r="18" spans="1:22">
      <c r="A18" s="213"/>
      <c r="B18" s="145" t="s">
        <v>17</v>
      </c>
      <c r="C18" s="147">
        <v>42</v>
      </c>
      <c r="D18" s="147">
        <v>18</v>
      </c>
      <c r="E18" s="147">
        <v>24</v>
      </c>
      <c r="F18" s="154">
        <v>100</v>
      </c>
      <c r="G18" s="154">
        <v>42.9</v>
      </c>
      <c r="H18" s="154">
        <v>57.1</v>
      </c>
      <c r="I18" s="147">
        <v>6</v>
      </c>
      <c r="J18" s="147">
        <v>6</v>
      </c>
      <c r="K18" s="147">
        <v>100</v>
      </c>
      <c r="L18" s="147">
        <v>100</v>
      </c>
      <c r="M18" s="147">
        <v>36</v>
      </c>
      <c r="N18" s="147">
        <v>12</v>
      </c>
      <c r="O18" s="147">
        <v>24</v>
      </c>
      <c r="P18" s="154">
        <v>100</v>
      </c>
      <c r="Q18" s="154">
        <v>33.299999999999997</v>
      </c>
      <c r="R18" s="157">
        <v>66.7</v>
      </c>
      <c r="S18" s="41">
        <f t="shared" si="0"/>
        <v>85.607196401799101</v>
      </c>
      <c r="T18" s="152"/>
      <c r="V18" t="s">
        <v>2119</v>
      </c>
    </row>
    <row r="19" spans="1:22">
      <c r="A19" s="211" t="s">
        <v>34</v>
      </c>
      <c r="B19" s="145" t="s">
        <v>18</v>
      </c>
      <c r="C19" s="150">
        <v>5863</v>
      </c>
      <c r="D19" s="150">
        <v>2435</v>
      </c>
      <c r="E19" s="150">
        <v>3428</v>
      </c>
      <c r="F19" s="153">
        <v>100</v>
      </c>
      <c r="G19" s="153">
        <v>41.5</v>
      </c>
      <c r="H19" s="153">
        <v>58.5</v>
      </c>
      <c r="I19" s="150">
        <v>1809</v>
      </c>
      <c r="J19" s="150">
        <v>1809</v>
      </c>
      <c r="K19" s="150">
        <v>100</v>
      </c>
      <c r="L19" s="150">
        <v>100</v>
      </c>
      <c r="M19" s="150">
        <v>4054</v>
      </c>
      <c r="N19" s="150">
        <v>626</v>
      </c>
      <c r="O19" s="150">
        <v>3428</v>
      </c>
      <c r="P19" s="153">
        <v>100</v>
      </c>
      <c r="Q19" s="153">
        <v>15.4</v>
      </c>
      <c r="R19" s="156">
        <v>84.6</v>
      </c>
      <c r="S19" s="160">
        <f t="shared" si="0"/>
        <v>69.148936170212778</v>
      </c>
      <c r="T19" s="151"/>
    </row>
    <row r="20" spans="1:22">
      <c r="A20" s="212"/>
      <c r="B20" s="145"/>
      <c r="C20" s="147"/>
      <c r="D20" s="147"/>
      <c r="E20" s="147"/>
      <c r="F20" s="154"/>
      <c r="G20" s="154"/>
      <c r="H20" s="154"/>
      <c r="I20" s="147"/>
      <c r="J20" s="147"/>
      <c r="K20" s="147"/>
      <c r="L20" s="147"/>
      <c r="M20" s="147"/>
      <c r="N20" s="147"/>
      <c r="O20" s="147"/>
      <c r="P20" s="154"/>
      <c r="Q20" s="154"/>
      <c r="R20" s="157"/>
      <c r="S20" s="41"/>
      <c r="T20" s="152"/>
    </row>
    <row r="21" spans="1:22">
      <c r="A21" s="212"/>
      <c r="B21" s="145" t="s">
        <v>8</v>
      </c>
      <c r="C21" s="147">
        <v>674</v>
      </c>
      <c r="D21" s="147">
        <v>229</v>
      </c>
      <c r="E21" s="147">
        <v>445</v>
      </c>
      <c r="F21" s="154">
        <v>100</v>
      </c>
      <c r="G21" s="154">
        <v>34</v>
      </c>
      <c r="H21" s="154">
        <v>66</v>
      </c>
      <c r="I21" s="147">
        <v>172</v>
      </c>
      <c r="J21" s="147">
        <v>172</v>
      </c>
      <c r="K21" s="147">
        <v>100</v>
      </c>
      <c r="L21" s="147">
        <v>100</v>
      </c>
      <c r="M21" s="147">
        <v>502</v>
      </c>
      <c r="N21" s="147">
        <v>57</v>
      </c>
      <c r="O21" s="147">
        <v>445</v>
      </c>
      <c r="P21" s="154">
        <v>100</v>
      </c>
      <c r="Q21" s="154">
        <v>11.4</v>
      </c>
      <c r="R21" s="157">
        <v>88.6</v>
      </c>
      <c r="S21" s="41">
        <f t="shared" si="0"/>
        <v>74.492099322799106</v>
      </c>
      <c r="T21" s="152"/>
    </row>
    <row r="22" spans="1:22">
      <c r="A22" s="212"/>
      <c r="B22" s="145" t="s">
        <v>9</v>
      </c>
      <c r="C22" s="147">
        <v>1020</v>
      </c>
      <c r="D22" s="147">
        <v>395</v>
      </c>
      <c r="E22" s="147">
        <v>625</v>
      </c>
      <c r="F22" s="154">
        <v>100</v>
      </c>
      <c r="G22" s="154">
        <v>38.700000000000003</v>
      </c>
      <c r="H22" s="154">
        <v>61.3</v>
      </c>
      <c r="I22" s="147">
        <v>316</v>
      </c>
      <c r="J22" s="147">
        <v>316</v>
      </c>
      <c r="K22" s="147">
        <v>100</v>
      </c>
      <c r="L22" s="147">
        <v>100</v>
      </c>
      <c r="M22" s="147">
        <v>704</v>
      </c>
      <c r="N22" s="147">
        <v>79</v>
      </c>
      <c r="O22" s="147">
        <v>625</v>
      </c>
      <c r="P22" s="154">
        <v>100</v>
      </c>
      <c r="Q22" s="154">
        <v>11.2</v>
      </c>
      <c r="R22" s="157">
        <v>88.8</v>
      </c>
      <c r="S22" s="41">
        <f t="shared" si="0"/>
        <v>69.031531531531527</v>
      </c>
      <c r="T22" s="152"/>
    </row>
    <row r="23" spans="1:22">
      <c r="A23" s="212"/>
      <c r="B23" s="145" t="s">
        <v>10</v>
      </c>
      <c r="C23" s="147">
        <v>1673</v>
      </c>
      <c r="D23" s="147">
        <v>709</v>
      </c>
      <c r="E23" s="147">
        <v>964</v>
      </c>
      <c r="F23" s="154">
        <v>100</v>
      </c>
      <c r="G23" s="154">
        <v>42.4</v>
      </c>
      <c r="H23" s="154">
        <v>57.6</v>
      </c>
      <c r="I23" s="147">
        <v>571</v>
      </c>
      <c r="J23" s="147">
        <v>571</v>
      </c>
      <c r="K23" s="147">
        <v>100</v>
      </c>
      <c r="L23" s="147">
        <v>100</v>
      </c>
      <c r="M23" s="147">
        <v>1102</v>
      </c>
      <c r="N23" s="147">
        <v>138</v>
      </c>
      <c r="O23" s="147">
        <v>964</v>
      </c>
      <c r="P23" s="154">
        <v>100</v>
      </c>
      <c r="Q23" s="154">
        <v>12.5</v>
      </c>
      <c r="R23" s="157">
        <v>87.5</v>
      </c>
      <c r="S23" s="41">
        <f t="shared" si="0"/>
        <v>65.828571428571422</v>
      </c>
      <c r="T23" s="152"/>
    </row>
    <row r="24" spans="1:22">
      <c r="A24" s="212"/>
      <c r="B24" s="145" t="s">
        <v>11</v>
      </c>
      <c r="C24" s="147">
        <v>1080</v>
      </c>
      <c r="D24" s="147">
        <v>488</v>
      </c>
      <c r="E24" s="147">
        <v>592</v>
      </c>
      <c r="F24" s="154">
        <v>100</v>
      </c>
      <c r="G24" s="154">
        <v>45.2</v>
      </c>
      <c r="H24" s="154">
        <v>54.8</v>
      </c>
      <c r="I24" s="147">
        <v>379</v>
      </c>
      <c r="J24" s="147">
        <v>379</v>
      </c>
      <c r="K24" s="147">
        <v>100</v>
      </c>
      <c r="L24" s="147">
        <v>100</v>
      </c>
      <c r="M24" s="147">
        <v>701</v>
      </c>
      <c r="N24" s="147">
        <v>109</v>
      </c>
      <c r="O24" s="147">
        <v>592</v>
      </c>
      <c r="P24" s="154">
        <v>100</v>
      </c>
      <c r="Q24" s="154">
        <v>15.5</v>
      </c>
      <c r="R24" s="157">
        <v>84.5</v>
      </c>
      <c r="S24" s="41">
        <f t="shared" si="0"/>
        <v>64.852071005917153</v>
      </c>
      <c r="T24" s="152"/>
    </row>
    <row r="25" spans="1:22">
      <c r="A25" s="212"/>
      <c r="B25" s="145" t="s">
        <v>12</v>
      </c>
      <c r="C25" s="147">
        <v>682</v>
      </c>
      <c r="D25" s="147">
        <v>307</v>
      </c>
      <c r="E25" s="147">
        <v>375</v>
      </c>
      <c r="F25" s="154">
        <v>100</v>
      </c>
      <c r="G25" s="154">
        <v>45</v>
      </c>
      <c r="H25" s="154">
        <v>55</v>
      </c>
      <c r="I25" s="147">
        <v>217</v>
      </c>
      <c r="J25" s="147">
        <v>217</v>
      </c>
      <c r="K25" s="147">
        <v>100</v>
      </c>
      <c r="L25" s="147">
        <v>100</v>
      </c>
      <c r="M25" s="147">
        <v>465</v>
      </c>
      <c r="N25" s="147">
        <v>90</v>
      </c>
      <c r="O25" s="147">
        <v>375</v>
      </c>
      <c r="P25" s="154">
        <v>100</v>
      </c>
      <c r="Q25" s="154">
        <v>19.399999999999999</v>
      </c>
      <c r="R25" s="157">
        <v>80.599999999999994</v>
      </c>
      <c r="S25" s="41">
        <f t="shared" si="0"/>
        <v>68.238213399503721</v>
      </c>
      <c r="T25" s="152"/>
    </row>
    <row r="26" spans="1:22">
      <c r="A26" s="212"/>
      <c r="B26" s="145" t="s">
        <v>13</v>
      </c>
      <c r="C26" s="147">
        <v>419</v>
      </c>
      <c r="D26" s="147">
        <v>195</v>
      </c>
      <c r="E26" s="147">
        <v>224</v>
      </c>
      <c r="F26" s="154">
        <v>100</v>
      </c>
      <c r="G26" s="154">
        <v>46.5</v>
      </c>
      <c r="H26" s="154">
        <v>53.5</v>
      </c>
      <c r="I26" s="147">
        <v>112</v>
      </c>
      <c r="J26" s="147">
        <v>112</v>
      </c>
      <c r="K26" s="147">
        <v>100</v>
      </c>
      <c r="L26" s="147">
        <v>100</v>
      </c>
      <c r="M26" s="147">
        <v>307</v>
      </c>
      <c r="N26" s="147">
        <v>83</v>
      </c>
      <c r="O26" s="147">
        <v>224</v>
      </c>
      <c r="P26" s="154">
        <v>100</v>
      </c>
      <c r="Q26" s="154">
        <v>27</v>
      </c>
      <c r="R26" s="157">
        <v>73</v>
      </c>
      <c r="S26" s="41">
        <f t="shared" si="0"/>
        <v>73.287671232876718</v>
      </c>
      <c r="T26" s="152"/>
    </row>
    <row r="27" spans="1:22">
      <c r="A27" s="212"/>
      <c r="B27" s="145" t="s">
        <v>14</v>
      </c>
      <c r="C27" s="147">
        <v>158</v>
      </c>
      <c r="D27" s="147">
        <v>61</v>
      </c>
      <c r="E27" s="147">
        <v>97</v>
      </c>
      <c r="F27" s="154">
        <v>100</v>
      </c>
      <c r="G27" s="154">
        <v>38.6</v>
      </c>
      <c r="H27" s="154">
        <v>61.4</v>
      </c>
      <c r="I27" s="147">
        <v>27</v>
      </c>
      <c r="J27" s="147">
        <v>27</v>
      </c>
      <c r="K27" s="147">
        <v>100</v>
      </c>
      <c r="L27" s="147">
        <v>100</v>
      </c>
      <c r="M27" s="147">
        <v>131</v>
      </c>
      <c r="N27" s="147">
        <v>34</v>
      </c>
      <c r="O27" s="147">
        <v>97</v>
      </c>
      <c r="P27" s="154">
        <v>100</v>
      </c>
      <c r="Q27" s="154">
        <v>26</v>
      </c>
      <c r="R27" s="157">
        <v>74</v>
      </c>
      <c r="S27" s="41">
        <f t="shared" si="0"/>
        <v>82.972972972972968</v>
      </c>
      <c r="T27" s="152"/>
    </row>
    <row r="28" spans="1:22">
      <c r="A28" s="212"/>
      <c r="B28" s="145" t="s">
        <v>15</v>
      </c>
      <c r="C28" s="147">
        <v>137</v>
      </c>
      <c r="D28" s="147">
        <v>47</v>
      </c>
      <c r="E28" s="147">
        <v>90</v>
      </c>
      <c r="F28" s="154">
        <v>100</v>
      </c>
      <c r="G28" s="154">
        <v>34.299999999999997</v>
      </c>
      <c r="H28" s="154">
        <v>65.7</v>
      </c>
      <c r="I28" s="147">
        <v>14</v>
      </c>
      <c r="J28" s="147">
        <v>14</v>
      </c>
      <c r="K28" s="147">
        <v>100</v>
      </c>
      <c r="L28" s="147">
        <v>100</v>
      </c>
      <c r="M28" s="147">
        <v>123</v>
      </c>
      <c r="N28" s="147">
        <v>33</v>
      </c>
      <c r="O28" s="147">
        <v>90</v>
      </c>
      <c r="P28" s="154">
        <v>100</v>
      </c>
      <c r="Q28" s="154">
        <v>26.8</v>
      </c>
      <c r="R28" s="157">
        <v>73.2</v>
      </c>
      <c r="S28" s="41">
        <f t="shared" si="0"/>
        <v>89.754098360655746</v>
      </c>
      <c r="T28" s="152"/>
    </row>
    <row r="29" spans="1:22">
      <c r="A29" s="212"/>
      <c r="B29" s="145" t="s">
        <v>16</v>
      </c>
      <c r="C29" s="147">
        <v>13</v>
      </c>
      <c r="D29" s="147">
        <v>4</v>
      </c>
      <c r="E29" s="147">
        <v>9</v>
      </c>
      <c r="F29" s="154">
        <v>100</v>
      </c>
      <c r="G29" s="154">
        <v>30.8</v>
      </c>
      <c r="H29" s="154">
        <v>69.2</v>
      </c>
      <c r="I29" s="147">
        <v>1</v>
      </c>
      <c r="J29" s="147">
        <v>1</v>
      </c>
      <c r="K29" s="147">
        <v>100</v>
      </c>
      <c r="L29" s="147">
        <v>100</v>
      </c>
      <c r="M29" s="147">
        <v>12</v>
      </c>
      <c r="N29" s="147">
        <v>3</v>
      </c>
      <c r="O29" s="147">
        <v>9</v>
      </c>
      <c r="P29" s="154">
        <v>100</v>
      </c>
      <c r="Q29" s="154">
        <v>25</v>
      </c>
      <c r="R29" s="157">
        <v>75</v>
      </c>
      <c r="S29" s="41">
        <f t="shared" si="0"/>
        <v>92.26666666666668</v>
      </c>
      <c r="T29" s="152"/>
    </row>
    <row r="30" spans="1:22">
      <c r="A30" s="213"/>
      <c r="B30" s="145" t="s">
        <v>17</v>
      </c>
      <c r="C30" s="147">
        <v>7</v>
      </c>
      <c r="D30" s="147" t="s">
        <v>2065</v>
      </c>
      <c r="E30" s="147">
        <v>7</v>
      </c>
      <c r="F30" s="154">
        <v>100</v>
      </c>
      <c r="G30" s="154" t="s">
        <v>2065</v>
      </c>
      <c r="H30" s="154">
        <v>100</v>
      </c>
      <c r="I30" s="147" t="s">
        <v>2065</v>
      </c>
      <c r="J30" s="147" t="s">
        <v>2065</v>
      </c>
      <c r="K30" s="147" t="s">
        <v>2065</v>
      </c>
      <c r="L30" s="147" t="s">
        <v>2065</v>
      </c>
      <c r="M30" s="147">
        <v>7</v>
      </c>
      <c r="N30" s="147" t="s">
        <v>2065</v>
      </c>
      <c r="O30" s="147">
        <v>7</v>
      </c>
      <c r="P30" s="154">
        <v>100</v>
      </c>
      <c r="Q30" s="154" t="s">
        <v>2065</v>
      </c>
      <c r="R30" s="157">
        <v>100</v>
      </c>
      <c r="S30" s="41">
        <f t="shared" si="0"/>
        <v>100</v>
      </c>
      <c r="T30" s="152"/>
    </row>
    <row r="31" spans="1:22">
      <c r="A31" s="211" t="s">
        <v>35</v>
      </c>
      <c r="B31" s="145" t="s">
        <v>18</v>
      </c>
      <c r="C31" s="150">
        <v>28734</v>
      </c>
      <c r="D31" s="150">
        <v>11007</v>
      </c>
      <c r="E31" s="150">
        <v>17727</v>
      </c>
      <c r="F31" s="153">
        <v>100</v>
      </c>
      <c r="G31" s="153">
        <v>38.299999999999997</v>
      </c>
      <c r="H31" s="153">
        <v>61.7</v>
      </c>
      <c r="I31" s="150">
        <v>8178</v>
      </c>
      <c r="J31" s="150">
        <v>8178</v>
      </c>
      <c r="K31" s="150">
        <v>100</v>
      </c>
      <c r="L31" s="150">
        <v>100</v>
      </c>
      <c r="M31" s="150">
        <v>20556</v>
      </c>
      <c r="N31" s="150">
        <v>2829</v>
      </c>
      <c r="O31" s="150">
        <v>17727</v>
      </c>
      <c r="P31" s="153">
        <v>100</v>
      </c>
      <c r="Q31" s="153">
        <v>13.8</v>
      </c>
      <c r="R31" s="156">
        <v>86.2</v>
      </c>
      <c r="S31" s="160">
        <f t="shared" si="0"/>
        <v>71.577726218097453</v>
      </c>
      <c r="T31" s="151"/>
    </row>
    <row r="32" spans="1:22">
      <c r="A32" s="212"/>
      <c r="B32" s="145"/>
      <c r="C32" s="147"/>
      <c r="D32" s="147"/>
      <c r="E32" s="147"/>
      <c r="F32" s="154"/>
      <c r="G32" s="154"/>
      <c r="H32" s="154"/>
      <c r="I32" s="147"/>
      <c r="J32" s="147"/>
      <c r="K32" s="147"/>
      <c r="L32" s="147"/>
      <c r="M32" s="147"/>
      <c r="N32" s="147"/>
      <c r="O32" s="147"/>
      <c r="P32" s="154"/>
      <c r="Q32" s="154"/>
      <c r="R32" s="157"/>
      <c r="S32" s="41"/>
      <c r="T32" s="152"/>
    </row>
    <row r="33" spans="1:22">
      <c r="A33" s="212"/>
      <c r="B33" s="145" t="s">
        <v>8</v>
      </c>
      <c r="C33" s="147">
        <v>2645</v>
      </c>
      <c r="D33" s="147">
        <v>843</v>
      </c>
      <c r="E33" s="147">
        <v>1802</v>
      </c>
      <c r="F33" s="154">
        <v>100</v>
      </c>
      <c r="G33" s="154">
        <v>31.9</v>
      </c>
      <c r="H33" s="154">
        <v>68.099999999999994</v>
      </c>
      <c r="I33" s="147">
        <v>582</v>
      </c>
      <c r="J33" s="147">
        <v>582</v>
      </c>
      <c r="K33" s="147">
        <v>100</v>
      </c>
      <c r="L33" s="147">
        <v>100</v>
      </c>
      <c r="M33" s="147">
        <v>2063</v>
      </c>
      <c r="N33" s="147">
        <v>261</v>
      </c>
      <c r="O33" s="147">
        <v>1802</v>
      </c>
      <c r="P33" s="154">
        <v>100</v>
      </c>
      <c r="Q33" s="154">
        <v>12.7</v>
      </c>
      <c r="R33" s="157">
        <v>87.3</v>
      </c>
      <c r="S33" s="41">
        <f t="shared" si="0"/>
        <v>78.006872852233684</v>
      </c>
      <c r="T33" s="152"/>
    </row>
    <row r="34" spans="1:22">
      <c r="A34" s="212"/>
      <c r="B34" s="145" t="s">
        <v>9</v>
      </c>
      <c r="C34" s="147">
        <v>4374</v>
      </c>
      <c r="D34" s="147">
        <v>1493</v>
      </c>
      <c r="E34" s="147">
        <v>2881</v>
      </c>
      <c r="F34" s="154">
        <v>100</v>
      </c>
      <c r="G34" s="154">
        <v>34.1</v>
      </c>
      <c r="H34" s="154">
        <v>65.900000000000006</v>
      </c>
      <c r="I34" s="147">
        <v>1146</v>
      </c>
      <c r="J34" s="147">
        <v>1146</v>
      </c>
      <c r="K34" s="147">
        <v>100</v>
      </c>
      <c r="L34" s="147">
        <v>100</v>
      </c>
      <c r="M34" s="147">
        <v>3228</v>
      </c>
      <c r="N34" s="147">
        <v>347</v>
      </c>
      <c r="O34" s="147">
        <v>2881</v>
      </c>
      <c r="P34" s="154">
        <v>100</v>
      </c>
      <c r="Q34" s="154">
        <v>10.7</v>
      </c>
      <c r="R34" s="157">
        <v>89.3</v>
      </c>
      <c r="S34" s="41">
        <f t="shared" si="0"/>
        <v>73.79619260918254</v>
      </c>
      <c r="T34" s="152"/>
      <c r="V34" t="s">
        <v>2120</v>
      </c>
    </row>
    <row r="35" spans="1:22">
      <c r="A35" s="212"/>
      <c r="B35" s="145" t="s">
        <v>10</v>
      </c>
      <c r="C35" s="147">
        <v>7806</v>
      </c>
      <c r="D35" s="147">
        <v>3024</v>
      </c>
      <c r="E35" s="147">
        <v>4782</v>
      </c>
      <c r="F35" s="154">
        <v>100</v>
      </c>
      <c r="G35" s="154">
        <v>38.700000000000003</v>
      </c>
      <c r="H35" s="154">
        <v>61.3</v>
      </c>
      <c r="I35" s="147">
        <v>2396</v>
      </c>
      <c r="J35" s="147">
        <v>2396</v>
      </c>
      <c r="K35" s="147">
        <v>100</v>
      </c>
      <c r="L35" s="147">
        <v>100</v>
      </c>
      <c r="M35" s="147">
        <v>5410</v>
      </c>
      <c r="N35" s="147">
        <v>628</v>
      </c>
      <c r="O35" s="147">
        <v>4782</v>
      </c>
      <c r="P35" s="154">
        <v>100</v>
      </c>
      <c r="Q35" s="154">
        <v>11.6</v>
      </c>
      <c r="R35" s="157">
        <v>88.4</v>
      </c>
      <c r="S35" s="41">
        <f t="shared" si="0"/>
        <v>69.343891402714917</v>
      </c>
      <c r="T35" s="152"/>
    </row>
    <row r="36" spans="1:22">
      <c r="A36" s="212"/>
      <c r="B36" s="145" t="s">
        <v>11</v>
      </c>
      <c r="C36" s="147">
        <v>5512</v>
      </c>
      <c r="D36" s="147">
        <v>2247</v>
      </c>
      <c r="E36" s="147">
        <v>3265</v>
      </c>
      <c r="F36" s="154">
        <v>100</v>
      </c>
      <c r="G36" s="154">
        <v>40.799999999999997</v>
      </c>
      <c r="H36" s="154">
        <v>59.2</v>
      </c>
      <c r="I36" s="147">
        <v>1774</v>
      </c>
      <c r="J36" s="147">
        <v>1774</v>
      </c>
      <c r="K36" s="147">
        <v>100</v>
      </c>
      <c r="L36" s="147">
        <v>100</v>
      </c>
      <c r="M36" s="147">
        <v>3738</v>
      </c>
      <c r="N36" s="147">
        <v>473</v>
      </c>
      <c r="O36" s="147">
        <v>3265</v>
      </c>
      <c r="P36" s="154">
        <v>100</v>
      </c>
      <c r="Q36" s="154">
        <v>12.7</v>
      </c>
      <c r="R36" s="157">
        <v>87.3</v>
      </c>
      <c r="S36" s="41">
        <f t="shared" si="0"/>
        <v>67.812142038946163</v>
      </c>
      <c r="T36" s="152"/>
    </row>
    <row r="37" spans="1:22">
      <c r="A37" s="212"/>
      <c r="B37" s="145" t="s">
        <v>12</v>
      </c>
      <c r="C37" s="147">
        <v>3834</v>
      </c>
      <c r="D37" s="147">
        <v>1639</v>
      </c>
      <c r="E37" s="147">
        <v>2195</v>
      </c>
      <c r="F37" s="154">
        <v>100</v>
      </c>
      <c r="G37" s="154">
        <v>42.7</v>
      </c>
      <c r="H37" s="154">
        <v>57.3</v>
      </c>
      <c r="I37" s="147">
        <v>1199</v>
      </c>
      <c r="J37" s="147">
        <v>1199</v>
      </c>
      <c r="K37" s="147">
        <v>100</v>
      </c>
      <c r="L37" s="147">
        <v>100</v>
      </c>
      <c r="M37" s="147">
        <v>2635</v>
      </c>
      <c r="N37" s="147">
        <v>440</v>
      </c>
      <c r="O37" s="147">
        <v>2195</v>
      </c>
      <c r="P37" s="154">
        <v>100</v>
      </c>
      <c r="Q37" s="154">
        <v>16.7</v>
      </c>
      <c r="R37" s="157">
        <v>83.3</v>
      </c>
      <c r="S37" s="41">
        <f t="shared" si="0"/>
        <v>68.787515006002394</v>
      </c>
      <c r="T37" s="152"/>
    </row>
    <row r="38" spans="1:22">
      <c r="A38" s="212"/>
      <c r="B38" s="145" t="s">
        <v>13</v>
      </c>
      <c r="C38" s="147">
        <v>2736</v>
      </c>
      <c r="D38" s="147">
        <v>1135</v>
      </c>
      <c r="E38" s="147">
        <v>1601</v>
      </c>
      <c r="F38" s="154">
        <v>100</v>
      </c>
      <c r="G38" s="154">
        <v>41.5</v>
      </c>
      <c r="H38" s="154">
        <v>58.5</v>
      </c>
      <c r="I38" s="147">
        <v>774</v>
      </c>
      <c r="J38" s="147">
        <v>774</v>
      </c>
      <c r="K38" s="147">
        <v>100</v>
      </c>
      <c r="L38" s="147">
        <v>100</v>
      </c>
      <c r="M38" s="147">
        <v>1962</v>
      </c>
      <c r="N38" s="147">
        <v>361</v>
      </c>
      <c r="O38" s="147">
        <v>1601</v>
      </c>
      <c r="P38" s="154">
        <v>100</v>
      </c>
      <c r="Q38" s="154">
        <v>18.399999999999999</v>
      </c>
      <c r="R38" s="157">
        <v>81.599999999999994</v>
      </c>
      <c r="S38" s="41">
        <f t="shared" si="0"/>
        <v>71.691176470588232</v>
      </c>
      <c r="T38" s="152"/>
    </row>
    <row r="39" spans="1:22">
      <c r="A39" s="212"/>
      <c r="B39" s="145" t="s">
        <v>14</v>
      </c>
      <c r="C39" s="147">
        <v>996</v>
      </c>
      <c r="D39" s="147">
        <v>365</v>
      </c>
      <c r="E39" s="147">
        <v>631</v>
      </c>
      <c r="F39" s="154">
        <v>100</v>
      </c>
      <c r="G39" s="154">
        <v>36.6</v>
      </c>
      <c r="H39" s="154">
        <v>63.4</v>
      </c>
      <c r="I39" s="147">
        <v>202</v>
      </c>
      <c r="J39" s="147">
        <v>202</v>
      </c>
      <c r="K39" s="147">
        <v>100</v>
      </c>
      <c r="L39" s="147">
        <v>100</v>
      </c>
      <c r="M39" s="147">
        <v>794</v>
      </c>
      <c r="N39" s="147">
        <v>163</v>
      </c>
      <c r="O39" s="147">
        <v>631</v>
      </c>
      <c r="P39" s="154">
        <v>100</v>
      </c>
      <c r="Q39" s="154">
        <v>20.5</v>
      </c>
      <c r="R39" s="157">
        <v>79.5</v>
      </c>
      <c r="S39" s="41">
        <f t="shared" si="0"/>
        <v>79.74842767295597</v>
      </c>
      <c r="T39" s="152"/>
    </row>
    <row r="40" spans="1:22">
      <c r="A40" s="212"/>
      <c r="B40" s="145" t="s">
        <v>15</v>
      </c>
      <c r="C40" s="147">
        <v>721</v>
      </c>
      <c r="D40" s="147">
        <v>224</v>
      </c>
      <c r="E40" s="147">
        <v>497</v>
      </c>
      <c r="F40" s="154">
        <v>100</v>
      </c>
      <c r="G40" s="154">
        <v>31.1</v>
      </c>
      <c r="H40" s="154">
        <v>68.900000000000006</v>
      </c>
      <c r="I40" s="147">
        <v>96</v>
      </c>
      <c r="J40" s="147">
        <v>96</v>
      </c>
      <c r="K40" s="147">
        <v>100</v>
      </c>
      <c r="L40" s="147">
        <v>100</v>
      </c>
      <c r="M40" s="147">
        <v>625</v>
      </c>
      <c r="N40" s="147">
        <v>128</v>
      </c>
      <c r="O40" s="147">
        <v>497</v>
      </c>
      <c r="P40" s="154">
        <v>100</v>
      </c>
      <c r="Q40" s="154">
        <v>20.5</v>
      </c>
      <c r="R40" s="157">
        <v>79.5</v>
      </c>
      <c r="S40" s="41">
        <f t="shared" si="0"/>
        <v>86.666666666666671</v>
      </c>
      <c r="T40" s="152"/>
    </row>
    <row r="41" spans="1:22">
      <c r="A41" s="212"/>
      <c r="B41" s="145" t="s">
        <v>16</v>
      </c>
      <c r="C41" s="147">
        <v>75</v>
      </c>
      <c r="D41" s="147">
        <v>19</v>
      </c>
      <c r="E41" s="147">
        <v>56</v>
      </c>
      <c r="F41" s="154">
        <v>100</v>
      </c>
      <c r="G41" s="154">
        <v>25.3</v>
      </c>
      <c r="H41" s="154">
        <v>74.7</v>
      </c>
      <c r="I41" s="147">
        <v>3</v>
      </c>
      <c r="J41" s="147">
        <v>3</v>
      </c>
      <c r="K41" s="147">
        <v>100</v>
      </c>
      <c r="L41" s="147">
        <v>100</v>
      </c>
      <c r="M41" s="147">
        <v>72</v>
      </c>
      <c r="N41" s="147">
        <v>16</v>
      </c>
      <c r="O41" s="147">
        <v>56</v>
      </c>
      <c r="P41" s="154">
        <v>100</v>
      </c>
      <c r="Q41" s="154">
        <v>22.2</v>
      </c>
      <c r="R41" s="157">
        <v>77.8</v>
      </c>
      <c r="S41" s="41">
        <f t="shared" si="0"/>
        <v>96.015424164524433</v>
      </c>
      <c r="T41" s="152"/>
    </row>
    <row r="42" spans="1:22" ht="15" thickBot="1">
      <c r="A42" s="214"/>
      <c r="B42" s="148" t="s">
        <v>17</v>
      </c>
      <c r="C42" s="149">
        <v>35</v>
      </c>
      <c r="D42" s="149">
        <v>18</v>
      </c>
      <c r="E42" s="149">
        <v>17</v>
      </c>
      <c r="F42" s="155">
        <v>100</v>
      </c>
      <c r="G42" s="155">
        <v>51.4</v>
      </c>
      <c r="H42" s="155">
        <v>48.6</v>
      </c>
      <c r="I42" s="149">
        <v>6</v>
      </c>
      <c r="J42" s="149">
        <v>6</v>
      </c>
      <c r="K42" s="149">
        <v>100</v>
      </c>
      <c r="L42" s="149">
        <v>100</v>
      </c>
      <c r="M42" s="149">
        <v>29</v>
      </c>
      <c r="N42" s="149">
        <v>12</v>
      </c>
      <c r="O42" s="149">
        <v>17</v>
      </c>
      <c r="P42" s="155">
        <v>100</v>
      </c>
      <c r="Q42" s="155">
        <v>41.4</v>
      </c>
      <c r="R42" s="158">
        <v>58.6</v>
      </c>
      <c r="S42" s="41">
        <f t="shared" si="0"/>
        <v>82.935153583617748</v>
      </c>
      <c r="T42" s="152"/>
    </row>
    <row r="50" spans="1:22">
      <c r="V50" t="s">
        <v>2121</v>
      </c>
    </row>
    <row r="54" spans="1:22">
      <c r="A54" s="43" t="s">
        <v>3</v>
      </c>
    </row>
    <row r="55" spans="1:22" ht="15" thickBot="1">
      <c r="A55" s="44"/>
    </row>
    <row r="56" spans="1:22">
      <c r="A56" s="210"/>
      <c r="B56" s="169"/>
      <c r="C56" s="170"/>
      <c r="D56" s="171"/>
      <c r="E56" s="169" t="s">
        <v>2060</v>
      </c>
      <c r="F56" s="170"/>
      <c r="G56" s="187"/>
    </row>
    <row r="57" spans="1:22">
      <c r="A57" s="163"/>
      <c r="B57" s="215" t="s">
        <v>18</v>
      </c>
      <c r="C57" s="188" t="s">
        <v>2067</v>
      </c>
      <c r="D57" s="217"/>
      <c r="E57" s="215" t="s">
        <v>18</v>
      </c>
      <c r="F57" s="188" t="s">
        <v>2067</v>
      </c>
      <c r="G57" s="190"/>
      <c r="I57" t="s">
        <v>2077</v>
      </c>
    </row>
    <row r="58" spans="1:22">
      <c r="A58" s="172"/>
      <c r="B58" s="216"/>
      <c r="C58" s="1" t="s">
        <v>0</v>
      </c>
      <c r="D58" s="1" t="s">
        <v>2066</v>
      </c>
      <c r="E58" s="216"/>
      <c r="F58" s="1" t="s">
        <v>0</v>
      </c>
      <c r="G58" s="67" t="s">
        <v>2066</v>
      </c>
    </row>
    <row r="59" spans="1:22">
      <c r="A59" s="49" t="s">
        <v>2064</v>
      </c>
      <c r="B59" s="34">
        <v>34597</v>
      </c>
      <c r="C59" s="34">
        <v>6858</v>
      </c>
      <c r="D59" s="34">
        <v>27739</v>
      </c>
      <c r="E59" s="69">
        <v>100</v>
      </c>
      <c r="F59" s="2">
        <v>19.8</v>
      </c>
      <c r="G59" s="50">
        <v>80.2</v>
      </c>
    </row>
    <row r="60" spans="1:22">
      <c r="A60" s="49" t="s">
        <v>0</v>
      </c>
      <c r="B60" s="34">
        <v>5863</v>
      </c>
      <c r="C60" s="34">
        <v>4007</v>
      </c>
      <c r="D60" s="74">
        <v>1856</v>
      </c>
      <c r="E60" s="69">
        <v>100</v>
      </c>
      <c r="F60" s="71">
        <v>68.3</v>
      </c>
      <c r="G60" s="72">
        <v>31.7</v>
      </c>
      <c r="I60" s="68">
        <f>+D60/B60</f>
        <v>0.31656148729319461</v>
      </c>
    </row>
    <row r="61" spans="1:22" ht="15" thickBot="1">
      <c r="A61" s="51" t="s">
        <v>2066</v>
      </c>
      <c r="B61" s="35">
        <v>28734</v>
      </c>
      <c r="C61" s="75">
        <v>2851</v>
      </c>
      <c r="D61" s="35">
        <v>25883</v>
      </c>
      <c r="E61" s="70">
        <v>100</v>
      </c>
      <c r="F61" s="76">
        <v>9.9</v>
      </c>
      <c r="G61" s="77">
        <v>90.1</v>
      </c>
      <c r="I61" s="68">
        <f>+C61/B61</f>
        <v>9.9220435720748942E-2</v>
      </c>
    </row>
    <row r="62" spans="1:22" ht="28.8">
      <c r="A62" s="73" t="s">
        <v>2071</v>
      </c>
      <c r="B62" s="68">
        <f>+B60/B59</f>
        <v>0.16946556059773968</v>
      </c>
      <c r="C62" s="68">
        <f t="shared" ref="C62:D62" si="1">+C60/C59</f>
        <v>0.58428113152522598</v>
      </c>
      <c r="D62" s="68">
        <f t="shared" si="1"/>
        <v>6.690940553012005E-2</v>
      </c>
    </row>
    <row r="65" spans="2:4">
      <c r="B65" t="s">
        <v>2068</v>
      </c>
      <c r="D65" s="80">
        <f>+D60</f>
        <v>1856</v>
      </c>
    </row>
    <row r="66" spans="2:4">
      <c r="B66" t="s">
        <v>2069</v>
      </c>
      <c r="D66" s="80">
        <f>+C61</f>
        <v>2851</v>
      </c>
    </row>
    <row r="67" spans="2:4">
      <c r="B67" t="s">
        <v>2070</v>
      </c>
      <c r="D67" s="80">
        <f>+D66-D65</f>
        <v>995</v>
      </c>
    </row>
  </sheetData>
  <mergeCells count="31">
    <mergeCell ref="E56:G56"/>
    <mergeCell ref="B57:B58"/>
    <mergeCell ref="C57:D57"/>
    <mergeCell ref="E57:E58"/>
    <mergeCell ref="F57:G57"/>
    <mergeCell ref="A56:A58"/>
    <mergeCell ref="B56:D56"/>
    <mergeCell ref="A7:A18"/>
    <mergeCell ref="A19:A30"/>
    <mergeCell ref="A31:A42"/>
    <mergeCell ref="P5:P6"/>
    <mergeCell ref="D5:E5"/>
    <mergeCell ref="F5:F6"/>
    <mergeCell ref="G5:H5"/>
    <mergeCell ref="Q5:R5"/>
    <mergeCell ref="A2:B6"/>
    <mergeCell ref="C2:H3"/>
    <mergeCell ref="I2:R2"/>
    <mergeCell ref="I3:L3"/>
    <mergeCell ref="M3:R3"/>
    <mergeCell ref="C4:E4"/>
    <mergeCell ref="F4:H4"/>
    <mergeCell ref="I4:J4"/>
    <mergeCell ref="K4:L4"/>
    <mergeCell ref="M4:O4"/>
    <mergeCell ref="P4:R4"/>
    <mergeCell ref="C5:C6"/>
    <mergeCell ref="I5:I6"/>
    <mergeCell ref="K5:K6"/>
    <mergeCell ref="M5:M6"/>
    <mergeCell ref="N5:O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27"/>
  <sheetViews>
    <sheetView workbookViewId="0">
      <selection activeCell="B2" sqref="B2"/>
    </sheetView>
  </sheetViews>
  <sheetFormatPr baseColWidth="10" defaultRowHeight="14.4"/>
  <cols>
    <col min="1" max="1" width="11.5546875" style="37"/>
    <col min="2" max="2" width="28.5546875" style="37" customWidth="1"/>
    <col min="3" max="16384" width="11.5546875" style="37"/>
  </cols>
  <sheetData>
    <row r="1" spans="2:13">
      <c r="B1" s="37" t="s">
        <v>2124</v>
      </c>
    </row>
    <row r="2" spans="2:13">
      <c r="C2" s="37" t="s">
        <v>2090</v>
      </c>
    </row>
    <row r="3" spans="2:13">
      <c r="C3" s="78" t="s">
        <v>2075</v>
      </c>
      <c r="D3" s="78" t="s">
        <v>2076</v>
      </c>
    </row>
    <row r="4" spans="2:13">
      <c r="B4" s="5" t="s">
        <v>56</v>
      </c>
      <c r="C4" s="30">
        <v>16.899999999999999</v>
      </c>
      <c r="D4" s="6">
        <v>19.8</v>
      </c>
      <c r="E4" s="38"/>
      <c r="F4" s="38"/>
      <c r="G4" s="38"/>
      <c r="H4" s="38"/>
      <c r="I4" s="38"/>
      <c r="J4" s="38"/>
      <c r="K4" s="38"/>
      <c r="L4" s="38"/>
      <c r="M4" s="38"/>
    </row>
    <row r="5" spans="2:13">
      <c r="C5" s="40"/>
      <c r="D5" s="40"/>
      <c r="E5" s="38"/>
      <c r="F5" s="38"/>
      <c r="G5" s="38"/>
      <c r="H5" s="38"/>
      <c r="I5" s="38"/>
      <c r="J5" s="38"/>
      <c r="K5" s="38"/>
      <c r="L5" s="38"/>
      <c r="M5" s="38"/>
    </row>
    <row r="6" spans="2:13">
      <c r="B6" s="1" t="s">
        <v>49</v>
      </c>
      <c r="C6" s="30">
        <v>11.8</v>
      </c>
      <c r="D6" s="30">
        <v>0</v>
      </c>
      <c r="E6" s="39"/>
      <c r="F6" s="39"/>
      <c r="G6" s="39"/>
      <c r="H6" s="39"/>
      <c r="I6" s="39"/>
      <c r="J6" s="39"/>
      <c r="K6" s="39"/>
      <c r="L6" s="39"/>
      <c r="M6" s="39"/>
    </row>
    <row r="7" spans="2:13">
      <c r="B7" s="1" t="s">
        <v>48</v>
      </c>
      <c r="C7" s="30">
        <v>5.9</v>
      </c>
      <c r="D7" s="30">
        <v>10.3</v>
      </c>
      <c r="E7" s="39"/>
      <c r="F7" s="39"/>
      <c r="G7" s="39"/>
      <c r="H7" s="39"/>
      <c r="I7" s="39"/>
      <c r="J7" s="39"/>
      <c r="K7" s="39"/>
      <c r="L7" s="39"/>
      <c r="M7" s="39"/>
    </row>
    <row r="8" spans="2:13">
      <c r="B8" s="1" t="s">
        <v>47</v>
      </c>
      <c r="C8" s="30">
        <v>4.2</v>
      </c>
      <c r="D8" s="30">
        <v>16.7</v>
      </c>
      <c r="E8" s="39"/>
      <c r="F8" s="39"/>
      <c r="G8" s="39"/>
      <c r="H8" s="39"/>
      <c r="I8" s="39"/>
      <c r="J8" s="39"/>
      <c r="K8" s="39"/>
      <c r="L8" s="39"/>
      <c r="M8" s="39"/>
    </row>
    <row r="9" spans="2:13">
      <c r="B9" s="1" t="s">
        <v>44</v>
      </c>
      <c r="C9" s="30">
        <v>28.1</v>
      </c>
      <c r="D9" s="30">
        <v>21.9</v>
      </c>
      <c r="E9" s="39"/>
      <c r="F9" s="39"/>
      <c r="G9" s="39"/>
      <c r="H9" s="39"/>
      <c r="I9" s="39"/>
      <c r="J9" s="39"/>
      <c r="K9" s="39"/>
      <c r="L9" s="39"/>
      <c r="M9" s="39"/>
    </row>
    <row r="10" spans="2:13">
      <c r="B10" s="1" t="s">
        <v>45</v>
      </c>
      <c r="C10" s="30">
        <v>20</v>
      </c>
      <c r="D10" s="30">
        <v>22.7</v>
      </c>
      <c r="E10" s="39"/>
      <c r="F10" s="39"/>
      <c r="G10" s="39"/>
      <c r="H10" s="39"/>
      <c r="I10" s="39"/>
      <c r="J10" s="39"/>
      <c r="K10" s="39"/>
      <c r="L10" s="39"/>
      <c r="M10" s="39"/>
    </row>
    <row r="11" spans="2:13">
      <c r="B11" s="5"/>
      <c r="C11" s="30"/>
      <c r="D11" s="6"/>
      <c r="E11" s="39"/>
      <c r="F11" s="39"/>
      <c r="G11" s="39"/>
      <c r="H11" s="39"/>
      <c r="I11" s="39"/>
      <c r="J11" s="39"/>
      <c r="K11" s="39"/>
      <c r="L11" s="39"/>
      <c r="M11" s="39"/>
    </row>
    <row r="12" spans="2:13">
      <c r="B12" s="1" t="s">
        <v>42</v>
      </c>
      <c r="C12" s="30">
        <v>12.5</v>
      </c>
      <c r="D12" s="30">
        <v>12.3</v>
      </c>
      <c r="E12" s="39"/>
      <c r="F12" s="39"/>
      <c r="G12" s="39"/>
      <c r="H12" s="39"/>
      <c r="I12" s="39"/>
      <c r="J12" s="39"/>
      <c r="K12" s="39"/>
      <c r="L12" s="39"/>
      <c r="M12" s="39"/>
    </row>
    <row r="13" spans="2:13">
      <c r="B13" s="1" t="s">
        <v>43</v>
      </c>
      <c r="C13" s="30">
        <v>14.2</v>
      </c>
      <c r="D13" s="30">
        <v>17.2</v>
      </c>
      <c r="E13" s="39"/>
      <c r="F13" s="39"/>
      <c r="G13" s="39"/>
      <c r="H13" s="39"/>
      <c r="I13" s="39"/>
      <c r="J13" s="39"/>
      <c r="K13" s="39"/>
      <c r="L13" s="39"/>
      <c r="M13" s="39"/>
    </row>
    <row r="14" spans="2:13">
      <c r="B14" s="1" t="s">
        <v>46</v>
      </c>
      <c r="C14" s="30">
        <v>15.2</v>
      </c>
      <c r="D14" s="30">
        <v>17.5</v>
      </c>
      <c r="E14" s="39"/>
      <c r="F14" s="39"/>
      <c r="G14" s="39"/>
      <c r="H14" s="39"/>
      <c r="I14" s="39"/>
      <c r="J14" s="39"/>
      <c r="K14" s="39"/>
      <c r="L14" s="39"/>
      <c r="M14" s="39"/>
    </row>
    <row r="15" spans="2:13">
      <c r="B15" s="1" t="s">
        <v>52</v>
      </c>
      <c r="C15" s="30">
        <v>16.5</v>
      </c>
      <c r="D15" s="30">
        <v>19</v>
      </c>
    </row>
    <row r="16" spans="2:13">
      <c r="B16" s="1" t="s">
        <v>54</v>
      </c>
      <c r="C16" s="30">
        <v>16.5</v>
      </c>
      <c r="D16" s="30">
        <v>19</v>
      </c>
    </row>
    <row r="17" spans="2:13">
      <c r="B17" s="1" t="s">
        <v>39</v>
      </c>
      <c r="C17" s="30">
        <v>17.899999999999999</v>
      </c>
      <c r="D17" s="30">
        <v>20.3</v>
      </c>
    </row>
    <row r="18" spans="2:13">
      <c r="B18" s="1" t="s">
        <v>53</v>
      </c>
      <c r="C18" s="30">
        <v>16.7</v>
      </c>
      <c r="D18" s="30">
        <v>20.5</v>
      </c>
    </row>
    <row r="19" spans="2:13">
      <c r="B19" s="1" t="s">
        <v>40</v>
      </c>
      <c r="C19" s="30">
        <v>17.8</v>
      </c>
      <c r="D19" s="30">
        <v>21</v>
      </c>
      <c r="E19" s="39"/>
      <c r="F19" s="39"/>
      <c r="G19" s="39"/>
      <c r="H19" s="39"/>
      <c r="I19" s="39"/>
      <c r="J19" s="39"/>
      <c r="K19" s="39"/>
      <c r="L19" s="39"/>
      <c r="M19" s="39"/>
    </row>
    <row r="20" spans="2:13">
      <c r="B20" s="1" t="s">
        <v>38</v>
      </c>
      <c r="C20" s="30">
        <v>17.8</v>
      </c>
      <c r="D20" s="30">
        <v>21.2</v>
      </c>
      <c r="E20" s="39"/>
      <c r="F20" s="39"/>
      <c r="G20" s="39"/>
      <c r="H20" s="39"/>
      <c r="I20" s="39"/>
      <c r="J20" s="39"/>
      <c r="K20" s="39"/>
      <c r="L20" s="39"/>
      <c r="M20" s="39"/>
    </row>
    <row r="21" spans="2:13">
      <c r="B21" s="1" t="s">
        <v>50</v>
      </c>
      <c r="C21" s="30">
        <v>18.5</v>
      </c>
      <c r="D21" s="30">
        <v>21.2</v>
      </c>
    </row>
    <row r="22" spans="2:13">
      <c r="B22" s="1" t="s">
        <v>51</v>
      </c>
      <c r="C22" s="30">
        <v>17.8</v>
      </c>
      <c r="D22" s="30">
        <v>21.9</v>
      </c>
    </row>
    <row r="23" spans="2:13">
      <c r="B23" s="1" t="s">
        <v>55</v>
      </c>
      <c r="C23" s="30">
        <v>20.5</v>
      </c>
      <c r="D23" s="30">
        <v>21.9</v>
      </c>
    </row>
    <row r="24" spans="2:13">
      <c r="B24" s="1" t="s">
        <v>41</v>
      </c>
      <c r="C24" s="30">
        <v>19.7</v>
      </c>
      <c r="D24" s="30">
        <v>22.6</v>
      </c>
    </row>
    <row r="28" spans="2:13">
      <c r="B28" s="38"/>
      <c r="C28" s="115"/>
      <c r="D28" s="115"/>
    </row>
    <row r="30" spans="2:13">
      <c r="B30" s="38"/>
      <c r="C30" s="115"/>
      <c r="D30" s="115"/>
    </row>
    <row r="31" spans="2:13">
      <c r="B31" s="38"/>
      <c r="C31" s="115"/>
      <c r="D31" s="115"/>
    </row>
    <row r="32" spans="2:13">
      <c r="B32" s="38"/>
      <c r="C32" s="115"/>
      <c r="D32" s="115"/>
    </row>
    <row r="33" spans="1:8">
      <c r="B33" s="38"/>
      <c r="C33" s="115"/>
      <c r="D33" s="115"/>
    </row>
    <row r="34" spans="1:8">
      <c r="B34" s="38"/>
      <c r="C34" s="115"/>
      <c r="D34" s="115"/>
    </row>
    <row r="36" spans="1:8">
      <c r="B36" s="38"/>
      <c r="C36" s="115"/>
      <c r="D36" s="115"/>
    </row>
    <row r="37" spans="1:8">
      <c r="B37" s="38"/>
      <c r="C37" s="115"/>
      <c r="D37" s="115"/>
    </row>
    <row r="38" spans="1:8" ht="28.8">
      <c r="A38" s="121"/>
      <c r="B38" s="122"/>
      <c r="C38" s="1" t="s">
        <v>3</v>
      </c>
      <c r="D38" s="1" t="s">
        <v>20</v>
      </c>
      <c r="E38" s="1" t="s">
        <v>2097</v>
      </c>
      <c r="F38" s="1" t="s">
        <v>2093</v>
      </c>
      <c r="G38" s="1" t="s">
        <v>2094</v>
      </c>
      <c r="H38" s="1" t="s">
        <v>18</v>
      </c>
    </row>
    <row r="39" spans="1:8">
      <c r="A39" s="162">
        <v>2020</v>
      </c>
      <c r="B39" s="1" t="s">
        <v>2107</v>
      </c>
      <c r="C39" s="30">
        <v>17</v>
      </c>
      <c r="D39" s="30">
        <v>29.1</v>
      </c>
      <c r="E39" s="30">
        <v>37.799999999999997</v>
      </c>
      <c r="F39" s="30">
        <v>43.3</v>
      </c>
      <c r="G39" s="30">
        <v>43.1</v>
      </c>
      <c r="H39" s="30">
        <v>39.9</v>
      </c>
    </row>
    <row r="40" spans="1:8">
      <c r="A40" s="163"/>
      <c r="B40" s="1" t="s">
        <v>38</v>
      </c>
      <c r="C40" s="30">
        <v>17.8</v>
      </c>
      <c r="D40" s="30">
        <v>31</v>
      </c>
      <c r="E40" s="30">
        <v>40.200000000000003</v>
      </c>
      <c r="F40" s="30">
        <v>42.9</v>
      </c>
      <c r="G40" s="30">
        <v>44.6</v>
      </c>
      <c r="H40" s="30">
        <v>41.4</v>
      </c>
    </row>
    <row r="41" spans="1:8">
      <c r="A41" s="163"/>
      <c r="B41" s="1" t="s">
        <v>39</v>
      </c>
      <c r="C41" s="30">
        <v>17.899999999999999</v>
      </c>
      <c r="D41" s="30">
        <v>27.1</v>
      </c>
      <c r="E41" s="30">
        <v>33.299999999999997</v>
      </c>
      <c r="F41" s="30">
        <v>39.799999999999997</v>
      </c>
      <c r="G41" s="30">
        <v>39.5</v>
      </c>
      <c r="H41" s="30">
        <v>36.200000000000003</v>
      </c>
    </row>
    <row r="42" spans="1:8">
      <c r="A42" s="163"/>
      <c r="B42" s="1" t="s">
        <v>40</v>
      </c>
      <c r="C42" s="30">
        <v>17.8</v>
      </c>
      <c r="D42" s="30">
        <v>36</v>
      </c>
      <c r="E42" s="30">
        <v>43.8</v>
      </c>
      <c r="F42" s="30">
        <v>45.6</v>
      </c>
      <c r="G42" s="30">
        <v>47.5</v>
      </c>
      <c r="H42" s="30">
        <v>44.8</v>
      </c>
    </row>
    <row r="43" spans="1:8">
      <c r="A43" s="163"/>
      <c r="B43" s="1" t="s">
        <v>41</v>
      </c>
      <c r="C43" s="30">
        <v>19.7</v>
      </c>
      <c r="D43" s="30">
        <v>32.5</v>
      </c>
      <c r="E43" s="30">
        <v>39.299999999999997</v>
      </c>
      <c r="F43" s="30">
        <v>43.2</v>
      </c>
      <c r="G43" s="30">
        <v>44</v>
      </c>
      <c r="H43" s="30">
        <v>41.1</v>
      </c>
    </row>
    <row r="44" spans="1:8">
      <c r="A44" s="163"/>
      <c r="B44" s="1" t="s">
        <v>42</v>
      </c>
      <c r="C44" s="30">
        <v>12.5</v>
      </c>
      <c r="D44" s="30">
        <v>24</v>
      </c>
      <c r="E44" s="30">
        <v>32.799999999999997</v>
      </c>
      <c r="F44" s="30">
        <v>43.6</v>
      </c>
      <c r="G44" s="30">
        <v>40.6</v>
      </c>
      <c r="H44" s="30">
        <v>36.200000000000003</v>
      </c>
    </row>
    <row r="45" spans="1:8">
      <c r="A45" s="163"/>
      <c r="B45" s="1" t="s">
        <v>43</v>
      </c>
      <c r="C45" s="30">
        <v>14.2</v>
      </c>
      <c r="D45" s="30">
        <v>25</v>
      </c>
      <c r="E45" s="30">
        <v>33</v>
      </c>
      <c r="F45" s="30">
        <v>41.5</v>
      </c>
      <c r="G45" s="30">
        <v>39.200000000000003</v>
      </c>
      <c r="H45" s="30">
        <v>35.799999999999997</v>
      </c>
    </row>
    <row r="46" spans="1:8">
      <c r="A46" s="163"/>
      <c r="B46" s="1" t="s">
        <v>44</v>
      </c>
      <c r="C46" s="30">
        <v>28.1</v>
      </c>
      <c r="D46" s="30">
        <v>21.9</v>
      </c>
      <c r="E46" s="30">
        <v>56.3</v>
      </c>
      <c r="F46" s="30">
        <v>53</v>
      </c>
      <c r="G46" s="30">
        <v>49.1</v>
      </c>
      <c r="H46" s="30">
        <v>48.5</v>
      </c>
    </row>
    <row r="47" spans="1:8">
      <c r="A47" s="163"/>
      <c r="B47" s="1" t="s">
        <v>45</v>
      </c>
      <c r="C47" s="30">
        <v>20</v>
      </c>
      <c r="D47" s="30">
        <v>38.9</v>
      </c>
      <c r="E47" s="30">
        <v>42.9</v>
      </c>
      <c r="F47" s="30">
        <v>50.5</v>
      </c>
      <c r="G47" s="30">
        <v>50.3</v>
      </c>
      <c r="H47" s="30">
        <v>48.5</v>
      </c>
    </row>
    <row r="48" spans="1:8">
      <c r="A48" s="163"/>
      <c r="B48" s="1" t="s">
        <v>46</v>
      </c>
      <c r="C48" s="30">
        <v>15.2</v>
      </c>
      <c r="D48" s="30">
        <v>27</v>
      </c>
      <c r="E48" s="30">
        <v>34.1</v>
      </c>
      <c r="F48" s="30">
        <v>44</v>
      </c>
      <c r="G48" s="30">
        <v>41.8</v>
      </c>
      <c r="H48" s="30">
        <v>38.5</v>
      </c>
    </row>
    <row r="49" spans="1:8">
      <c r="A49" s="163"/>
      <c r="B49" s="1" t="s">
        <v>47</v>
      </c>
      <c r="C49" s="30">
        <v>4.2</v>
      </c>
      <c r="D49" s="30">
        <v>33.299999999999997</v>
      </c>
      <c r="E49" s="30">
        <v>65.2</v>
      </c>
      <c r="F49" s="30">
        <v>49.8</v>
      </c>
      <c r="G49" s="30">
        <v>48</v>
      </c>
      <c r="H49" s="30">
        <v>47.3</v>
      </c>
    </row>
    <row r="50" spans="1:8">
      <c r="A50" s="163"/>
      <c r="B50" s="1" t="s">
        <v>48</v>
      </c>
      <c r="C50" s="30">
        <v>5.9</v>
      </c>
      <c r="D50" s="30">
        <v>45.7</v>
      </c>
      <c r="E50" s="30">
        <v>46.9</v>
      </c>
      <c r="F50" s="30">
        <v>50.5</v>
      </c>
      <c r="G50" s="30">
        <v>48.7</v>
      </c>
      <c r="H50" s="30">
        <v>47.4</v>
      </c>
    </row>
    <row r="51" spans="1:8">
      <c r="A51" s="163"/>
      <c r="B51" s="1" t="s">
        <v>49</v>
      </c>
      <c r="C51" s="30">
        <v>11.8</v>
      </c>
      <c r="D51" s="30">
        <v>18.8</v>
      </c>
      <c r="E51" s="30">
        <v>64.7</v>
      </c>
      <c r="F51" s="30">
        <v>47.7</v>
      </c>
      <c r="G51" s="30">
        <v>49</v>
      </c>
      <c r="H51" s="30">
        <v>47.1</v>
      </c>
    </row>
    <row r="52" spans="1:8">
      <c r="A52" s="163"/>
      <c r="B52" s="1" t="s">
        <v>50</v>
      </c>
      <c r="C52" s="30">
        <v>18.5</v>
      </c>
      <c r="D52" s="30">
        <v>29.2</v>
      </c>
      <c r="E52" s="30">
        <v>37.4</v>
      </c>
      <c r="F52" s="30">
        <v>40.4</v>
      </c>
      <c r="G52" s="30">
        <v>41.8</v>
      </c>
      <c r="H52" s="30">
        <v>39</v>
      </c>
    </row>
    <row r="53" spans="1:8">
      <c r="A53" s="163"/>
      <c r="B53" s="1" t="s">
        <v>51</v>
      </c>
      <c r="C53" s="30">
        <v>17.8</v>
      </c>
      <c r="D53" s="30">
        <v>30.1</v>
      </c>
      <c r="E53" s="30">
        <v>39.299999999999997</v>
      </c>
      <c r="F53" s="30">
        <v>42.4</v>
      </c>
      <c r="G53" s="30">
        <v>44.2</v>
      </c>
      <c r="H53" s="30">
        <v>40.799999999999997</v>
      </c>
    </row>
    <row r="54" spans="1:8">
      <c r="A54" s="163"/>
      <c r="B54" s="1" t="s">
        <v>52</v>
      </c>
      <c r="C54" s="30">
        <v>16.5</v>
      </c>
      <c r="D54" s="30">
        <v>29.7</v>
      </c>
      <c r="E54" s="30">
        <v>37.5</v>
      </c>
      <c r="F54" s="30">
        <v>42</v>
      </c>
      <c r="G54" s="30">
        <v>42.8</v>
      </c>
      <c r="H54" s="30">
        <v>39.299999999999997</v>
      </c>
    </row>
    <row r="55" spans="1:8">
      <c r="A55" s="163"/>
      <c r="B55" s="1" t="s">
        <v>53</v>
      </c>
      <c r="C55" s="30">
        <v>16.7</v>
      </c>
      <c r="D55" s="30">
        <v>32.1</v>
      </c>
      <c r="E55" s="30">
        <v>45.4</v>
      </c>
      <c r="F55" s="30">
        <v>44.1</v>
      </c>
      <c r="G55" s="30">
        <v>46.3</v>
      </c>
      <c r="H55" s="30">
        <v>43.6</v>
      </c>
    </row>
    <row r="56" spans="1:8">
      <c r="A56" s="163"/>
      <c r="B56" s="1" t="s">
        <v>54</v>
      </c>
      <c r="C56" s="30">
        <v>16.5</v>
      </c>
      <c r="D56" s="30">
        <v>27.7</v>
      </c>
      <c r="E56" s="30">
        <v>43.1</v>
      </c>
      <c r="F56" s="30">
        <v>45.9</v>
      </c>
      <c r="G56" s="30">
        <v>46.3</v>
      </c>
      <c r="H56" s="30">
        <v>43.3</v>
      </c>
    </row>
    <row r="57" spans="1:8">
      <c r="A57" s="172"/>
      <c r="B57" s="1" t="s">
        <v>55</v>
      </c>
      <c r="C57" s="30">
        <v>20.5</v>
      </c>
      <c r="D57" s="30">
        <v>35</v>
      </c>
      <c r="E57" s="30">
        <v>47.8</v>
      </c>
      <c r="F57" s="30">
        <v>47.3</v>
      </c>
      <c r="G57" s="30">
        <v>46.9</v>
      </c>
      <c r="H57" s="30">
        <v>45.1</v>
      </c>
    </row>
    <row r="58" spans="1:8">
      <c r="A58" s="162">
        <v>2021</v>
      </c>
      <c r="B58" s="1" t="s">
        <v>2107</v>
      </c>
      <c r="C58" s="30">
        <v>19.8</v>
      </c>
      <c r="D58" s="30">
        <v>33.299999999999997</v>
      </c>
      <c r="E58" s="30">
        <v>42.2</v>
      </c>
      <c r="F58" s="30">
        <v>44.6</v>
      </c>
      <c r="G58" s="30">
        <v>45</v>
      </c>
      <c r="H58" s="30">
        <v>42.4</v>
      </c>
    </row>
    <row r="59" spans="1:8">
      <c r="A59" s="163"/>
      <c r="B59" s="1" t="s">
        <v>38</v>
      </c>
      <c r="C59" s="30">
        <v>21.2</v>
      </c>
      <c r="D59" s="30">
        <v>35.5</v>
      </c>
      <c r="E59" s="30">
        <v>44.1</v>
      </c>
      <c r="F59" s="30">
        <v>44.8</v>
      </c>
      <c r="G59" s="30">
        <v>46.5</v>
      </c>
      <c r="H59" s="30">
        <v>43.8</v>
      </c>
    </row>
    <row r="60" spans="1:8">
      <c r="A60" s="163"/>
      <c r="B60" s="1" t="s">
        <v>39</v>
      </c>
      <c r="C60" s="30">
        <v>20.3</v>
      </c>
      <c r="D60" s="30">
        <v>30.3</v>
      </c>
      <c r="E60" s="30">
        <v>37.9</v>
      </c>
      <c r="F60" s="30">
        <v>40.4</v>
      </c>
      <c r="G60" s="30">
        <v>41.9</v>
      </c>
      <c r="H60" s="30">
        <v>38.799999999999997</v>
      </c>
    </row>
    <row r="61" spans="1:8">
      <c r="A61" s="163"/>
      <c r="B61" s="1" t="s">
        <v>40</v>
      </c>
      <c r="C61" s="30">
        <v>21</v>
      </c>
      <c r="D61" s="30">
        <v>41.3</v>
      </c>
      <c r="E61" s="30">
        <v>49.6</v>
      </c>
      <c r="F61" s="30">
        <v>46.5</v>
      </c>
      <c r="G61" s="30">
        <v>49.2</v>
      </c>
      <c r="H61" s="30">
        <v>46.9</v>
      </c>
    </row>
    <row r="62" spans="1:8">
      <c r="A62" s="163"/>
      <c r="B62" s="1" t="s">
        <v>41</v>
      </c>
      <c r="C62" s="30">
        <v>22.6</v>
      </c>
      <c r="D62" s="30">
        <v>35.1</v>
      </c>
      <c r="E62" s="30">
        <v>45.7</v>
      </c>
      <c r="F62" s="30">
        <v>43.4</v>
      </c>
      <c r="G62" s="30">
        <v>45.8</v>
      </c>
      <c r="H62" s="30">
        <v>43.3</v>
      </c>
    </row>
    <row r="63" spans="1:8">
      <c r="A63" s="163"/>
      <c r="B63" s="1" t="s">
        <v>42</v>
      </c>
      <c r="C63" s="30">
        <v>12.3</v>
      </c>
      <c r="D63" s="30">
        <v>26.3</v>
      </c>
      <c r="E63" s="30">
        <v>40.1</v>
      </c>
      <c r="F63" s="30">
        <v>40.799999999999997</v>
      </c>
      <c r="G63" s="30">
        <v>41.3</v>
      </c>
      <c r="H63" s="30">
        <v>37.4</v>
      </c>
    </row>
    <row r="64" spans="1:8">
      <c r="A64" s="163"/>
      <c r="B64" s="1" t="s">
        <v>43</v>
      </c>
      <c r="C64" s="30">
        <v>17.2</v>
      </c>
      <c r="D64" s="30">
        <v>28.8</v>
      </c>
      <c r="E64" s="30">
        <v>36.1</v>
      </c>
      <c r="F64" s="30">
        <v>43.1</v>
      </c>
      <c r="G64" s="30">
        <v>41.6</v>
      </c>
      <c r="H64" s="30">
        <v>38.5</v>
      </c>
    </row>
    <row r="65" spans="1:9">
      <c r="A65" s="163"/>
      <c r="B65" s="1" t="s">
        <v>44</v>
      </c>
      <c r="C65" s="30">
        <v>21.9</v>
      </c>
      <c r="D65" s="30">
        <v>50</v>
      </c>
      <c r="E65" s="30">
        <v>50</v>
      </c>
      <c r="F65" s="30">
        <v>49.3</v>
      </c>
      <c r="G65" s="30">
        <v>49.6</v>
      </c>
      <c r="H65" s="30">
        <v>48.6</v>
      </c>
    </row>
    <row r="66" spans="1:9">
      <c r="A66" s="163"/>
      <c r="B66" s="1" t="s">
        <v>45</v>
      </c>
      <c r="C66" s="30">
        <v>22.7</v>
      </c>
      <c r="D66" s="30">
        <v>33.299999999999997</v>
      </c>
      <c r="E66" s="30">
        <v>50</v>
      </c>
      <c r="F66" s="30">
        <v>51.7</v>
      </c>
      <c r="G66" s="30">
        <v>49.1</v>
      </c>
      <c r="H66" s="30">
        <v>48.1</v>
      </c>
    </row>
    <row r="67" spans="1:9">
      <c r="A67" s="163"/>
      <c r="B67" s="1" t="s">
        <v>46</v>
      </c>
      <c r="C67" s="30">
        <v>17.600000000000001</v>
      </c>
      <c r="D67" s="30">
        <v>30.5</v>
      </c>
      <c r="E67" s="30">
        <v>40.9</v>
      </c>
      <c r="F67" s="30">
        <v>44</v>
      </c>
      <c r="G67" s="30">
        <v>43.6</v>
      </c>
      <c r="H67" s="30">
        <v>40.799999999999997</v>
      </c>
    </row>
    <row r="68" spans="1:9">
      <c r="A68" s="163"/>
      <c r="B68" s="1" t="s">
        <v>47</v>
      </c>
      <c r="C68" s="30">
        <v>16.7</v>
      </c>
      <c r="D68" s="30">
        <v>37.5</v>
      </c>
      <c r="E68" s="30">
        <v>62.5</v>
      </c>
      <c r="F68" s="30">
        <v>48.3</v>
      </c>
      <c r="G68" s="30">
        <v>50.3</v>
      </c>
      <c r="H68" s="30">
        <v>48.9</v>
      </c>
    </row>
    <row r="69" spans="1:9">
      <c r="A69" s="163"/>
      <c r="B69" s="1" t="s">
        <v>48</v>
      </c>
      <c r="C69" s="30">
        <v>10.3</v>
      </c>
      <c r="D69" s="30">
        <v>34.5</v>
      </c>
      <c r="E69" s="30">
        <v>65.5</v>
      </c>
      <c r="F69" s="30">
        <v>49.4</v>
      </c>
      <c r="G69" s="30">
        <v>48.6</v>
      </c>
      <c r="H69" s="30">
        <v>47.7</v>
      </c>
    </row>
    <row r="70" spans="1:9">
      <c r="A70" s="163"/>
      <c r="B70" s="1" t="s">
        <v>49</v>
      </c>
      <c r="C70" s="30"/>
      <c r="D70" s="30"/>
      <c r="E70" s="30"/>
      <c r="F70" s="30"/>
      <c r="G70" s="30"/>
      <c r="H70" s="30"/>
      <c r="I70" s="37" t="s">
        <v>2123</v>
      </c>
    </row>
    <row r="71" spans="1:9">
      <c r="A71" s="163"/>
      <c r="B71" s="1" t="s">
        <v>50</v>
      </c>
      <c r="C71" s="30">
        <v>21.2</v>
      </c>
      <c r="D71" s="30">
        <v>35</v>
      </c>
      <c r="E71" s="30">
        <v>42.9</v>
      </c>
      <c r="F71" s="30">
        <v>44</v>
      </c>
      <c r="G71" s="30">
        <v>44.7</v>
      </c>
      <c r="H71" s="30">
        <v>42.3</v>
      </c>
    </row>
    <row r="72" spans="1:9">
      <c r="A72" s="163"/>
      <c r="B72" s="1" t="s">
        <v>51</v>
      </c>
      <c r="C72" s="30">
        <v>21.9</v>
      </c>
      <c r="D72" s="30">
        <v>34</v>
      </c>
      <c r="E72" s="30">
        <v>45.6</v>
      </c>
      <c r="F72" s="30">
        <v>43.7</v>
      </c>
      <c r="G72" s="30">
        <v>45.9</v>
      </c>
      <c r="H72" s="30">
        <v>43.3</v>
      </c>
    </row>
    <row r="73" spans="1:9">
      <c r="A73" s="163"/>
      <c r="B73" s="1" t="s">
        <v>52</v>
      </c>
      <c r="C73" s="30">
        <v>19</v>
      </c>
      <c r="D73" s="30">
        <v>33.700000000000003</v>
      </c>
      <c r="E73" s="30">
        <v>41.1</v>
      </c>
      <c r="F73" s="30">
        <v>43.6</v>
      </c>
      <c r="G73" s="30">
        <v>45</v>
      </c>
      <c r="H73" s="30">
        <v>41.9</v>
      </c>
    </row>
    <row r="74" spans="1:9">
      <c r="A74" s="163"/>
      <c r="B74" s="1" t="s">
        <v>53</v>
      </c>
      <c r="C74" s="30">
        <v>20.5</v>
      </c>
      <c r="D74" s="30">
        <v>38.799999999999997</v>
      </c>
      <c r="E74" s="30">
        <v>48.6</v>
      </c>
      <c r="F74" s="30">
        <v>45.6</v>
      </c>
      <c r="G74" s="30">
        <v>48.9</v>
      </c>
      <c r="H74" s="30">
        <v>46.4</v>
      </c>
    </row>
    <row r="75" spans="1:9">
      <c r="A75" s="163"/>
      <c r="B75" s="1" t="s">
        <v>54</v>
      </c>
      <c r="C75" s="30">
        <v>19</v>
      </c>
      <c r="D75" s="30">
        <v>33.200000000000003</v>
      </c>
      <c r="E75" s="30">
        <v>47.5</v>
      </c>
      <c r="F75" s="30">
        <v>47.1</v>
      </c>
      <c r="G75" s="30">
        <v>47</v>
      </c>
      <c r="H75" s="30">
        <v>44.7</v>
      </c>
    </row>
    <row r="76" spans="1:9" ht="15" thickBot="1">
      <c r="A76" s="164"/>
      <c r="B76" s="3" t="s">
        <v>55</v>
      </c>
      <c r="C76" s="32">
        <v>21.9</v>
      </c>
      <c r="D76" s="32">
        <v>42.1</v>
      </c>
      <c r="E76" s="32">
        <v>44.8</v>
      </c>
      <c r="F76" s="32">
        <v>48.8</v>
      </c>
      <c r="G76" s="32">
        <v>48.5</v>
      </c>
      <c r="H76" s="32">
        <v>46.8</v>
      </c>
    </row>
    <row r="84" spans="2:6">
      <c r="B84" t="s">
        <v>2082</v>
      </c>
      <c r="C84"/>
      <c r="D84"/>
      <c r="E84"/>
      <c r="F84"/>
    </row>
    <row r="85" spans="2:6">
      <c r="B85" s="54" t="s">
        <v>2083</v>
      </c>
      <c r="C85"/>
      <c r="D85"/>
      <c r="E85"/>
      <c r="F85"/>
    </row>
    <row r="86" spans="2:6">
      <c r="B86"/>
      <c r="C86" t="s">
        <v>34</v>
      </c>
      <c r="D86" t="s">
        <v>35</v>
      </c>
      <c r="E86" t="s">
        <v>18</v>
      </c>
      <c r="F86" s="161" t="s">
        <v>2122</v>
      </c>
    </row>
    <row r="87" spans="2:6">
      <c r="B87" s="92" t="s">
        <v>56</v>
      </c>
      <c r="C87" s="93">
        <v>49.88</v>
      </c>
      <c r="D87" s="93">
        <v>52.18</v>
      </c>
      <c r="E87" s="30">
        <v>51.21</v>
      </c>
      <c r="F87" s="41">
        <f t="shared" ref="F87:F105" si="0">+D87-C87</f>
        <v>2.2999999999999972</v>
      </c>
    </row>
    <row r="88" spans="2:6">
      <c r="B88" s="94" t="s">
        <v>49</v>
      </c>
      <c r="C88" s="95">
        <v>39.51</v>
      </c>
      <c r="D88" s="95">
        <v>44.53</v>
      </c>
      <c r="E88" s="6">
        <v>42.11</v>
      </c>
      <c r="F88" s="41">
        <f t="shared" si="0"/>
        <v>5.0200000000000031</v>
      </c>
    </row>
    <row r="89" spans="2:6">
      <c r="B89" s="94" t="s">
        <v>45</v>
      </c>
      <c r="C89" s="95">
        <v>44.4</v>
      </c>
      <c r="D89" s="95">
        <v>47.86</v>
      </c>
      <c r="E89" s="6">
        <v>46.2</v>
      </c>
      <c r="F89" s="41">
        <f t="shared" si="0"/>
        <v>3.4600000000000009</v>
      </c>
    </row>
    <row r="90" spans="2:6">
      <c r="B90" s="94" t="s">
        <v>53</v>
      </c>
      <c r="C90" s="95">
        <v>48.11</v>
      </c>
      <c r="D90" s="95">
        <v>50.91</v>
      </c>
      <c r="E90" s="6">
        <v>49.61</v>
      </c>
      <c r="F90" s="41">
        <f t="shared" si="0"/>
        <v>2.7999999999999972</v>
      </c>
    </row>
    <row r="91" spans="2:6">
      <c r="B91" s="94" t="s">
        <v>47</v>
      </c>
      <c r="C91" s="95">
        <v>48.2</v>
      </c>
      <c r="D91" s="95">
        <v>51.31</v>
      </c>
      <c r="E91" s="6">
        <v>49.79</v>
      </c>
      <c r="F91" s="41">
        <f t="shared" si="0"/>
        <v>3.1099999999999994</v>
      </c>
    </row>
    <row r="92" spans="2:6">
      <c r="B92" s="94" t="s">
        <v>40</v>
      </c>
      <c r="C92" s="95">
        <v>48.59</v>
      </c>
      <c r="D92" s="95">
        <v>51.54</v>
      </c>
      <c r="E92" s="6">
        <v>50.16</v>
      </c>
      <c r="F92" s="41">
        <f t="shared" si="0"/>
        <v>2.9499999999999957</v>
      </c>
    </row>
    <row r="93" spans="2:6">
      <c r="B93" s="94" t="s">
        <v>43</v>
      </c>
      <c r="C93" s="95">
        <v>48.94</v>
      </c>
      <c r="D93" s="95">
        <v>50.95</v>
      </c>
      <c r="E93" s="6">
        <v>50.17</v>
      </c>
      <c r="F93" s="41">
        <f t="shared" si="0"/>
        <v>2.0100000000000051</v>
      </c>
    </row>
    <row r="94" spans="2:6">
      <c r="B94" s="94" t="s">
        <v>38</v>
      </c>
      <c r="C94" s="95">
        <v>49.55</v>
      </c>
      <c r="D94" s="95">
        <v>51.83</v>
      </c>
      <c r="E94" s="6">
        <v>50.83</v>
      </c>
      <c r="F94" s="41">
        <f t="shared" si="0"/>
        <v>2.2800000000000011</v>
      </c>
    </row>
    <row r="95" spans="2:6">
      <c r="B95" s="94" t="s">
        <v>39</v>
      </c>
      <c r="C95" s="95">
        <v>49.8</v>
      </c>
      <c r="D95" s="95">
        <v>51.58</v>
      </c>
      <c r="E95" s="6">
        <v>50.89</v>
      </c>
      <c r="F95" s="41">
        <f t="shared" si="0"/>
        <v>1.7800000000000011</v>
      </c>
    </row>
    <row r="96" spans="2:6">
      <c r="B96" s="94" t="s">
        <v>46</v>
      </c>
      <c r="C96" s="95">
        <v>49.85</v>
      </c>
      <c r="D96" s="95">
        <v>51.96</v>
      </c>
      <c r="E96" s="6">
        <v>51.1</v>
      </c>
      <c r="F96" s="41">
        <f t="shared" si="0"/>
        <v>2.1099999999999994</v>
      </c>
    </row>
    <row r="97" spans="2:6">
      <c r="B97" s="94" t="s">
        <v>55</v>
      </c>
      <c r="C97" s="95">
        <v>50.23</v>
      </c>
      <c r="D97" s="95">
        <v>52.28</v>
      </c>
      <c r="E97" s="6">
        <v>51.32</v>
      </c>
      <c r="F97" s="41">
        <f t="shared" si="0"/>
        <v>2.0500000000000043</v>
      </c>
    </row>
    <row r="98" spans="2:6">
      <c r="B98" s="94" t="s">
        <v>51</v>
      </c>
      <c r="C98" s="95">
        <v>50.14</v>
      </c>
      <c r="D98" s="95">
        <v>52.5</v>
      </c>
      <c r="E98" s="6">
        <v>51.48</v>
      </c>
      <c r="F98" s="41">
        <f t="shared" si="0"/>
        <v>2.3599999999999994</v>
      </c>
    </row>
    <row r="99" spans="2:6">
      <c r="B99" s="94" t="s">
        <v>50</v>
      </c>
      <c r="C99" s="95">
        <v>50.32</v>
      </c>
      <c r="D99" s="95">
        <v>52.77</v>
      </c>
      <c r="E99" s="6">
        <v>51.73</v>
      </c>
      <c r="F99" s="41">
        <f t="shared" si="0"/>
        <v>2.4500000000000028</v>
      </c>
    </row>
    <row r="100" spans="2:6">
      <c r="B100" s="94" t="s">
        <v>41</v>
      </c>
      <c r="C100" s="95">
        <v>50.67</v>
      </c>
      <c r="D100" s="95">
        <v>53.09</v>
      </c>
      <c r="E100" s="6">
        <v>52.04</v>
      </c>
      <c r="F100" s="41">
        <f t="shared" si="0"/>
        <v>2.4200000000000017</v>
      </c>
    </row>
    <row r="101" spans="2:6">
      <c r="B101" s="94" t="s">
        <v>52</v>
      </c>
      <c r="C101" s="95">
        <v>50.85</v>
      </c>
      <c r="D101" s="95">
        <v>53.35</v>
      </c>
      <c r="E101" s="6">
        <v>52.3</v>
      </c>
      <c r="F101" s="41">
        <f t="shared" si="0"/>
        <v>2.5</v>
      </c>
    </row>
    <row r="102" spans="2:6">
      <c r="B102" s="94" t="s">
        <v>44</v>
      </c>
      <c r="C102" s="95">
        <v>51.3</v>
      </c>
      <c r="D102" s="95">
        <v>54.4</v>
      </c>
      <c r="E102" s="6">
        <v>52.89</v>
      </c>
      <c r="F102" s="41">
        <f t="shared" si="0"/>
        <v>3.1000000000000014</v>
      </c>
    </row>
    <row r="103" spans="2:6">
      <c r="B103" s="94" t="s">
        <v>48</v>
      </c>
      <c r="C103" s="95">
        <v>50.83</v>
      </c>
      <c r="D103" s="95">
        <v>54.85</v>
      </c>
      <c r="E103" s="6">
        <v>52.93</v>
      </c>
      <c r="F103" s="41">
        <f t="shared" si="0"/>
        <v>4.0200000000000031</v>
      </c>
    </row>
    <row r="104" spans="2:6">
      <c r="B104" s="94" t="s">
        <v>42</v>
      </c>
      <c r="C104" s="95">
        <v>51.24</v>
      </c>
      <c r="D104" s="95">
        <v>54.12</v>
      </c>
      <c r="E104" s="6">
        <v>53.04</v>
      </c>
      <c r="F104" s="41">
        <f t="shared" si="0"/>
        <v>2.8799999999999955</v>
      </c>
    </row>
    <row r="105" spans="2:6" ht="15" thickBot="1">
      <c r="B105" s="96" t="s">
        <v>54</v>
      </c>
      <c r="C105" s="97">
        <v>52.2</v>
      </c>
      <c r="D105" s="97">
        <v>54.98</v>
      </c>
      <c r="E105" s="98">
        <v>53.74</v>
      </c>
      <c r="F105" s="41">
        <f t="shared" si="0"/>
        <v>2.779999999999994</v>
      </c>
    </row>
    <row r="106" spans="2:6">
      <c r="B106"/>
      <c r="C106"/>
      <c r="D106"/>
      <c r="E106"/>
      <c r="F106"/>
    </row>
    <row r="107" spans="2:6">
      <c r="B107" s="99" t="s">
        <v>3</v>
      </c>
      <c r="C107"/>
      <c r="D107"/>
      <c r="E107"/>
      <c r="F107"/>
    </row>
    <row r="108" spans="2:6">
      <c r="B108"/>
      <c r="C108" t="s">
        <v>34</v>
      </c>
      <c r="D108" t="s">
        <v>35</v>
      </c>
      <c r="E108" t="s">
        <v>18</v>
      </c>
      <c r="F108" s="161" t="s">
        <v>2122</v>
      </c>
    </row>
    <row r="109" spans="2:6">
      <c r="B109" s="94" t="s">
        <v>56</v>
      </c>
      <c r="C109" s="30">
        <v>56.31</v>
      </c>
      <c r="D109" s="30">
        <v>59.03</v>
      </c>
      <c r="E109" s="30">
        <v>58.49</v>
      </c>
      <c r="F109" s="41">
        <f t="shared" ref="F109:F127" si="1">+D109-C109</f>
        <v>2.7199999999999989</v>
      </c>
    </row>
    <row r="110" spans="2:6">
      <c r="B110" s="94" t="s">
        <v>38</v>
      </c>
      <c r="C110" s="30">
        <v>55.28</v>
      </c>
      <c r="D110" s="30">
        <v>58.17</v>
      </c>
      <c r="E110" s="30">
        <v>57.56</v>
      </c>
      <c r="F110" s="41">
        <f t="shared" si="1"/>
        <v>2.8900000000000006</v>
      </c>
    </row>
    <row r="111" spans="2:6">
      <c r="B111" s="94" t="s">
        <v>39</v>
      </c>
      <c r="C111" s="30">
        <v>56.52</v>
      </c>
      <c r="D111" s="30">
        <v>58.84</v>
      </c>
      <c r="E111" s="30">
        <v>58.37</v>
      </c>
      <c r="F111" s="41">
        <f t="shared" si="1"/>
        <v>2.3200000000000003</v>
      </c>
    </row>
    <row r="112" spans="2:6">
      <c r="B112" s="94" t="s">
        <v>40</v>
      </c>
      <c r="C112" s="30">
        <v>54.71</v>
      </c>
      <c r="D112" s="30">
        <v>57.69</v>
      </c>
      <c r="E112" s="30">
        <v>57.07</v>
      </c>
      <c r="F112" s="41">
        <f t="shared" si="1"/>
        <v>2.9799999999999969</v>
      </c>
    </row>
    <row r="113" spans="2:6">
      <c r="B113" s="94" t="s">
        <v>41</v>
      </c>
      <c r="C113" s="30">
        <v>56.97</v>
      </c>
      <c r="D113" s="30">
        <v>59.98</v>
      </c>
      <c r="E113" s="30">
        <v>59.3</v>
      </c>
      <c r="F113" s="41">
        <f t="shared" si="1"/>
        <v>3.009999999999998</v>
      </c>
    </row>
    <row r="114" spans="2:6">
      <c r="B114" s="94" t="s">
        <v>42</v>
      </c>
      <c r="C114" s="30">
        <v>60.61</v>
      </c>
      <c r="D114" s="30">
        <v>60.05</v>
      </c>
      <c r="E114" s="30">
        <v>60.12</v>
      </c>
      <c r="F114" s="41">
        <f t="shared" si="1"/>
        <v>-0.56000000000000227</v>
      </c>
    </row>
    <row r="115" spans="2:6">
      <c r="B115" s="94" t="s">
        <v>43</v>
      </c>
      <c r="C115" s="30">
        <v>55.33</v>
      </c>
      <c r="D115" s="30">
        <v>58.54</v>
      </c>
      <c r="E115" s="30">
        <v>57.99</v>
      </c>
      <c r="F115" s="41">
        <f t="shared" si="1"/>
        <v>3.2100000000000009</v>
      </c>
    </row>
    <row r="116" spans="2:6">
      <c r="B116" s="94" t="s">
        <v>44</v>
      </c>
      <c r="C116" s="30">
        <v>63.71</v>
      </c>
      <c r="D116" s="30">
        <v>56.64</v>
      </c>
      <c r="E116" s="30">
        <v>58.19</v>
      </c>
      <c r="F116" s="41">
        <f t="shared" si="1"/>
        <v>-7.07</v>
      </c>
    </row>
    <row r="117" spans="2:6">
      <c r="B117" s="94" t="s">
        <v>45</v>
      </c>
      <c r="C117" s="30">
        <v>53.2</v>
      </c>
      <c r="D117" s="30">
        <v>54.12</v>
      </c>
      <c r="E117" s="30">
        <v>53.91</v>
      </c>
      <c r="F117" s="41">
        <f t="shared" si="1"/>
        <v>0.9199999999999946</v>
      </c>
    </row>
    <row r="118" spans="2:6">
      <c r="B118" s="94" t="s">
        <v>46</v>
      </c>
      <c r="C118" s="30">
        <v>57.07</v>
      </c>
      <c r="D118" s="30">
        <v>59.14</v>
      </c>
      <c r="E118" s="30">
        <v>58.78</v>
      </c>
      <c r="F118" s="41">
        <f t="shared" si="1"/>
        <v>2.0700000000000003</v>
      </c>
    </row>
    <row r="119" spans="2:6">
      <c r="B119" s="94" t="s">
        <v>47</v>
      </c>
      <c r="C119" s="30">
        <v>48</v>
      </c>
      <c r="D119" s="30">
        <v>57.4</v>
      </c>
      <c r="E119" s="30">
        <v>55.83</v>
      </c>
      <c r="F119" s="41">
        <f t="shared" si="1"/>
        <v>9.3999999999999986</v>
      </c>
    </row>
    <row r="120" spans="2:6">
      <c r="B120" s="94" t="s">
        <v>48</v>
      </c>
      <c r="C120" s="30">
        <v>59.67</v>
      </c>
      <c r="D120" s="30">
        <v>62.12</v>
      </c>
      <c r="E120" s="30">
        <v>61.86</v>
      </c>
      <c r="F120" s="41">
        <f t="shared" si="1"/>
        <v>2.4499999999999957</v>
      </c>
    </row>
    <row r="121" spans="2:6">
      <c r="B121" s="94" t="s">
        <v>49</v>
      </c>
      <c r="C121" s="30"/>
      <c r="D121" s="30"/>
      <c r="E121" s="30"/>
      <c r="F121" s="41"/>
    </row>
    <row r="122" spans="2:6">
      <c r="B122" s="94" t="s">
        <v>50</v>
      </c>
      <c r="C122" s="30">
        <v>56.27</v>
      </c>
      <c r="D122" s="30">
        <v>60.33</v>
      </c>
      <c r="E122" s="30">
        <v>59.47</v>
      </c>
      <c r="F122" s="41">
        <f t="shared" si="1"/>
        <v>4.0599999999999952</v>
      </c>
    </row>
    <row r="123" spans="2:6">
      <c r="B123" s="94" t="s">
        <v>51</v>
      </c>
      <c r="C123" s="30">
        <v>56.42</v>
      </c>
      <c r="D123" s="30">
        <v>59.31</v>
      </c>
      <c r="E123" s="30">
        <v>58.68</v>
      </c>
      <c r="F123" s="41">
        <f t="shared" si="1"/>
        <v>2.8900000000000006</v>
      </c>
    </row>
    <row r="124" spans="2:6">
      <c r="B124" s="94" t="s">
        <v>52</v>
      </c>
      <c r="C124" s="30">
        <v>57.41</v>
      </c>
      <c r="D124" s="30">
        <v>59.67</v>
      </c>
      <c r="E124" s="30">
        <v>59.24</v>
      </c>
      <c r="F124" s="41">
        <f t="shared" si="1"/>
        <v>2.2600000000000051</v>
      </c>
    </row>
    <row r="125" spans="2:6">
      <c r="B125" s="94" t="s">
        <v>53</v>
      </c>
      <c r="C125" s="30">
        <v>55.63</v>
      </c>
      <c r="D125" s="30">
        <v>57.57</v>
      </c>
      <c r="E125" s="30">
        <v>57.18</v>
      </c>
      <c r="F125" s="41">
        <f t="shared" si="1"/>
        <v>1.9399999999999977</v>
      </c>
    </row>
    <row r="126" spans="2:6">
      <c r="B126" s="94" t="s">
        <v>54</v>
      </c>
      <c r="C126" s="30">
        <v>56.6</v>
      </c>
      <c r="D126" s="30">
        <v>60.2</v>
      </c>
      <c r="E126" s="30">
        <v>59.52</v>
      </c>
      <c r="F126" s="41">
        <f t="shared" si="1"/>
        <v>3.6000000000000014</v>
      </c>
    </row>
    <row r="127" spans="2:6" ht="15" thickBot="1">
      <c r="B127" s="96" t="s">
        <v>55</v>
      </c>
      <c r="C127" s="32">
        <v>56.83</v>
      </c>
      <c r="D127" s="32">
        <v>58.4</v>
      </c>
      <c r="E127" s="32">
        <v>58.06</v>
      </c>
      <c r="F127" s="41">
        <f t="shared" si="1"/>
        <v>1.5700000000000003</v>
      </c>
    </row>
  </sheetData>
  <sortState ref="B29:D33">
    <sortCondition ref="D29:D33"/>
  </sortState>
  <mergeCells count="2">
    <mergeCell ref="A39:A57"/>
    <mergeCell ref="A58:A7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05"/>
  <sheetViews>
    <sheetView workbookViewId="0">
      <selection activeCell="A103" sqref="A103"/>
    </sheetView>
  </sheetViews>
  <sheetFormatPr baseColWidth="10" defaultRowHeight="14.4"/>
  <sheetData>
    <row r="1" spans="1:4">
      <c r="A1" t="s">
        <v>2125</v>
      </c>
    </row>
    <row r="3" spans="1:4">
      <c r="B3" s="31" t="s">
        <v>33</v>
      </c>
      <c r="C3" s="31" t="s">
        <v>19</v>
      </c>
    </row>
    <row r="4" spans="1:4">
      <c r="A4" s="1">
        <v>55</v>
      </c>
      <c r="B4" s="2">
        <v>30.1</v>
      </c>
      <c r="C4" s="2">
        <v>32.1</v>
      </c>
      <c r="D4" s="41">
        <f t="shared" ref="D4:D67" si="0">+C4-B4</f>
        <v>2</v>
      </c>
    </row>
    <row r="5" spans="1:4">
      <c r="A5" s="1" t="s">
        <v>58</v>
      </c>
      <c r="B5" s="2">
        <v>31.8</v>
      </c>
      <c r="C5" s="2">
        <v>32.6</v>
      </c>
      <c r="D5" s="41">
        <f t="shared" si="0"/>
        <v>0.80000000000000071</v>
      </c>
    </row>
    <row r="6" spans="1:4">
      <c r="A6" s="1">
        <v>25</v>
      </c>
      <c r="B6" s="2">
        <v>29.8</v>
      </c>
      <c r="C6" s="2">
        <v>32.700000000000003</v>
      </c>
      <c r="D6" s="41">
        <f t="shared" si="0"/>
        <v>2.9000000000000021</v>
      </c>
    </row>
    <row r="7" spans="1:4">
      <c r="A7" s="1">
        <v>8</v>
      </c>
      <c r="B7" s="2">
        <v>29.6</v>
      </c>
      <c r="C7" s="2">
        <v>33.200000000000003</v>
      </c>
      <c r="D7" s="41">
        <f t="shared" si="0"/>
        <v>3.6000000000000014</v>
      </c>
    </row>
    <row r="8" spans="1:4">
      <c r="A8" s="1">
        <v>52</v>
      </c>
      <c r="B8" s="2">
        <v>30.3</v>
      </c>
      <c r="C8" s="2">
        <v>33.299999999999997</v>
      </c>
      <c r="D8" s="41">
        <f t="shared" si="0"/>
        <v>2.9999999999999964</v>
      </c>
    </row>
    <row r="9" spans="1:4">
      <c r="A9" s="1">
        <v>62</v>
      </c>
      <c r="B9" s="2">
        <v>29.7</v>
      </c>
      <c r="C9" s="2">
        <v>33.299999999999997</v>
      </c>
      <c r="D9" s="41">
        <f t="shared" si="0"/>
        <v>3.5999999999999979</v>
      </c>
    </row>
    <row r="10" spans="1:4">
      <c r="A10" s="1">
        <v>88</v>
      </c>
      <c r="B10" s="2">
        <v>31.2</v>
      </c>
      <c r="C10" s="2">
        <v>33.4</v>
      </c>
      <c r="D10" s="41">
        <f t="shared" si="0"/>
        <v>2.1999999999999993</v>
      </c>
    </row>
    <row r="11" spans="1:4">
      <c r="A11" s="1">
        <v>54</v>
      </c>
      <c r="B11" s="2">
        <v>30.6</v>
      </c>
      <c r="C11" s="2">
        <v>33.6</v>
      </c>
      <c r="D11" s="41">
        <f t="shared" si="0"/>
        <v>3</v>
      </c>
    </row>
    <row r="12" spans="1:4">
      <c r="A12" s="1" t="s">
        <v>57</v>
      </c>
      <c r="B12" s="2">
        <v>30.5</v>
      </c>
      <c r="C12" s="2">
        <v>33.799999999999997</v>
      </c>
      <c r="D12" s="41">
        <f t="shared" si="0"/>
        <v>3.2999999999999972</v>
      </c>
    </row>
    <row r="13" spans="1:4">
      <c r="A13" s="1">
        <v>51</v>
      </c>
      <c r="B13" s="2">
        <v>30.9</v>
      </c>
      <c r="C13" s="2">
        <v>33.799999999999997</v>
      </c>
      <c r="D13" s="41">
        <f t="shared" si="0"/>
        <v>2.8999999999999986</v>
      </c>
    </row>
    <row r="14" spans="1:4">
      <c r="A14" s="1">
        <v>57</v>
      </c>
      <c r="B14" s="2">
        <v>29.9</v>
      </c>
      <c r="C14" s="2">
        <v>33.9</v>
      </c>
      <c r="D14" s="41">
        <f t="shared" si="0"/>
        <v>4</v>
      </c>
    </row>
    <row r="15" spans="1:4">
      <c r="A15" s="1">
        <v>15</v>
      </c>
      <c r="B15" s="2">
        <v>30.1</v>
      </c>
      <c r="C15" s="2">
        <v>34.200000000000003</v>
      </c>
      <c r="D15" s="41">
        <f t="shared" si="0"/>
        <v>4.1000000000000014</v>
      </c>
    </row>
    <row r="16" spans="1:4">
      <c r="A16" s="1">
        <v>39</v>
      </c>
      <c r="B16" s="2">
        <v>31.1</v>
      </c>
      <c r="C16" s="2">
        <v>34.200000000000003</v>
      </c>
      <c r="D16" s="41">
        <f t="shared" si="0"/>
        <v>3.1000000000000014</v>
      </c>
    </row>
    <row r="17" spans="1:4">
      <c r="A17" s="1">
        <v>70</v>
      </c>
      <c r="B17" s="2">
        <v>30.6</v>
      </c>
      <c r="C17" s="2">
        <v>34.200000000000003</v>
      </c>
      <c r="D17" s="41">
        <f t="shared" si="0"/>
        <v>3.6000000000000014</v>
      </c>
    </row>
    <row r="18" spans="1:4">
      <c r="A18" s="1">
        <v>65</v>
      </c>
      <c r="B18" s="2">
        <v>30.9</v>
      </c>
      <c r="C18" s="2">
        <v>34.299999999999997</v>
      </c>
      <c r="D18" s="41">
        <f t="shared" si="0"/>
        <v>3.3999999999999986</v>
      </c>
    </row>
    <row r="19" spans="1:4">
      <c r="A19" s="1">
        <v>80</v>
      </c>
      <c r="B19" s="2">
        <v>32.1</v>
      </c>
      <c r="C19" s="2">
        <v>34.5</v>
      </c>
      <c r="D19" s="41">
        <f t="shared" si="0"/>
        <v>2.3999999999999986</v>
      </c>
    </row>
    <row r="20" spans="1:4">
      <c r="A20" s="1">
        <v>48</v>
      </c>
      <c r="B20" s="2">
        <v>33</v>
      </c>
      <c r="C20" s="2">
        <v>34.6</v>
      </c>
      <c r="D20" s="41">
        <f t="shared" si="0"/>
        <v>1.6000000000000014</v>
      </c>
    </row>
    <row r="21" spans="1:4">
      <c r="A21" s="1">
        <v>21</v>
      </c>
      <c r="B21" s="2">
        <v>32.200000000000003</v>
      </c>
      <c r="C21" s="2">
        <v>35.1</v>
      </c>
      <c r="D21" s="41">
        <f t="shared" si="0"/>
        <v>2.8999999999999986</v>
      </c>
    </row>
    <row r="22" spans="1:4">
      <c r="A22" s="1">
        <v>67</v>
      </c>
      <c r="B22" s="2">
        <v>29.6</v>
      </c>
      <c r="C22" s="2">
        <v>35.200000000000003</v>
      </c>
      <c r="D22" s="41">
        <f t="shared" si="0"/>
        <v>5.6000000000000014</v>
      </c>
    </row>
    <row r="23" spans="1:4">
      <c r="A23" s="1">
        <v>43</v>
      </c>
      <c r="B23" s="2">
        <v>32.6</v>
      </c>
      <c r="C23" s="2">
        <v>35.299999999999997</v>
      </c>
      <c r="D23" s="41">
        <f t="shared" si="0"/>
        <v>2.6999999999999957</v>
      </c>
    </row>
    <row r="24" spans="1:4">
      <c r="A24" s="1">
        <v>4</v>
      </c>
      <c r="B24" s="2">
        <v>34.799999999999997</v>
      </c>
      <c r="C24" s="2">
        <v>35.6</v>
      </c>
      <c r="D24" s="41">
        <f t="shared" si="0"/>
        <v>0.80000000000000426</v>
      </c>
    </row>
    <row r="25" spans="1:4">
      <c r="A25" s="1">
        <v>10</v>
      </c>
      <c r="B25" s="2">
        <v>31.7</v>
      </c>
      <c r="C25" s="2">
        <v>35.799999999999997</v>
      </c>
      <c r="D25" s="41">
        <f t="shared" si="0"/>
        <v>4.0999999999999979</v>
      </c>
    </row>
    <row r="26" spans="1:4">
      <c r="A26" s="1">
        <v>2</v>
      </c>
      <c r="B26" s="2">
        <v>32.6</v>
      </c>
      <c r="C26" s="2">
        <v>35.9</v>
      </c>
      <c r="D26" s="41">
        <f t="shared" si="0"/>
        <v>3.2999999999999972</v>
      </c>
    </row>
    <row r="27" spans="1:4">
      <c r="A27" s="1">
        <v>5</v>
      </c>
      <c r="B27" s="2">
        <v>30.9</v>
      </c>
      <c r="C27" s="2">
        <v>36</v>
      </c>
      <c r="D27" s="41">
        <f t="shared" si="0"/>
        <v>5.1000000000000014</v>
      </c>
    </row>
    <row r="28" spans="1:4">
      <c r="A28" s="1">
        <v>6</v>
      </c>
      <c r="B28" s="2">
        <v>32.6</v>
      </c>
      <c r="C28" s="2">
        <v>36.299999999999997</v>
      </c>
      <c r="D28" s="41">
        <f t="shared" si="0"/>
        <v>3.6999999999999957</v>
      </c>
    </row>
    <row r="29" spans="1:4">
      <c r="A29" s="1">
        <v>32</v>
      </c>
      <c r="B29" s="2">
        <v>33.799999999999997</v>
      </c>
      <c r="C29" s="2">
        <v>36.5</v>
      </c>
      <c r="D29" s="41">
        <f t="shared" si="0"/>
        <v>2.7000000000000028</v>
      </c>
    </row>
    <row r="30" spans="1:4">
      <c r="A30" s="1">
        <v>61</v>
      </c>
      <c r="B30" s="2">
        <v>34.1</v>
      </c>
      <c r="C30" s="2">
        <v>37.1</v>
      </c>
      <c r="D30" s="41">
        <f t="shared" si="0"/>
        <v>3</v>
      </c>
    </row>
    <row r="31" spans="1:4">
      <c r="A31" s="1">
        <v>64</v>
      </c>
      <c r="B31" s="2">
        <v>33.700000000000003</v>
      </c>
      <c r="C31" s="2">
        <v>37.200000000000003</v>
      </c>
      <c r="D31" s="41">
        <f t="shared" si="0"/>
        <v>3.5</v>
      </c>
    </row>
    <row r="32" spans="1:4">
      <c r="A32" s="1">
        <v>68</v>
      </c>
      <c r="B32" s="2">
        <v>35.200000000000003</v>
      </c>
      <c r="C32" s="2">
        <v>37.700000000000003</v>
      </c>
      <c r="D32" s="41">
        <f t="shared" si="0"/>
        <v>2.5</v>
      </c>
    </row>
    <row r="33" spans="1:4">
      <c r="A33" s="1">
        <v>26</v>
      </c>
      <c r="B33" s="2">
        <v>34.9</v>
      </c>
      <c r="C33" s="2">
        <v>37.799999999999997</v>
      </c>
      <c r="D33" s="41">
        <f t="shared" si="0"/>
        <v>2.8999999999999986</v>
      </c>
    </row>
    <row r="34" spans="1:4">
      <c r="A34" s="1">
        <v>28</v>
      </c>
      <c r="B34" s="2">
        <v>34.700000000000003</v>
      </c>
      <c r="C34" s="2">
        <v>38</v>
      </c>
      <c r="D34" s="41">
        <f t="shared" si="0"/>
        <v>3.2999999999999972</v>
      </c>
    </row>
    <row r="35" spans="1:4">
      <c r="A35" s="1">
        <v>81</v>
      </c>
      <c r="B35" s="2">
        <v>35</v>
      </c>
      <c r="C35" s="2">
        <v>38.1</v>
      </c>
      <c r="D35" s="41">
        <f t="shared" si="0"/>
        <v>3.1000000000000014</v>
      </c>
    </row>
    <row r="36" spans="1:4">
      <c r="A36" s="1">
        <v>60</v>
      </c>
      <c r="B36" s="2">
        <v>35</v>
      </c>
      <c r="C36" s="2">
        <v>38.299999999999997</v>
      </c>
      <c r="D36" s="41">
        <f t="shared" si="0"/>
        <v>3.2999999999999972</v>
      </c>
    </row>
    <row r="37" spans="1:4">
      <c r="A37" s="1">
        <v>50</v>
      </c>
      <c r="B37" s="2">
        <v>34.799999999999997</v>
      </c>
      <c r="C37" s="2">
        <v>38.4</v>
      </c>
      <c r="D37" s="41">
        <f t="shared" si="0"/>
        <v>3.6000000000000014</v>
      </c>
    </row>
    <row r="38" spans="1:4">
      <c r="A38" s="1">
        <v>76</v>
      </c>
      <c r="B38" s="2">
        <v>35.299999999999997</v>
      </c>
      <c r="C38" s="2">
        <v>38.4</v>
      </c>
      <c r="D38" s="41">
        <f t="shared" si="0"/>
        <v>3.1000000000000014</v>
      </c>
    </row>
    <row r="39" spans="1:4">
      <c r="A39" s="1">
        <v>12</v>
      </c>
      <c r="B39" s="2">
        <v>34</v>
      </c>
      <c r="C39" s="2">
        <v>38.5</v>
      </c>
      <c r="D39" s="41">
        <f t="shared" si="0"/>
        <v>4.5</v>
      </c>
    </row>
    <row r="40" spans="1:4">
      <c r="A40" s="1">
        <v>82</v>
      </c>
      <c r="B40" s="2">
        <v>34.700000000000003</v>
      </c>
      <c r="C40" s="2">
        <v>38.6</v>
      </c>
      <c r="D40" s="41">
        <f t="shared" si="0"/>
        <v>3.8999999999999986</v>
      </c>
    </row>
    <row r="41" spans="1:4">
      <c r="A41" s="1">
        <v>45</v>
      </c>
      <c r="B41" s="2">
        <v>36.1</v>
      </c>
      <c r="C41" s="2">
        <v>38.700000000000003</v>
      </c>
      <c r="D41" s="41">
        <f t="shared" si="0"/>
        <v>2.6000000000000014</v>
      </c>
    </row>
    <row r="42" spans="1:4">
      <c r="A42" s="1">
        <v>63</v>
      </c>
      <c r="B42" s="2">
        <v>36.5</v>
      </c>
      <c r="C42" s="2">
        <v>38.700000000000003</v>
      </c>
      <c r="D42" s="41">
        <f t="shared" si="0"/>
        <v>2.2000000000000028</v>
      </c>
    </row>
    <row r="43" spans="1:4">
      <c r="A43" s="1">
        <v>59</v>
      </c>
      <c r="B43" s="2">
        <v>34.6</v>
      </c>
      <c r="C43" s="2">
        <v>38.799999999999997</v>
      </c>
      <c r="D43" s="41">
        <f t="shared" si="0"/>
        <v>4.1999999999999957</v>
      </c>
    </row>
    <row r="44" spans="1:4">
      <c r="A44" s="1">
        <v>73</v>
      </c>
      <c r="B44" s="2">
        <v>34.9</v>
      </c>
      <c r="C44" s="2">
        <v>38.799999999999997</v>
      </c>
      <c r="D44" s="41">
        <f t="shared" si="0"/>
        <v>3.8999999999999986</v>
      </c>
    </row>
    <row r="45" spans="1:4">
      <c r="A45" s="1">
        <v>66</v>
      </c>
      <c r="B45" s="2">
        <v>37.1</v>
      </c>
      <c r="C45" s="2">
        <v>38.9</v>
      </c>
      <c r="D45" s="41">
        <f t="shared" si="0"/>
        <v>1.7999999999999972</v>
      </c>
    </row>
    <row r="46" spans="1:4">
      <c r="A46" s="1">
        <v>89</v>
      </c>
      <c r="B46" s="2">
        <v>35.799999999999997</v>
      </c>
      <c r="C46" s="2">
        <v>38.9</v>
      </c>
      <c r="D46" s="41">
        <f t="shared" si="0"/>
        <v>3.1000000000000014</v>
      </c>
    </row>
    <row r="47" spans="1:4">
      <c r="A47" s="1">
        <v>31</v>
      </c>
      <c r="B47" s="2">
        <v>35.299999999999997</v>
      </c>
      <c r="C47" s="2">
        <v>39</v>
      </c>
      <c r="D47" s="41">
        <f t="shared" si="0"/>
        <v>3.7000000000000028</v>
      </c>
    </row>
    <row r="48" spans="1:4">
      <c r="A48" s="1">
        <v>71</v>
      </c>
      <c r="B48" s="2">
        <v>36.1</v>
      </c>
      <c r="C48" s="2">
        <v>39.1</v>
      </c>
      <c r="D48" s="41">
        <f t="shared" si="0"/>
        <v>3</v>
      </c>
    </row>
    <row r="49" spans="1:4">
      <c r="A49" s="1">
        <v>16</v>
      </c>
      <c r="B49" s="2">
        <v>36.4</v>
      </c>
      <c r="C49" s="2">
        <v>39.200000000000003</v>
      </c>
      <c r="D49" s="41">
        <f t="shared" si="0"/>
        <v>2.8000000000000043</v>
      </c>
    </row>
    <row r="50" spans="1:4">
      <c r="A50" s="1">
        <v>58</v>
      </c>
      <c r="B50" s="2">
        <v>37.200000000000003</v>
      </c>
      <c r="C50" s="2">
        <v>39.299999999999997</v>
      </c>
      <c r="D50" s="41">
        <f t="shared" si="0"/>
        <v>2.0999999999999943</v>
      </c>
    </row>
    <row r="51" spans="1:4">
      <c r="A51" s="1">
        <v>9</v>
      </c>
      <c r="B51" s="2">
        <v>36.1</v>
      </c>
      <c r="C51" s="2">
        <v>39.4</v>
      </c>
      <c r="D51" s="41">
        <f t="shared" si="0"/>
        <v>3.2999999999999972</v>
      </c>
    </row>
    <row r="52" spans="1:4">
      <c r="A52" s="1">
        <v>36</v>
      </c>
      <c r="B52" s="2">
        <v>37.1</v>
      </c>
      <c r="C52" s="2">
        <v>39.4</v>
      </c>
      <c r="D52" s="41">
        <f t="shared" si="0"/>
        <v>2.2999999999999972</v>
      </c>
    </row>
    <row r="53" spans="1:4">
      <c r="A53" s="1">
        <v>83</v>
      </c>
      <c r="B53" s="2">
        <v>37.700000000000003</v>
      </c>
      <c r="C53" s="2">
        <v>39.5</v>
      </c>
      <c r="D53" s="41">
        <f t="shared" si="0"/>
        <v>1.7999999999999972</v>
      </c>
    </row>
    <row r="54" spans="1:4">
      <c r="A54" s="1">
        <v>14</v>
      </c>
      <c r="B54" s="2">
        <v>35.9</v>
      </c>
      <c r="C54" s="2">
        <v>39.6</v>
      </c>
      <c r="D54" s="41">
        <f t="shared" si="0"/>
        <v>3.7000000000000028</v>
      </c>
    </row>
    <row r="55" spans="1:4">
      <c r="A55" s="1">
        <v>23</v>
      </c>
      <c r="B55" s="2">
        <v>36</v>
      </c>
      <c r="C55" s="2">
        <v>39.6</v>
      </c>
      <c r="D55" s="41">
        <f t="shared" si="0"/>
        <v>3.6000000000000014</v>
      </c>
    </row>
    <row r="56" spans="1:4">
      <c r="A56" s="1">
        <v>38</v>
      </c>
      <c r="B56" s="2">
        <v>36.299999999999997</v>
      </c>
      <c r="C56" s="2">
        <v>39.6</v>
      </c>
      <c r="D56" s="41">
        <f t="shared" si="0"/>
        <v>3.3000000000000043</v>
      </c>
    </row>
    <row r="57" spans="1:4">
      <c r="A57" s="1">
        <v>41</v>
      </c>
      <c r="B57" s="2">
        <v>36.4</v>
      </c>
      <c r="C57" s="2">
        <v>39.700000000000003</v>
      </c>
      <c r="D57" s="41">
        <f t="shared" si="0"/>
        <v>3.3000000000000043</v>
      </c>
    </row>
    <row r="58" spans="1:4">
      <c r="A58" s="1">
        <v>17</v>
      </c>
      <c r="B58" s="2">
        <v>37.799999999999997</v>
      </c>
      <c r="C58" s="2">
        <v>39.799999999999997</v>
      </c>
      <c r="D58" s="41">
        <f t="shared" si="0"/>
        <v>2</v>
      </c>
    </row>
    <row r="59" spans="1:4">
      <c r="A59" s="1">
        <v>19</v>
      </c>
      <c r="B59" s="2">
        <v>37.299999999999997</v>
      </c>
      <c r="C59" s="2">
        <v>40</v>
      </c>
      <c r="D59" s="41">
        <f t="shared" si="0"/>
        <v>2.7000000000000028</v>
      </c>
    </row>
    <row r="60" spans="1:4">
      <c r="A60" s="1">
        <v>27</v>
      </c>
      <c r="B60" s="2">
        <v>37.1</v>
      </c>
      <c r="C60" s="2">
        <v>40</v>
      </c>
      <c r="D60" s="41">
        <f t="shared" si="0"/>
        <v>2.8999999999999986</v>
      </c>
    </row>
    <row r="61" spans="1:4">
      <c r="A61" s="1">
        <v>84</v>
      </c>
      <c r="B61" s="2">
        <v>37.200000000000003</v>
      </c>
      <c r="C61" s="2">
        <v>40</v>
      </c>
      <c r="D61" s="41">
        <f t="shared" si="0"/>
        <v>2.7999999999999972</v>
      </c>
    </row>
    <row r="62" spans="1:4">
      <c r="A62" s="1">
        <v>86</v>
      </c>
      <c r="B62" s="2">
        <v>38.299999999999997</v>
      </c>
      <c r="C62" s="2">
        <v>40</v>
      </c>
      <c r="D62" s="41">
        <f t="shared" si="0"/>
        <v>1.7000000000000028</v>
      </c>
    </row>
    <row r="63" spans="1:4">
      <c r="A63" s="1">
        <v>972</v>
      </c>
      <c r="B63" s="2">
        <v>33.299999999999997</v>
      </c>
      <c r="C63" s="2">
        <v>40</v>
      </c>
      <c r="D63" s="41">
        <f t="shared" si="0"/>
        <v>6.7000000000000028</v>
      </c>
    </row>
    <row r="64" spans="1:4">
      <c r="A64" s="1">
        <v>11</v>
      </c>
      <c r="B64" s="2">
        <v>35.700000000000003</v>
      </c>
      <c r="C64" s="2">
        <v>40.200000000000003</v>
      </c>
      <c r="D64" s="41">
        <f t="shared" si="0"/>
        <v>4.5</v>
      </c>
    </row>
    <row r="65" spans="1:6">
      <c r="A65" s="1">
        <v>24</v>
      </c>
      <c r="B65" s="2">
        <v>35.6</v>
      </c>
      <c r="C65" s="2">
        <v>40.299999999999997</v>
      </c>
      <c r="D65" s="41">
        <f t="shared" si="0"/>
        <v>4.6999999999999957</v>
      </c>
    </row>
    <row r="66" spans="1:6">
      <c r="A66" s="1">
        <v>30</v>
      </c>
      <c r="B66" s="2">
        <v>37.6</v>
      </c>
      <c r="C66" s="2">
        <v>40.299999999999997</v>
      </c>
      <c r="D66" s="41">
        <f t="shared" si="0"/>
        <v>2.6999999999999957</v>
      </c>
    </row>
    <row r="67" spans="1:6">
      <c r="A67" s="1">
        <v>49</v>
      </c>
      <c r="B67" s="2">
        <v>37.9</v>
      </c>
      <c r="C67" s="2">
        <v>40.299999999999997</v>
      </c>
      <c r="D67" s="41">
        <f t="shared" si="0"/>
        <v>2.3999999999999986</v>
      </c>
    </row>
    <row r="68" spans="1:6">
      <c r="A68" s="1">
        <v>77</v>
      </c>
      <c r="B68" s="2">
        <v>37.299999999999997</v>
      </c>
      <c r="C68" s="2">
        <v>40.299999999999997</v>
      </c>
      <c r="D68" s="41">
        <f t="shared" ref="D68:D97" si="1">+C68-B68</f>
        <v>3</v>
      </c>
    </row>
    <row r="69" spans="1:6">
      <c r="A69" s="1">
        <v>1</v>
      </c>
      <c r="B69" s="2">
        <v>38.299999999999997</v>
      </c>
      <c r="C69" s="2">
        <v>40.4</v>
      </c>
      <c r="D69" s="41">
        <f t="shared" si="1"/>
        <v>2.1000000000000014</v>
      </c>
    </row>
    <row r="70" spans="1:6">
      <c r="A70" s="1">
        <v>74</v>
      </c>
      <c r="B70" s="2">
        <v>35.200000000000003</v>
      </c>
      <c r="C70" s="2">
        <v>40.4</v>
      </c>
      <c r="D70" s="41">
        <f t="shared" si="1"/>
        <v>5.1999999999999957</v>
      </c>
    </row>
    <row r="71" spans="1:6">
      <c r="A71" s="1">
        <v>95</v>
      </c>
      <c r="B71" s="2">
        <v>38.9</v>
      </c>
      <c r="C71" s="2">
        <v>40.4</v>
      </c>
      <c r="D71" s="41">
        <f t="shared" si="1"/>
        <v>1.5</v>
      </c>
    </row>
    <row r="72" spans="1:6">
      <c r="A72" s="1">
        <v>46</v>
      </c>
      <c r="B72" s="2">
        <v>36.9</v>
      </c>
      <c r="C72" s="2">
        <v>40.6</v>
      </c>
      <c r="D72" s="41">
        <f t="shared" si="1"/>
        <v>3.7000000000000028</v>
      </c>
    </row>
    <row r="73" spans="1:6">
      <c r="A73" s="1">
        <v>18</v>
      </c>
      <c r="B73" s="2">
        <v>39.200000000000003</v>
      </c>
      <c r="C73" s="2">
        <v>40.700000000000003</v>
      </c>
      <c r="D73" s="41">
        <f t="shared" si="1"/>
        <v>1.5</v>
      </c>
    </row>
    <row r="74" spans="1:6">
      <c r="A74" s="1">
        <v>42</v>
      </c>
      <c r="B74" s="2">
        <v>37.200000000000003</v>
      </c>
      <c r="C74" s="2">
        <v>40.700000000000003</v>
      </c>
      <c r="D74" s="41">
        <f t="shared" si="1"/>
        <v>3.5</v>
      </c>
    </row>
    <row r="75" spans="1:6">
      <c r="A75" s="1">
        <v>72</v>
      </c>
      <c r="B75" s="2">
        <v>36.5</v>
      </c>
      <c r="C75" s="2">
        <v>40.700000000000003</v>
      </c>
      <c r="D75" s="41">
        <f t="shared" si="1"/>
        <v>4.2000000000000028</v>
      </c>
    </row>
    <row r="76" spans="1:6">
      <c r="A76" s="1">
        <v>90</v>
      </c>
      <c r="B76" s="2">
        <v>36.9</v>
      </c>
      <c r="C76" s="2">
        <v>40.700000000000003</v>
      </c>
      <c r="D76" s="41">
        <f t="shared" si="1"/>
        <v>3.8000000000000043</v>
      </c>
    </row>
    <row r="77" spans="1:6">
      <c r="A77" s="1">
        <v>37</v>
      </c>
      <c r="B77" s="2">
        <v>38.6</v>
      </c>
      <c r="C77" s="2">
        <v>41</v>
      </c>
      <c r="D77" s="41">
        <f t="shared" si="1"/>
        <v>2.3999999999999986</v>
      </c>
      <c r="F77" t="s">
        <v>59</v>
      </c>
    </row>
    <row r="78" spans="1:6">
      <c r="A78" s="1">
        <v>40</v>
      </c>
      <c r="B78" s="2">
        <v>38.700000000000003</v>
      </c>
      <c r="C78" s="2">
        <v>41</v>
      </c>
      <c r="D78" s="41">
        <f t="shared" si="1"/>
        <v>2.2999999999999972</v>
      </c>
    </row>
    <row r="79" spans="1:6">
      <c r="A79" s="1">
        <v>3</v>
      </c>
      <c r="B79" s="2">
        <v>37.9</v>
      </c>
      <c r="C79" s="2">
        <v>41.1</v>
      </c>
      <c r="D79" s="41">
        <f t="shared" si="1"/>
        <v>3.2000000000000028</v>
      </c>
    </row>
    <row r="80" spans="1:6">
      <c r="A80" s="1">
        <v>78</v>
      </c>
      <c r="B80" s="2">
        <v>38.5</v>
      </c>
      <c r="C80" s="2">
        <v>41.1</v>
      </c>
      <c r="D80" s="41">
        <f t="shared" si="1"/>
        <v>2.6000000000000014</v>
      </c>
    </row>
    <row r="81" spans="1:4">
      <c r="A81" s="1">
        <v>87</v>
      </c>
      <c r="B81" s="2">
        <v>38.6</v>
      </c>
      <c r="C81" s="2">
        <v>41.1</v>
      </c>
      <c r="D81" s="41">
        <f t="shared" si="1"/>
        <v>2.5</v>
      </c>
    </row>
    <row r="82" spans="1:4">
      <c r="A82" s="1">
        <v>47</v>
      </c>
      <c r="B82" s="2">
        <v>38.200000000000003</v>
      </c>
      <c r="C82" s="2">
        <v>41.2</v>
      </c>
      <c r="D82" s="41">
        <f t="shared" si="1"/>
        <v>3</v>
      </c>
    </row>
    <row r="83" spans="1:4">
      <c r="A83" s="1">
        <v>91</v>
      </c>
      <c r="B83" s="2">
        <v>38.4</v>
      </c>
      <c r="C83" s="2">
        <v>41.2</v>
      </c>
      <c r="D83" s="41">
        <f t="shared" si="1"/>
        <v>2.8000000000000043</v>
      </c>
    </row>
    <row r="84" spans="1:4">
      <c r="A84" s="1">
        <v>7</v>
      </c>
      <c r="B84" s="2">
        <v>36.5</v>
      </c>
      <c r="C84" s="2">
        <v>41.4</v>
      </c>
      <c r="D84" s="41">
        <f t="shared" si="1"/>
        <v>4.8999999999999986</v>
      </c>
    </row>
    <row r="85" spans="1:4">
      <c r="A85" s="1">
        <v>35</v>
      </c>
      <c r="B85" s="2">
        <v>36.9</v>
      </c>
      <c r="C85" s="2">
        <v>41.5</v>
      </c>
      <c r="D85" s="41">
        <f t="shared" si="1"/>
        <v>4.6000000000000014</v>
      </c>
    </row>
    <row r="86" spans="1:4">
      <c r="A86" s="1">
        <v>53</v>
      </c>
      <c r="B86" s="2">
        <v>38.5</v>
      </c>
      <c r="C86" s="2">
        <v>41.5</v>
      </c>
      <c r="D86" s="41">
        <f t="shared" si="1"/>
        <v>3</v>
      </c>
    </row>
    <row r="87" spans="1:4">
      <c r="A87" s="1">
        <v>85</v>
      </c>
      <c r="B87" s="2">
        <v>36.799999999999997</v>
      </c>
      <c r="C87" s="2">
        <v>41.5</v>
      </c>
      <c r="D87" s="41">
        <f t="shared" si="1"/>
        <v>4.7000000000000028</v>
      </c>
    </row>
    <row r="88" spans="1:4">
      <c r="A88" s="1">
        <v>33</v>
      </c>
      <c r="B88" s="2">
        <v>40</v>
      </c>
      <c r="C88" s="2">
        <v>41.6</v>
      </c>
      <c r="D88" s="41">
        <f t="shared" si="1"/>
        <v>1.6000000000000014</v>
      </c>
    </row>
    <row r="89" spans="1:4">
      <c r="A89" s="1">
        <v>29</v>
      </c>
      <c r="B89" s="2">
        <v>38.700000000000003</v>
      </c>
      <c r="C89" s="2">
        <v>41.8</v>
      </c>
      <c r="D89" s="41">
        <f t="shared" si="1"/>
        <v>3.0999999999999943</v>
      </c>
    </row>
    <row r="90" spans="1:4">
      <c r="A90" s="1">
        <v>69</v>
      </c>
      <c r="B90" s="2">
        <v>36.9</v>
      </c>
      <c r="C90" s="2">
        <v>41.9</v>
      </c>
      <c r="D90" s="41">
        <f t="shared" si="1"/>
        <v>5</v>
      </c>
    </row>
    <row r="91" spans="1:4">
      <c r="A91" s="1">
        <v>34</v>
      </c>
      <c r="B91" s="2">
        <v>38.9</v>
      </c>
      <c r="C91" s="2">
        <v>42.3</v>
      </c>
      <c r="D91" s="41">
        <f t="shared" si="1"/>
        <v>3.3999999999999986</v>
      </c>
    </row>
    <row r="92" spans="1:4">
      <c r="A92" s="1">
        <v>22</v>
      </c>
      <c r="B92" s="2">
        <v>38.299999999999997</v>
      </c>
      <c r="C92" s="2">
        <v>42.5</v>
      </c>
      <c r="D92" s="41">
        <f t="shared" si="1"/>
        <v>4.2000000000000028</v>
      </c>
    </row>
    <row r="93" spans="1:4">
      <c r="A93" s="1">
        <v>79</v>
      </c>
      <c r="B93" s="2">
        <v>38.5</v>
      </c>
      <c r="C93" s="2">
        <v>43.1</v>
      </c>
      <c r="D93" s="41">
        <f t="shared" si="1"/>
        <v>4.6000000000000014</v>
      </c>
    </row>
    <row r="94" spans="1:4">
      <c r="A94" s="1">
        <v>56</v>
      </c>
      <c r="B94" s="2">
        <v>39.299999999999997</v>
      </c>
      <c r="C94" s="2">
        <v>44</v>
      </c>
      <c r="D94" s="41">
        <f t="shared" si="1"/>
        <v>4.7000000000000028</v>
      </c>
    </row>
    <row r="95" spans="1:4">
      <c r="A95" s="1">
        <v>44</v>
      </c>
      <c r="B95" s="2">
        <v>42.7</v>
      </c>
      <c r="C95" s="2">
        <v>45.7</v>
      </c>
      <c r="D95" s="41">
        <f t="shared" si="1"/>
        <v>3</v>
      </c>
    </row>
    <row r="96" spans="1:4">
      <c r="A96" s="1">
        <v>13</v>
      </c>
      <c r="B96" s="2">
        <v>44.3</v>
      </c>
      <c r="C96" s="2">
        <v>47</v>
      </c>
      <c r="D96" s="41">
        <f t="shared" si="1"/>
        <v>2.7000000000000028</v>
      </c>
    </row>
    <row r="97" spans="1:4">
      <c r="A97" s="1">
        <v>973</v>
      </c>
      <c r="B97" s="2">
        <v>41.9</v>
      </c>
      <c r="C97" s="2">
        <v>47.9</v>
      </c>
      <c r="D97" s="41">
        <f t="shared" si="1"/>
        <v>6</v>
      </c>
    </row>
    <row r="98" spans="1:4">
      <c r="A98" s="1" t="s">
        <v>56</v>
      </c>
      <c r="B98" s="2">
        <v>34.4</v>
      </c>
      <c r="C98" s="2">
        <v>37.6</v>
      </c>
    </row>
    <row r="102" spans="1:4">
      <c r="A102" t="s">
        <v>2126</v>
      </c>
    </row>
    <row r="103" spans="1:4">
      <c r="B103" s="31" t="s">
        <v>33</v>
      </c>
      <c r="C103" s="31" t="s">
        <v>19</v>
      </c>
    </row>
    <row r="104" spans="1:4">
      <c r="A104" s="1">
        <v>976</v>
      </c>
      <c r="B104" s="2">
        <v>11.8</v>
      </c>
      <c r="C104" s="2">
        <v>0</v>
      </c>
      <c r="D104" s="42">
        <f t="shared" ref="D104:D135" si="2">+C104-B104</f>
        <v>-11.8</v>
      </c>
    </row>
    <row r="105" spans="1:4">
      <c r="A105" s="1">
        <v>972</v>
      </c>
      <c r="B105" s="2">
        <v>5.9</v>
      </c>
      <c r="C105" s="2">
        <v>10.3</v>
      </c>
      <c r="D105" s="42">
        <f t="shared" si="2"/>
        <v>4.4000000000000004</v>
      </c>
    </row>
    <row r="106" spans="1:4">
      <c r="A106" s="1" t="s">
        <v>57</v>
      </c>
      <c r="B106" s="2">
        <v>12.9</v>
      </c>
      <c r="C106" s="2">
        <v>12.1</v>
      </c>
      <c r="D106" s="42">
        <f t="shared" si="2"/>
        <v>-0.80000000000000071</v>
      </c>
    </row>
    <row r="107" spans="1:4">
      <c r="A107" s="1" t="s">
        <v>58</v>
      </c>
      <c r="B107" s="2">
        <v>12.3</v>
      </c>
      <c r="C107" s="2">
        <v>12.3</v>
      </c>
      <c r="D107" s="79">
        <f t="shared" si="2"/>
        <v>0</v>
      </c>
    </row>
    <row r="108" spans="1:4">
      <c r="A108" s="1">
        <v>93</v>
      </c>
      <c r="B108" s="2">
        <v>20.5</v>
      </c>
      <c r="C108" s="2">
        <v>12.5</v>
      </c>
      <c r="D108" s="42">
        <f t="shared" si="2"/>
        <v>-8</v>
      </c>
    </row>
    <row r="109" spans="1:4">
      <c r="A109" s="1">
        <v>83</v>
      </c>
      <c r="B109" s="2">
        <v>12.6</v>
      </c>
      <c r="C109" s="2">
        <v>13.2</v>
      </c>
      <c r="D109" s="42">
        <f t="shared" si="2"/>
        <v>0.59999999999999964</v>
      </c>
    </row>
    <row r="110" spans="1:4">
      <c r="A110" s="1">
        <v>57</v>
      </c>
      <c r="B110" s="2">
        <v>9</v>
      </c>
      <c r="C110" s="2">
        <v>13.2</v>
      </c>
      <c r="D110" s="42">
        <f t="shared" si="2"/>
        <v>4.1999999999999993</v>
      </c>
    </row>
    <row r="111" spans="1:4">
      <c r="A111" s="1">
        <v>62</v>
      </c>
      <c r="B111" s="2">
        <v>12</v>
      </c>
      <c r="C111" s="2">
        <v>13.7</v>
      </c>
      <c r="D111" s="42">
        <f t="shared" si="2"/>
        <v>1.6999999999999993</v>
      </c>
    </row>
    <row r="112" spans="1:4">
      <c r="A112" s="1">
        <v>68</v>
      </c>
      <c r="B112" s="2">
        <v>8.6999999999999993</v>
      </c>
      <c r="C112" s="2">
        <v>13.7</v>
      </c>
      <c r="D112" s="79">
        <f t="shared" si="2"/>
        <v>5</v>
      </c>
    </row>
    <row r="113" spans="1:4">
      <c r="A113" s="1">
        <v>66</v>
      </c>
      <c r="B113" s="2">
        <v>11.1</v>
      </c>
      <c r="C113" s="2">
        <v>13.8</v>
      </c>
      <c r="D113" s="42">
        <f t="shared" si="2"/>
        <v>2.7000000000000011</v>
      </c>
    </row>
    <row r="114" spans="1:4">
      <c r="A114" s="1">
        <v>48</v>
      </c>
      <c r="B114" s="2">
        <v>12.6</v>
      </c>
      <c r="C114" s="2">
        <v>14.5</v>
      </c>
      <c r="D114" s="42">
        <f t="shared" si="2"/>
        <v>1.9000000000000004</v>
      </c>
    </row>
    <row r="115" spans="1:4">
      <c r="A115" s="1">
        <v>53</v>
      </c>
      <c r="B115" s="2">
        <v>16.600000000000001</v>
      </c>
      <c r="C115" s="2">
        <v>14.9</v>
      </c>
      <c r="D115" s="42">
        <f t="shared" si="2"/>
        <v>-1.7000000000000011</v>
      </c>
    </row>
    <row r="116" spans="1:4">
      <c r="A116" s="1">
        <v>13</v>
      </c>
      <c r="B116" s="2">
        <v>10.1</v>
      </c>
      <c r="C116" s="2">
        <v>15.1</v>
      </c>
      <c r="D116" s="42">
        <f t="shared" si="2"/>
        <v>5</v>
      </c>
    </row>
    <row r="117" spans="1:4">
      <c r="A117" s="1">
        <v>82</v>
      </c>
      <c r="B117" s="2">
        <v>15.4</v>
      </c>
      <c r="C117" s="2">
        <v>15.5</v>
      </c>
      <c r="D117" s="79">
        <f t="shared" si="2"/>
        <v>9.9999999999999645E-2</v>
      </c>
    </row>
    <row r="118" spans="1:4">
      <c r="A118" s="1">
        <v>54</v>
      </c>
      <c r="B118" s="2">
        <v>13.4</v>
      </c>
      <c r="C118" s="2">
        <v>15.6</v>
      </c>
      <c r="D118" s="42">
        <f t="shared" si="2"/>
        <v>2.1999999999999993</v>
      </c>
    </row>
    <row r="119" spans="1:4">
      <c r="A119" s="1">
        <v>90</v>
      </c>
      <c r="B119" s="2">
        <v>10</v>
      </c>
      <c r="C119" s="2">
        <v>15.8</v>
      </c>
      <c r="D119" s="42">
        <f t="shared" si="2"/>
        <v>5.8000000000000007</v>
      </c>
    </row>
    <row r="120" spans="1:4">
      <c r="A120" s="1">
        <v>11</v>
      </c>
      <c r="B120" s="2">
        <v>15</v>
      </c>
      <c r="C120" s="2">
        <v>16.100000000000001</v>
      </c>
      <c r="D120" s="42">
        <f t="shared" si="2"/>
        <v>1.1000000000000014</v>
      </c>
    </row>
    <row r="121" spans="1:4">
      <c r="A121" s="1">
        <v>42</v>
      </c>
      <c r="B121" s="2">
        <v>16.100000000000001</v>
      </c>
      <c r="C121" s="2">
        <v>16.399999999999999</v>
      </c>
      <c r="D121" s="42">
        <f t="shared" si="2"/>
        <v>0.29999999999999716</v>
      </c>
    </row>
    <row r="122" spans="1:4">
      <c r="A122" s="1">
        <v>6</v>
      </c>
      <c r="B122" s="2">
        <v>16</v>
      </c>
      <c r="C122" s="2">
        <v>16.600000000000001</v>
      </c>
      <c r="D122" s="79">
        <f t="shared" si="2"/>
        <v>0.60000000000000142</v>
      </c>
    </row>
    <row r="123" spans="1:4">
      <c r="A123" s="1">
        <v>974</v>
      </c>
      <c r="B123" s="2">
        <v>4.2</v>
      </c>
      <c r="C123" s="2">
        <v>16.7</v>
      </c>
      <c r="D123" s="42">
        <f t="shared" si="2"/>
        <v>12.5</v>
      </c>
    </row>
    <row r="124" spans="1:4">
      <c r="A124" s="1">
        <v>70</v>
      </c>
      <c r="B124" s="2">
        <v>16.600000000000001</v>
      </c>
      <c r="C124" s="2">
        <v>16.899999999999999</v>
      </c>
      <c r="D124" s="79">
        <f t="shared" si="2"/>
        <v>0.29999999999999716</v>
      </c>
    </row>
    <row r="125" spans="1:4">
      <c r="A125" s="1">
        <v>67</v>
      </c>
      <c r="B125" s="2">
        <v>11.9</v>
      </c>
      <c r="C125" s="2">
        <v>17.100000000000001</v>
      </c>
      <c r="D125" s="42">
        <f t="shared" si="2"/>
        <v>5.2000000000000011</v>
      </c>
    </row>
    <row r="126" spans="1:4">
      <c r="A126" s="1">
        <v>10</v>
      </c>
      <c r="B126" s="2">
        <v>16.7</v>
      </c>
      <c r="C126" s="2">
        <v>17.399999999999999</v>
      </c>
      <c r="D126" s="42">
        <f t="shared" si="2"/>
        <v>0.69999999999999929</v>
      </c>
    </row>
    <row r="127" spans="1:4">
      <c r="A127" s="1">
        <v>64</v>
      </c>
      <c r="B127" s="2">
        <v>13</v>
      </c>
      <c r="C127" s="2">
        <v>17.399999999999999</v>
      </c>
      <c r="D127" s="42">
        <f t="shared" si="2"/>
        <v>4.3999999999999986</v>
      </c>
    </row>
    <row r="128" spans="1:4">
      <c r="A128" s="1">
        <v>34</v>
      </c>
      <c r="B128" s="2">
        <v>14.4</v>
      </c>
      <c r="C128" s="2">
        <v>17.600000000000001</v>
      </c>
      <c r="D128" s="42">
        <f t="shared" si="2"/>
        <v>3.2000000000000011</v>
      </c>
    </row>
    <row r="129" spans="1:4">
      <c r="A129" s="1">
        <v>12</v>
      </c>
      <c r="B129" s="2">
        <v>11.6</v>
      </c>
      <c r="C129" s="2">
        <v>17.600000000000001</v>
      </c>
      <c r="D129" s="79">
        <f t="shared" si="2"/>
        <v>6.0000000000000018</v>
      </c>
    </row>
    <row r="130" spans="1:4">
      <c r="A130" s="1">
        <v>2</v>
      </c>
      <c r="B130" s="2">
        <v>15.4</v>
      </c>
      <c r="C130" s="2">
        <v>18</v>
      </c>
      <c r="D130" s="79">
        <f t="shared" si="2"/>
        <v>2.5999999999999996</v>
      </c>
    </row>
    <row r="131" spans="1:4">
      <c r="A131" s="1">
        <v>73</v>
      </c>
      <c r="B131" s="2">
        <v>16.8</v>
      </c>
      <c r="C131" s="2">
        <v>18.3</v>
      </c>
      <c r="D131" s="42">
        <f t="shared" si="2"/>
        <v>1.5</v>
      </c>
    </row>
    <row r="132" spans="1:4">
      <c r="A132" s="1">
        <v>80</v>
      </c>
      <c r="B132" s="2">
        <v>14.9</v>
      </c>
      <c r="C132" s="2">
        <v>18.3</v>
      </c>
      <c r="D132" s="79">
        <f t="shared" si="2"/>
        <v>3.4000000000000004</v>
      </c>
    </row>
    <row r="133" spans="1:4">
      <c r="A133" s="1">
        <v>39</v>
      </c>
      <c r="B133" s="2">
        <v>14</v>
      </c>
      <c r="C133" s="2">
        <v>18.3</v>
      </c>
      <c r="D133" s="42">
        <f t="shared" si="2"/>
        <v>4.3000000000000007</v>
      </c>
    </row>
    <row r="134" spans="1:4">
      <c r="A134" s="1">
        <v>43</v>
      </c>
      <c r="B134" s="2">
        <v>17.600000000000001</v>
      </c>
      <c r="C134" s="2">
        <v>18.399999999999999</v>
      </c>
      <c r="D134" s="42">
        <f t="shared" si="2"/>
        <v>0.79999999999999716</v>
      </c>
    </row>
    <row r="135" spans="1:4">
      <c r="A135" s="1">
        <v>59</v>
      </c>
      <c r="B135" s="2">
        <v>16.8</v>
      </c>
      <c r="C135" s="2">
        <v>18.399999999999999</v>
      </c>
      <c r="D135" s="42">
        <f t="shared" si="2"/>
        <v>1.5999999999999979</v>
      </c>
    </row>
    <row r="136" spans="1:4">
      <c r="A136" s="1">
        <v>55</v>
      </c>
      <c r="B136" s="2">
        <v>15.5</v>
      </c>
      <c r="C136" s="2">
        <v>18.399999999999999</v>
      </c>
      <c r="D136" s="42">
        <f t="shared" ref="D136:D167" si="3">+C136-B136</f>
        <v>2.8999999999999986</v>
      </c>
    </row>
    <row r="137" spans="1:4">
      <c r="A137" s="1">
        <v>81</v>
      </c>
      <c r="B137" s="2">
        <v>18.5</v>
      </c>
      <c r="C137" s="2">
        <v>18.5</v>
      </c>
      <c r="D137" s="79">
        <f t="shared" si="3"/>
        <v>0</v>
      </c>
    </row>
    <row r="138" spans="1:4">
      <c r="A138" s="1">
        <v>30</v>
      </c>
      <c r="B138" s="2">
        <v>15.1</v>
      </c>
      <c r="C138" s="2">
        <v>18.600000000000001</v>
      </c>
      <c r="D138" s="42">
        <f t="shared" si="3"/>
        <v>3.5000000000000018</v>
      </c>
    </row>
    <row r="139" spans="1:4">
      <c r="A139" s="1">
        <v>88</v>
      </c>
      <c r="B139" s="2">
        <v>17.5</v>
      </c>
      <c r="C139" s="2">
        <v>18.7</v>
      </c>
      <c r="D139" s="42">
        <f t="shared" si="3"/>
        <v>1.1999999999999993</v>
      </c>
    </row>
    <row r="140" spans="1:4">
      <c r="A140" s="1">
        <v>63</v>
      </c>
      <c r="B140" s="2">
        <v>18.3</v>
      </c>
      <c r="C140" s="2">
        <v>18.8</v>
      </c>
      <c r="D140" s="42">
        <f t="shared" si="3"/>
        <v>0.5</v>
      </c>
    </row>
    <row r="141" spans="1:4">
      <c r="A141" s="1">
        <v>24</v>
      </c>
      <c r="B141" s="2">
        <v>14.5</v>
      </c>
      <c r="C141" s="2">
        <v>18.899999999999999</v>
      </c>
      <c r="D141" s="42">
        <f t="shared" si="3"/>
        <v>4.3999999999999986</v>
      </c>
    </row>
    <row r="142" spans="1:4">
      <c r="A142" s="1">
        <v>8</v>
      </c>
      <c r="B142" s="2">
        <v>14.5</v>
      </c>
      <c r="C142" s="2">
        <v>19</v>
      </c>
      <c r="D142" s="42">
        <f t="shared" si="3"/>
        <v>4.5</v>
      </c>
    </row>
    <row r="143" spans="1:4">
      <c r="A143" s="1">
        <v>15</v>
      </c>
      <c r="B143" s="2">
        <v>13.4</v>
      </c>
      <c r="C143" s="2">
        <v>19.100000000000001</v>
      </c>
      <c r="D143" s="42">
        <f t="shared" si="3"/>
        <v>5.7000000000000011</v>
      </c>
    </row>
    <row r="144" spans="1:4">
      <c r="A144" s="1">
        <v>51</v>
      </c>
      <c r="B144" s="2">
        <v>17.3</v>
      </c>
      <c r="C144" s="2">
        <v>19.2</v>
      </c>
      <c r="D144" s="79">
        <f t="shared" si="3"/>
        <v>1.8999999999999986</v>
      </c>
    </row>
    <row r="145" spans="1:4">
      <c r="A145" s="1">
        <v>71</v>
      </c>
      <c r="B145" s="2">
        <v>17.2</v>
      </c>
      <c r="C145" s="2">
        <v>19.5</v>
      </c>
      <c r="D145" s="42">
        <f t="shared" si="3"/>
        <v>2.3000000000000007</v>
      </c>
    </row>
    <row r="146" spans="1:4">
      <c r="A146" s="1">
        <v>28</v>
      </c>
      <c r="B146" s="2">
        <v>16.2</v>
      </c>
      <c r="C146" s="2">
        <v>19.5</v>
      </c>
      <c r="D146" s="42">
        <f t="shared" si="3"/>
        <v>3.3000000000000007</v>
      </c>
    </row>
    <row r="147" spans="1:4">
      <c r="A147" s="1">
        <v>36</v>
      </c>
      <c r="B147" s="2">
        <v>14.3</v>
      </c>
      <c r="C147" s="2">
        <v>19.7</v>
      </c>
      <c r="D147" s="79">
        <f t="shared" si="3"/>
        <v>5.3999999999999986</v>
      </c>
    </row>
    <row r="148" spans="1:4">
      <c r="A148" s="1">
        <v>5</v>
      </c>
      <c r="B148" s="2">
        <v>20.3</v>
      </c>
      <c r="C148" s="2">
        <v>19.8</v>
      </c>
      <c r="D148" s="79">
        <f t="shared" si="3"/>
        <v>-0.5</v>
      </c>
    </row>
    <row r="149" spans="1:4">
      <c r="A149" s="1">
        <v>32</v>
      </c>
      <c r="B149" s="2">
        <v>19</v>
      </c>
      <c r="C149" s="2">
        <v>19.8</v>
      </c>
      <c r="D149" s="42">
        <f t="shared" si="3"/>
        <v>0.80000000000000071</v>
      </c>
    </row>
    <row r="150" spans="1:4">
      <c r="A150" s="1">
        <v>25</v>
      </c>
      <c r="B150" s="2">
        <v>17.899999999999999</v>
      </c>
      <c r="C150" s="2">
        <v>19.899999999999999</v>
      </c>
      <c r="D150" s="42">
        <f t="shared" si="3"/>
        <v>2</v>
      </c>
    </row>
    <row r="151" spans="1:4">
      <c r="A151" s="1">
        <v>60</v>
      </c>
      <c r="B151" s="2">
        <v>17.7</v>
      </c>
      <c r="C151" s="2">
        <v>20.3</v>
      </c>
      <c r="D151" s="79">
        <f t="shared" si="3"/>
        <v>2.6000000000000014</v>
      </c>
    </row>
    <row r="152" spans="1:4">
      <c r="A152" s="1">
        <v>56</v>
      </c>
      <c r="B152" s="2">
        <v>19.399999999999999</v>
      </c>
      <c r="C152" s="2">
        <v>20.399999999999999</v>
      </c>
      <c r="D152" s="42">
        <f t="shared" si="3"/>
        <v>1</v>
      </c>
    </row>
    <row r="153" spans="1:4">
      <c r="A153" s="1">
        <v>27</v>
      </c>
      <c r="B153" s="2">
        <v>17</v>
      </c>
      <c r="C153" s="2">
        <v>20.399999999999999</v>
      </c>
      <c r="D153" s="42">
        <f t="shared" si="3"/>
        <v>3.3999999999999986</v>
      </c>
    </row>
    <row r="154" spans="1:4">
      <c r="A154" s="1">
        <v>22</v>
      </c>
      <c r="B154" s="2">
        <v>17.2</v>
      </c>
      <c r="C154" s="2">
        <v>20.5</v>
      </c>
      <c r="D154" s="42">
        <f t="shared" si="3"/>
        <v>3.3000000000000007</v>
      </c>
    </row>
    <row r="155" spans="1:4">
      <c r="A155" s="1">
        <v>31</v>
      </c>
      <c r="B155" s="2">
        <v>18.899999999999999</v>
      </c>
      <c r="C155" s="2">
        <v>20.6</v>
      </c>
      <c r="D155" s="42">
        <f t="shared" si="3"/>
        <v>1.7000000000000028</v>
      </c>
    </row>
    <row r="156" spans="1:4">
      <c r="A156" s="1">
        <v>76</v>
      </c>
      <c r="B156" s="2">
        <v>17.899999999999999</v>
      </c>
      <c r="C156" s="2">
        <v>20.6</v>
      </c>
      <c r="D156" s="42">
        <f t="shared" si="3"/>
        <v>2.7000000000000028</v>
      </c>
    </row>
    <row r="157" spans="1:4">
      <c r="A157" s="1">
        <v>21</v>
      </c>
      <c r="B157" s="2">
        <v>18.5</v>
      </c>
      <c r="C157" s="2">
        <v>20.9</v>
      </c>
      <c r="D157" s="42">
        <f t="shared" si="3"/>
        <v>2.3999999999999986</v>
      </c>
    </row>
    <row r="158" spans="1:4">
      <c r="A158" s="1">
        <v>85</v>
      </c>
      <c r="B158" s="2">
        <v>12</v>
      </c>
      <c r="C158" s="2">
        <v>20.9</v>
      </c>
      <c r="D158" s="42">
        <f t="shared" si="3"/>
        <v>8.8999999999999986</v>
      </c>
    </row>
    <row r="159" spans="1:4">
      <c r="A159" s="1">
        <v>86</v>
      </c>
      <c r="B159" s="2">
        <v>20</v>
      </c>
      <c r="C159" s="2">
        <v>21.1</v>
      </c>
      <c r="D159" s="42">
        <f t="shared" si="3"/>
        <v>1.1000000000000014</v>
      </c>
    </row>
    <row r="160" spans="1:4">
      <c r="A160" s="1">
        <v>94</v>
      </c>
      <c r="B160" s="2">
        <v>27.7</v>
      </c>
      <c r="C160" s="2">
        <v>21.3</v>
      </c>
      <c r="D160" s="42">
        <f t="shared" si="3"/>
        <v>-6.3999999999999986</v>
      </c>
    </row>
    <row r="161" spans="1:4">
      <c r="A161" s="1">
        <v>14</v>
      </c>
      <c r="B161" s="2">
        <v>20.5</v>
      </c>
      <c r="C161" s="2">
        <v>21.3</v>
      </c>
      <c r="D161" s="42">
        <f t="shared" si="3"/>
        <v>0.80000000000000071</v>
      </c>
    </row>
    <row r="162" spans="1:4">
      <c r="A162" s="1">
        <v>1</v>
      </c>
      <c r="B162" s="2">
        <v>18.100000000000001</v>
      </c>
      <c r="C162" s="2">
        <v>21.3</v>
      </c>
      <c r="D162" s="42">
        <f t="shared" si="3"/>
        <v>3.1999999999999993</v>
      </c>
    </row>
    <row r="163" spans="1:4">
      <c r="A163" s="1">
        <v>35</v>
      </c>
      <c r="B163" s="2">
        <v>16.8</v>
      </c>
      <c r="C163" s="2">
        <v>21.3</v>
      </c>
      <c r="D163" s="42">
        <f t="shared" si="3"/>
        <v>4.5</v>
      </c>
    </row>
    <row r="164" spans="1:4">
      <c r="A164" s="1">
        <v>77</v>
      </c>
      <c r="B164" s="2">
        <v>19</v>
      </c>
      <c r="C164" s="2">
        <v>21.4</v>
      </c>
      <c r="D164" s="42">
        <f t="shared" si="3"/>
        <v>2.3999999999999986</v>
      </c>
    </row>
    <row r="165" spans="1:4">
      <c r="A165" s="1">
        <v>49</v>
      </c>
      <c r="B165" s="2">
        <v>15.9</v>
      </c>
      <c r="C165" s="2">
        <v>21.5</v>
      </c>
      <c r="D165" s="42">
        <f t="shared" si="3"/>
        <v>5.6</v>
      </c>
    </row>
    <row r="166" spans="1:4">
      <c r="A166" s="1">
        <v>52</v>
      </c>
      <c r="B166" s="2">
        <v>19.3</v>
      </c>
      <c r="C166" s="2">
        <v>21.6</v>
      </c>
      <c r="D166" s="42">
        <f t="shared" si="3"/>
        <v>2.3000000000000007</v>
      </c>
    </row>
    <row r="167" spans="1:4">
      <c r="A167" s="1">
        <v>65</v>
      </c>
      <c r="B167" s="2">
        <v>17.5</v>
      </c>
      <c r="C167" s="2">
        <v>21.6</v>
      </c>
      <c r="D167" s="79">
        <f t="shared" si="3"/>
        <v>4.1000000000000014</v>
      </c>
    </row>
    <row r="168" spans="1:4">
      <c r="A168" s="1">
        <v>17</v>
      </c>
      <c r="B168" s="2">
        <v>16.5</v>
      </c>
      <c r="C168" s="2">
        <v>21.6</v>
      </c>
      <c r="D168" s="79">
        <f t="shared" ref="D168:D199" si="4">+C168-B168</f>
        <v>5.1000000000000014</v>
      </c>
    </row>
    <row r="169" spans="1:4">
      <c r="A169" s="1">
        <v>38</v>
      </c>
      <c r="B169" s="2">
        <v>19.3</v>
      </c>
      <c r="C169" s="2">
        <v>21.7</v>
      </c>
      <c r="D169" s="42">
        <f t="shared" si="4"/>
        <v>2.3999999999999986</v>
      </c>
    </row>
    <row r="170" spans="1:4">
      <c r="A170" s="1">
        <v>44</v>
      </c>
      <c r="B170" s="2">
        <v>19.3</v>
      </c>
      <c r="C170" s="2">
        <v>21.7</v>
      </c>
      <c r="D170" s="42">
        <f t="shared" si="4"/>
        <v>2.3999999999999986</v>
      </c>
    </row>
    <row r="171" spans="1:4">
      <c r="A171" s="1">
        <v>29</v>
      </c>
      <c r="B171" s="2">
        <v>18.100000000000001</v>
      </c>
      <c r="C171" s="2">
        <v>21.7</v>
      </c>
      <c r="D171" s="79">
        <f t="shared" si="4"/>
        <v>3.5999999999999979</v>
      </c>
    </row>
    <row r="172" spans="1:4">
      <c r="A172" s="1">
        <v>61</v>
      </c>
      <c r="B172" s="2">
        <v>17</v>
      </c>
      <c r="C172" s="2">
        <v>21.8</v>
      </c>
      <c r="D172" s="42">
        <f t="shared" si="4"/>
        <v>4.8000000000000007</v>
      </c>
    </row>
    <row r="173" spans="1:4">
      <c r="A173" s="1">
        <v>971</v>
      </c>
      <c r="B173" s="2">
        <v>28.1</v>
      </c>
      <c r="C173" s="2">
        <v>21.9</v>
      </c>
      <c r="D173" s="42">
        <f t="shared" si="4"/>
        <v>-6.2000000000000028</v>
      </c>
    </row>
    <row r="174" spans="1:4">
      <c r="A174" s="1">
        <v>58</v>
      </c>
      <c r="B174" s="2">
        <v>22.4</v>
      </c>
      <c r="C174" s="2">
        <v>22.3</v>
      </c>
      <c r="D174" s="79">
        <f t="shared" si="4"/>
        <v>-9.9999999999997868E-2</v>
      </c>
    </row>
    <row r="175" spans="1:4">
      <c r="A175" s="1">
        <v>50</v>
      </c>
      <c r="B175" s="2">
        <v>20.6</v>
      </c>
      <c r="C175" s="2">
        <v>22.3</v>
      </c>
      <c r="D175" s="79">
        <f t="shared" si="4"/>
        <v>1.6999999999999993</v>
      </c>
    </row>
    <row r="176" spans="1:4">
      <c r="A176" s="1">
        <v>78</v>
      </c>
      <c r="B176" s="2">
        <v>18.899999999999999</v>
      </c>
      <c r="C176" s="2">
        <v>22.4</v>
      </c>
      <c r="D176" s="79">
        <f t="shared" si="4"/>
        <v>3.5</v>
      </c>
    </row>
    <row r="177" spans="1:4">
      <c r="A177" s="1">
        <v>95</v>
      </c>
      <c r="B177" s="2">
        <v>21.2</v>
      </c>
      <c r="C177" s="2">
        <v>22.5</v>
      </c>
      <c r="D177" s="42">
        <f t="shared" si="4"/>
        <v>1.3000000000000007</v>
      </c>
    </row>
    <row r="178" spans="1:4">
      <c r="A178" s="1">
        <v>9</v>
      </c>
      <c r="B178" s="2">
        <v>18.3</v>
      </c>
      <c r="C178" s="2">
        <v>22.5</v>
      </c>
      <c r="D178" s="42">
        <f t="shared" si="4"/>
        <v>4.1999999999999993</v>
      </c>
    </row>
    <row r="179" spans="1:4">
      <c r="A179" s="1">
        <v>19</v>
      </c>
      <c r="B179" s="2">
        <v>21.9</v>
      </c>
      <c r="C179" s="2">
        <v>22.6</v>
      </c>
      <c r="D179" s="42">
        <f t="shared" si="4"/>
        <v>0.70000000000000284</v>
      </c>
    </row>
    <row r="180" spans="1:4">
      <c r="A180" s="1">
        <v>47</v>
      </c>
      <c r="B180" s="2">
        <v>15.7</v>
      </c>
      <c r="C180" s="2">
        <v>22.6</v>
      </c>
      <c r="D180" s="42">
        <f t="shared" si="4"/>
        <v>6.9000000000000021</v>
      </c>
    </row>
    <row r="181" spans="1:4">
      <c r="A181" s="1">
        <v>87</v>
      </c>
      <c r="B181" s="2">
        <v>20.100000000000001</v>
      </c>
      <c r="C181" s="2">
        <v>22.7</v>
      </c>
      <c r="D181" s="79">
        <f t="shared" si="4"/>
        <v>2.5999999999999979</v>
      </c>
    </row>
    <row r="182" spans="1:4">
      <c r="A182" s="1">
        <v>973</v>
      </c>
      <c r="B182" s="2">
        <v>20</v>
      </c>
      <c r="C182" s="2">
        <v>22.7</v>
      </c>
      <c r="D182" s="42">
        <f t="shared" si="4"/>
        <v>2.6999999999999993</v>
      </c>
    </row>
    <row r="183" spans="1:4">
      <c r="A183" s="1">
        <v>72</v>
      </c>
      <c r="B183" s="2">
        <v>19.2</v>
      </c>
      <c r="C183" s="2">
        <v>22.7</v>
      </c>
      <c r="D183" s="42">
        <f t="shared" si="4"/>
        <v>3.5</v>
      </c>
    </row>
    <row r="184" spans="1:4">
      <c r="A184" s="1">
        <v>46</v>
      </c>
      <c r="B184" s="2">
        <v>20.399999999999999</v>
      </c>
      <c r="C184" s="2">
        <v>22.8</v>
      </c>
      <c r="D184" s="42">
        <f t="shared" si="4"/>
        <v>2.4000000000000021</v>
      </c>
    </row>
    <row r="185" spans="1:4">
      <c r="A185" s="1">
        <v>37</v>
      </c>
      <c r="B185" s="2">
        <v>22.3</v>
      </c>
      <c r="C185" s="2">
        <v>22.9</v>
      </c>
      <c r="D185" s="79">
        <f t="shared" si="4"/>
        <v>0.59999999999999787</v>
      </c>
    </row>
    <row r="186" spans="1:4">
      <c r="A186" s="1">
        <v>91</v>
      </c>
      <c r="B186" s="2">
        <v>23.7</v>
      </c>
      <c r="C186" s="2">
        <v>23.2</v>
      </c>
      <c r="D186" s="42">
        <f t="shared" si="4"/>
        <v>-0.5</v>
      </c>
    </row>
    <row r="187" spans="1:4">
      <c r="A187" s="1">
        <v>4</v>
      </c>
      <c r="B187" s="2">
        <v>20.3</v>
      </c>
      <c r="C187" s="2">
        <v>23.2</v>
      </c>
      <c r="D187" s="42">
        <f t="shared" si="4"/>
        <v>2.8999999999999986</v>
      </c>
    </row>
    <row r="188" spans="1:4">
      <c r="A188" s="1">
        <v>45</v>
      </c>
      <c r="B188" s="2">
        <v>21</v>
      </c>
      <c r="C188" s="2">
        <v>23.7</v>
      </c>
      <c r="D188" s="42">
        <f t="shared" si="4"/>
        <v>2.6999999999999993</v>
      </c>
    </row>
    <row r="189" spans="1:4">
      <c r="A189" s="1">
        <v>41</v>
      </c>
      <c r="B189" s="2">
        <v>20.7</v>
      </c>
      <c r="C189" s="2">
        <v>23.7</v>
      </c>
      <c r="D189" s="79">
        <f t="shared" si="4"/>
        <v>3</v>
      </c>
    </row>
    <row r="190" spans="1:4">
      <c r="A190" s="1">
        <v>3</v>
      </c>
      <c r="B190" s="2">
        <v>20</v>
      </c>
      <c r="C190" s="2">
        <v>23.7</v>
      </c>
      <c r="D190" s="42">
        <f t="shared" si="4"/>
        <v>3.6999999999999993</v>
      </c>
    </row>
    <row r="191" spans="1:4">
      <c r="A191" s="1">
        <v>16</v>
      </c>
      <c r="B191" s="2">
        <v>18.399999999999999</v>
      </c>
      <c r="C191" s="2">
        <v>23.8</v>
      </c>
      <c r="D191" s="42">
        <f t="shared" si="4"/>
        <v>5.4000000000000021</v>
      </c>
    </row>
    <row r="192" spans="1:4">
      <c r="A192" s="1">
        <v>26</v>
      </c>
      <c r="B192" s="2">
        <v>19</v>
      </c>
      <c r="C192" s="2">
        <v>23.9</v>
      </c>
      <c r="D192" s="42">
        <f t="shared" si="4"/>
        <v>4.8999999999999986</v>
      </c>
    </row>
    <row r="193" spans="1:4">
      <c r="A193" s="1">
        <v>33</v>
      </c>
      <c r="B193" s="2">
        <v>19.600000000000001</v>
      </c>
      <c r="C193" s="2">
        <v>24</v>
      </c>
      <c r="D193" s="79">
        <f t="shared" si="4"/>
        <v>4.3999999999999986</v>
      </c>
    </row>
    <row r="194" spans="1:4">
      <c r="A194" s="1">
        <v>79</v>
      </c>
      <c r="B194" s="2">
        <v>18.100000000000001</v>
      </c>
      <c r="C194" s="2">
        <v>24</v>
      </c>
      <c r="D194" s="79">
        <f t="shared" si="4"/>
        <v>5.8999999999999986</v>
      </c>
    </row>
    <row r="195" spans="1:4">
      <c r="A195" s="1">
        <v>7</v>
      </c>
      <c r="B195" s="2">
        <v>17</v>
      </c>
      <c r="C195" s="2">
        <v>24.2</v>
      </c>
      <c r="D195" s="79">
        <f t="shared" si="4"/>
        <v>7.1999999999999993</v>
      </c>
    </row>
    <row r="196" spans="1:4">
      <c r="A196" s="1">
        <v>69</v>
      </c>
      <c r="B196" s="2">
        <v>18.399999999999999</v>
      </c>
      <c r="C196" s="2">
        <v>24.3</v>
      </c>
      <c r="D196" s="42">
        <f t="shared" si="4"/>
        <v>5.9000000000000021</v>
      </c>
    </row>
    <row r="197" spans="1:4">
      <c r="A197" s="1">
        <v>40</v>
      </c>
      <c r="B197" s="2">
        <v>19.899999999999999</v>
      </c>
      <c r="C197" s="2">
        <v>24.5</v>
      </c>
      <c r="D197" s="42">
        <f t="shared" si="4"/>
        <v>4.6000000000000014</v>
      </c>
    </row>
    <row r="198" spans="1:4">
      <c r="A198" s="1">
        <v>84</v>
      </c>
      <c r="B198" s="2">
        <v>17.2</v>
      </c>
      <c r="C198" s="2">
        <v>24.5</v>
      </c>
      <c r="D198" s="42">
        <f t="shared" si="4"/>
        <v>7.3000000000000007</v>
      </c>
    </row>
    <row r="199" spans="1:4">
      <c r="A199" s="1">
        <v>74</v>
      </c>
      <c r="B199" s="2">
        <v>16.7</v>
      </c>
      <c r="C199" s="2">
        <v>24.5</v>
      </c>
      <c r="D199" s="79">
        <f t="shared" si="4"/>
        <v>7.8000000000000007</v>
      </c>
    </row>
    <row r="200" spans="1:4">
      <c r="A200" s="1">
        <v>23</v>
      </c>
      <c r="B200" s="2">
        <v>23.4</v>
      </c>
      <c r="C200" s="2">
        <v>24.7</v>
      </c>
      <c r="D200" s="42">
        <f t="shared" ref="D200:D204" si="5">+C200-B200</f>
        <v>1.3000000000000007</v>
      </c>
    </row>
    <row r="201" spans="1:4">
      <c r="A201" s="1">
        <v>92</v>
      </c>
      <c r="B201" s="2">
        <v>22.2</v>
      </c>
      <c r="C201" s="2">
        <v>25.7</v>
      </c>
      <c r="D201" s="42">
        <f t="shared" si="5"/>
        <v>3.5</v>
      </c>
    </row>
    <row r="202" spans="1:4">
      <c r="A202" s="1">
        <v>18</v>
      </c>
      <c r="B202" s="2">
        <v>24.2</v>
      </c>
      <c r="C202" s="2">
        <v>26.6</v>
      </c>
      <c r="D202" s="42">
        <f t="shared" si="5"/>
        <v>2.4000000000000021</v>
      </c>
    </row>
    <row r="203" spans="1:4">
      <c r="A203" s="1">
        <v>89</v>
      </c>
      <c r="B203" s="2">
        <v>22.7</v>
      </c>
      <c r="C203" s="2">
        <v>26.7</v>
      </c>
      <c r="D203" s="42">
        <f t="shared" si="5"/>
        <v>4</v>
      </c>
    </row>
    <row r="204" spans="1:4">
      <c r="A204" s="1">
        <v>75</v>
      </c>
      <c r="B204" s="2">
        <v>100</v>
      </c>
      <c r="C204" s="2">
        <v>100</v>
      </c>
      <c r="D204" s="79">
        <f t="shared" si="5"/>
        <v>0</v>
      </c>
    </row>
    <row r="205" spans="1:4">
      <c r="A205" s="1" t="s">
        <v>56</v>
      </c>
      <c r="B205" s="2">
        <v>16.899999999999999</v>
      </c>
      <c r="C205" s="2">
        <v>19.8</v>
      </c>
      <c r="D205" s="42">
        <f t="shared" ref="D205" si="6">+C205-B205</f>
        <v>2.9000000000000021</v>
      </c>
    </row>
  </sheetData>
  <sortState ref="A104:D204">
    <sortCondition ref="C104:C204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025"/>
  <sheetViews>
    <sheetView workbookViewId="0">
      <pane ySplit="5" topLeftCell="A6" activePane="bottomLeft" state="frozen"/>
      <selection pane="bottomLeft" activeCell="B6" sqref="B6"/>
    </sheetView>
  </sheetViews>
  <sheetFormatPr baseColWidth="10" defaultRowHeight="14.4"/>
  <cols>
    <col min="1" max="1" width="28.6640625" bestFit="1" customWidth="1"/>
    <col min="2" max="2" width="9.77734375" customWidth="1"/>
    <col min="3" max="3" width="11.6640625" bestFit="1" customWidth="1"/>
    <col min="4" max="4" width="9.77734375" customWidth="1"/>
    <col min="5" max="5" width="11.6640625" bestFit="1" customWidth="1"/>
  </cols>
  <sheetData>
    <row r="1" spans="1:7">
      <c r="A1" t="s">
        <v>63</v>
      </c>
    </row>
    <row r="2" spans="1:7" ht="15" thickBot="1">
      <c r="A2" s="44" t="s">
        <v>3</v>
      </c>
    </row>
    <row r="3" spans="1:7" ht="14.4" customHeight="1">
      <c r="A3" s="186" t="s">
        <v>64</v>
      </c>
      <c r="B3" s="170"/>
      <c r="C3" s="170"/>
      <c r="D3" s="170"/>
      <c r="E3" s="187"/>
    </row>
    <row r="4" spans="1:7">
      <c r="A4" s="162" t="s">
        <v>64</v>
      </c>
      <c r="B4" s="215" t="s">
        <v>65</v>
      </c>
      <c r="C4" s="215" t="s">
        <v>66</v>
      </c>
      <c r="D4" s="45" t="s">
        <v>65</v>
      </c>
      <c r="E4" s="46" t="s">
        <v>66</v>
      </c>
    </row>
    <row r="5" spans="1:7">
      <c r="A5" s="172"/>
      <c r="B5" s="216"/>
      <c r="C5" s="216"/>
      <c r="D5" s="47" t="s">
        <v>67</v>
      </c>
      <c r="E5" s="48" t="s">
        <v>68</v>
      </c>
    </row>
    <row r="6" spans="1:7">
      <c r="A6" s="49" t="s">
        <v>69</v>
      </c>
      <c r="B6" s="2">
        <v>205</v>
      </c>
      <c r="C6" s="2">
        <v>2.99</v>
      </c>
      <c r="D6" s="2">
        <v>6428</v>
      </c>
      <c r="E6" s="50">
        <v>93.81</v>
      </c>
      <c r="G6" s="144">
        <v>1</v>
      </c>
    </row>
    <row r="7" spans="1:7">
      <c r="A7" s="49" t="s">
        <v>70</v>
      </c>
      <c r="B7" s="2">
        <v>199</v>
      </c>
      <c r="C7" s="2">
        <v>2.9</v>
      </c>
      <c r="D7" s="2">
        <v>3148</v>
      </c>
      <c r="E7" s="50">
        <v>45.94</v>
      </c>
      <c r="G7" s="144">
        <v>2</v>
      </c>
    </row>
    <row r="8" spans="1:7">
      <c r="A8" s="49" t="s">
        <v>71</v>
      </c>
      <c r="B8" s="2">
        <v>177</v>
      </c>
      <c r="C8" s="2">
        <v>2.58</v>
      </c>
      <c r="D8" s="2">
        <v>1146</v>
      </c>
      <c r="E8" s="50">
        <v>16.73</v>
      </c>
      <c r="G8" s="144">
        <v>3</v>
      </c>
    </row>
    <row r="9" spans="1:7">
      <c r="A9" s="49" t="s">
        <v>72</v>
      </c>
      <c r="B9" s="2">
        <v>162</v>
      </c>
      <c r="C9" s="2">
        <v>2.36</v>
      </c>
      <c r="D9" s="2">
        <v>4635</v>
      </c>
      <c r="E9" s="50">
        <v>67.64</v>
      </c>
      <c r="G9" s="144">
        <v>4</v>
      </c>
    </row>
    <row r="10" spans="1:7">
      <c r="A10" s="49" t="s">
        <v>73</v>
      </c>
      <c r="B10" s="2">
        <v>147</v>
      </c>
      <c r="C10" s="2">
        <v>2.15</v>
      </c>
      <c r="D10" s="2">
        <v>5379</v>
      </c>
      <c r="E10" s="50">
        <v>78.5</v>
      </c>
      <c r="G10" s="144">
        <v>5</v>
      </c>
    </row>
    <row r="11" spans="1:7">
      <c r="A11" s="49" t="s">
        <v>74</v>
      </c>
      <c r="B11" s="2">
        <v>144</v>
      </c>
      <c r="C11" s="2">
        <v>2.1</v>
      </c>
      <c r="D11" s="2">
        <v>2695</v>
      </c>
      <c r="E11" s="50">
        <v>39.33</v>
      </c>
      <c r="G11" s="144">
        <v>6</v>
      </c>
    </row>
    <row r="12" spans="1:7">
      <c r="A12" s="49" t="s">
        <v>75</v>
      </c>
      <c r="B12" s="2">
        <v>140</v>
      </c>
      <c r="C12" s="2">
        <v>2.04</v>
      </c>
      <c r="D12" s="2">
        <v>1559</v>
      </c>
      <c r="E12" s="50">
        <v>22.75</v>
      </c>
      <c r="G12" s="144">
        <v>7</v>
      </c>
    </row>
    <row r="13" spans="1:7">
      <c r="A13" s="49" t="s">
        <v>76</v>
      </c>
      <c r="B13" s="2">
        <v>118</v>
      </c>
      <c r="C13" s="2">
        <v>1.72</v>
      </c>
      <c r="D13" s="2">
        <v>6798</v>
      </c>
      <c r="E13" s="50">
        <v>99.21</v>
      </c>
      <c r="G13" s="144">
        <v>8</v>
      </c>
    </row>
    <row r="14" spans="1:7">
      <c r="A14" s="49" t="s">
        <v>77</v>
      </c>
      <c r="B14" s="2">
        <v>103</v>
      </c>
      <c r="C14" s="2">
        <v>1.5</v>
      </c>
      <c r="D14" s="2">
        <v>791</v>
      </c>
      <c r="E14" s="50">
        <v>11.54</v>
      </c>
      <c r="G14" s="144">
        <v>9</v>
      </c>
    </row>
    <row r="15" spans="1:7">
      <c r="A15" s="49" t="s">
        <v>78</v>
      </c>
      <c r="B15" s="2">
        <v>99</v>
      </c>
      <c r="C15" s="2">
        <v>1.44</v>
      </c>
      <c r="D15" s="2">
        <v>5017</v>
      </c>
      <c r="E15" s="50">
        <v>73.22</v>
      </c>
      <c r="G15" s="144">
        <v>10</v>
      </c>
    </row>
    <row r="16" spans="1:7">
      <c r="A16" s="49" t="s">
        <v>79</v>
      </c>
      <c r="B16" s="2">
        <v>95</v>
      </c>
      <c r="C16" s="2">
        <v>1.39</v>
      </c>
      <c r="D16" s="2">
        <v>286</v>
      </c>
      <c r="E16" s="50">
        <v>4.17</v>
      </c>
      <c r="G16" s="144">
        <v>11</v>
      </c>
    </row>
    <row r="17" spans="1:7">
      <c r="A17" s="49" t="s">
        <v>80</v>
      </c>
      <c r="B17" s="2">
        <v>94</v>
      </c>
      <c r="C17" s="2">
        <v>1.37</v>
      </c>
      <c r="D17" s="2">
        <v>1252</v>
      </c>
      <c r="E17" s="50">
        <v>18.27</v>
      </c>
      <c r="G17" s="144">
        <v>12</v>
      </c>
    </row>
    <row r="18" spans="1:7">
      <c r="A18" s="49" t="s">
        <v>81</v>
      </c>
      <c r="B18" s="2">
        <v>94</v>
      </c>
      <c r="C18" s="2">
        <v>1.37</v>
      </c>
      <c r="D18" s="2">
        <v>6601</v>
      </c>
      <c r="E18" s="50">
        <v>96.34</v>
      </c>
      <c r="G18" s="144">
        <v>13</v>
      </c>
    </row>
    <row r="19" spans="1:7">
      <c r="A19" s="49" t="s">
        <v>82</v>
      </c>
      <c r="B19" s="2">
        <v>92</v>
      </c>
      <c r="C19" s="2">
        <v>1.34</v>
      </c>
      <c r="D19" s="2">
        <v>5687</v>
      </c>
      <c r="E19" s="50">
        <v>83</v>
      </c>
      <c r="G19" s="144">
        <v>14</v>
      </c>
    </row>
    <row r="20" spans="1:7">
      <c r="A20" s="49" t="s">
        <v>83</v>
      </c>
      <c r="B20" s="2">
        <v>91</v>
      </c>
      <c r="C20" s="2">
        <v>1.33</v>
      </c>
      <c r="D20" s="2">
        <v>5212</v>
      </c>
      <c r="E20" s="50">
        <v>76.069999999999993</v>
      </c>
      <c r="G20" s="144">
        <v>15</v>
      </c>
    </row>
    <row r="21" spans="1:7">
      <c r="A21" s="49" t="s">
        <v>84</v>
      </c>
      <c r="B21" s="2">
        <v>89</v>
      </c>
      <c r="C21" s="2">
        <v>1.3</v>
      </c>
      <c r="D21" s="2">
        <v>3617</v>
      </c>
      <c r="E21" s="50">
        <v>52.79</v>
      </c>
      <c r="G21" s="144">
        <v>16</v>
      </c>
    </row>
    <row r="22" spans="1:7">
      <c r="A22" s="49" t="s">
        <v>85</v>
      </c>
      <c r="B22" s="2">
        <v>88</v>
      </c>
      <c r="C22" s="2">
        <v>1.28</v>
      </c>
      <c r="D22" s="2">
        <v>2103</v>
      </c>
      <c r="E22" s="50">
        <v>30.69</v>
      </c>
      <c r="G22" s="144">
        <v>17</v>
      </c>
    </row>
    <row r="23" spans="1:7">
      <c r="A23" s="49" t="s">
        <v>86</v>
      </c>
      <c r="B23" s="2">
        <v>78</v>
      </c>
      <c r="C23" s="2">
        <v>1.1399999999999999</v>
      </c>
      <c r="D23" s="2">
        <v>5475</v>
      </c>
      <c r="E23" s="50">
        <v>79.900000000000006</v>
      </c>
      <c r="G23" s="144">
        <v>18</v>
      </c>
    </row>
    <row r="24" spans="1:7">
      <c r="A24" s="49" t="s">
        <v>87</v>
      </c>
      <c r="B24" s="2">
        <v>77</v>
      </c>
      <c r="C24" s="2">
        <v>1.1200000000000001</v>
      </c>
      <c r="D24" s="2">
        <v>520</v>
      </c>
      <c r="E24" s="50">
        <v>7.59</v>
      </c>
      <c r="G24" s="144">
        <v>19</v>
      </c>
    </row>
    <row r="25" spans="1:7">
      <c r="A25" s="49" t="s">
        <v>88</v>
      </c>
      <c r="B25" s="2">
        <v>77</v>
      </c>
      <c r="C25" s="2">
        <v>1.1200000000000001</v>
      </c>
      <c r="D25" s="2">
        <v>2524</v>
      </c>
      <c r="E25" s="50">
        <v>36.840000000000003</v>
      </c>
      <c r="G25" s="144">
        <v>20</v>
      </c>
    </row>
    <row r="26" spans="1:7">
      <c r="A26" s="49" t="s">
        <v>89</v>
      </c>
      <c r="B26" s="2">
        <v>73</v>
      </c>
      <c r="C26" s="2">
        <v>1.07</v>
      </c>
      <c r="D26" s="2">
        <v>5980</v>
      </c>
      <c r="E26" s="50">
        <v>87.27</v>
      </c>
      <c r="G26" s="144">
        <v>21</v>
      </c>
    </row>
    <row r="27" spans="1:7">
      <c r="A27" s="49" t="s">
        <v>90</v>
      </c>
      <c r="B27" s="2">
        <v>71</v>
      </c>
      <c r="C27" s="2">
        <v>1.04</v>
      </c>
      <c r="D27" s="2">
        <v>2375</v>
      </c>
      <c r="E27" s="50">
        <v>34.659999999999997</v>
      </c>
      <c r="G27" s="144">
        <v>22</v>
      </c>
    </row>
    <row r="28" spans="1:7">
      <c r="A28" s="49" t="s">
        <v>91</v>
      </c>
      <c r="B28" s="2">
        <v>71</v>
      </c>
      <c r="C28" s="2">
        <v>1.04</v>
      </c>
      <c r="D28" s="2">
        <v>6117</v>
      </c>
      <c r="E28" s="50">
        <v>89.27</v>
      </c>
      <c r="G28" s="144">
        <v>23</v>
      </c>
    </row>
    <row r="29" spans="1:7">
      <c r="A29" s="49" t="s">
        <v>92</v>
      </c>
      <c r="B29" s="2">
        <v>67</v>
      </c>
      <c r="C29" s="2">
        <v>0.98</v>
      </c>
      <c r="D29" s="2">
        <v>1352</v>
      </c>
      <c r="E29" s="50">
        <v>19.73</v>
      </c>
      <c r="G29" s="144">
        <v>24</v>
      </c>
    </row>
    <row r="30" spans="1:7">
      <c r="A30" s="49" t="s">
        <v>93</v>
      </c>
      <c r="B30" s="2">
        <v>66</v>
      </c>
      <c r="C30" s="2">
        <v>0.96</v>
      </c>
      <c r="D30" s="2">
        <v>4885</v>
      </c>
      <c r="E30" s="50">
        <v>71.290000000000006</v>
      </c>
      <c r="G30" s="144">
        <v>25</v>
      </c>
    </row>
    <row r="31" spans="1:7">
      <c r="A31" s="49" t="s">
        <v>94</v>
      </c>
      <c r="B31" s="2">
        <v>64</v>
      </c>
      <c r="C31" s="2">
        <v>0.93</v>
      </c>
      <c r="D31" s="2">
        <v>857</v>
      </c>
      <c r="E31" s="50">
        <v>12.51</v>
      </c>
      <c r="G31" s="144">
        <v>26</v>
      </c>
    </row>
    <row r="32" spans="1:7">
      <c r="A32" s="49" t="s">
        <v>95</v>
      </c>
      <c r="B32" s="2">
        <v>64</v>
      </c>
      <c r="C32" s="2">
        <v>0.93</v>
      </c>
      <c r="D32" s="2">
        <v>1417</v>
      </c>
      <c r="E32" s="50">
        <v>20.68</v>
      </c>
      <c r="G32" s="144">
        <v>27</v>
      </c>
    </row>
    <row r="33" spans="1:7">
      <c r="A33" s="49" t="s">
        <v>96</v>
      </c>
      <c r="B33" s="2">
        <v>62</v>
      </c>
      <c r="C33" s="2">
        <v>0.9</v>
      </c>
      <c r="D33" s="2">
        <v>2224</v>
      </c>
      <c r="E33" s="50">
        <v>32.46</v>
      </c>
      <c r="G33" s="144">
        <v>28</v>
      </c>
    </row>
    <row r="34" spans="1:7">
      <c r="A34" s="49" t="s">
        <v>97</v>
      </c>
      <c r="B34" s="2">
        <v>61</v>
      </c>
      <c r="C34" s="2">
        <v>0.89</v>
      </c>
      <c r="D34" s="2">
        <v>2436</v>
      </c>
      <c r="E34" s="50">
        <v>35.549999999999997</v>
      </c>
      <c r="G34" s="144">
        <v>29</v>
      </c>
    </row>
    <row r="35" spans="1:7">
      <c r="A35" s="49" t="s">
        <v>98</v>
      </c>
      <c r="B35" s="2">
        <v>61</v>
      </c>
      <c r="C35" s="2">
        <v>0.89</v>
      </c>
      <c r="D35" s="2">
        <v>6181</v>
      </c>
      <c r="E35" s="50">
        <v>90.21</v>
      </c>
      <c r="G35" s="144">
        <v>30</v>
      </c>
    </row>
    <row r="36" spans="1:7">
      <c r="A36" s="49" t="s">
        <v>99</v>
      </c>
      <c r="B36" s="2">
        <v>60</v>
      </c>
      <c r="C36" s="2">
        <v>0.88</v>
      </c>
      <c r="D36" s="2">
        <v>4025</v>
      </c>
      <c r="E36" s="50">
        <v>58.74</v>
      </c>
      <c r="G36" s="144">
        <v>31</v>
      </c>
    </row>
    <row r="37" spans="1:7">
      <c r="A37" s="49" t="s">
        <v>100</v>
      </c>
      <c r="B37" s="2">
        <v>58</v>
      </c>
      <c r="C37" s="2">
        <v>0.85</v>
      </c>
      <c r="D37" s="2">
        <v>375</v>
      </c>
      <c r="E37" s="50">
        <v>5.47</v>
      </c>
      <c r="G37" s="144">
        <v>32</v>
      </c>
    </row>
    <row r="38" spans="1:7">
      <c r="A38" s="49" t="s">
        <v>101</v>
      </c>
      <c r="B38" s="2">
        <v>56</v>
      </c>
      <c r="C38" s="2">
        <v>0.82</v>
      </c>
      <c r="D38" s="2">
        <v>4723</v>
      </c>
      <c r="E38" s="50">
        <v>68.930000000000007</v>
      </c>
      <c r="G38" s="144">
        <v>33</v>
      </c>
    </row>
    <row r="39" spans="1:7">
      <c r="A39" s="49" t="s">
        <v>102</v>
      </c>
      <c r="B39" s="2">
        <v>54</v>
      </c>
      <c r="C39" s="2">
        <v>0.79</v>
      </c>
      <c r="D39" s="2">
        <v>668</v>
      </c>
      <c r="E39" s="50">
        <v>9.75</v>
      </c>
      <c r="G39" s="144">
        <v>34</v>
      </c>
    </row>
    <row r="40" spans="1:7">
      <c r="A40" s="49" t="s">
        <v>103</v>
      </c>
      <c r="B40" s="2">
        <v>54</v>
      </c>
      <c r="C40" s="2">
        <v>0.79</v>
      </c>
      <c r="D40" s="2">
        <v>5592</v>
      </c>
      <c r="E40" s="50">
        <v>81.61</v>
      </c>
      <c r="G40" s="144">
        <v>35</v>
      </c>
    </row>
    <row r="41" spans="1:7">
      <c r="A41" s="49" t="s">
        <v>104</v>
      </c>
      <c r="B41" s="2">
        <v>53</v>
      </c>
      <c r="C41" s="2">
        <v>0.77</v>
      </c>
      <c r="D41" s="2">
        <v>1788</v>
      </c>
      <c r="E41" s="50">
        <v>26.09</v>
      </c>
      <c r="G41" s="144">
        <v>36</v>
      </c>
    </row>
    <row r="42" spans="1:7">
      <c r="A42" s="49" t="s">
        <v>105</v>
      </c>
      <c r="B42" s="2">
        <v>51</v>
      </c>
      <c r="C42" s="2">
        <v>0.74</v>
      </c>
      <c r="D42" s="2">
        <v>61</v>
      </c>
      <c r="E42" s="50">
        <v>0.89</v>
      </c>
      <c r="G42" s="144">
        <v>37</v>
      </c>
    </row>
    <row r="43" spans="1:7">
      <c r="A43" s="49" t="s">
        <v>106</v>
      </c>
      <c r="B43" s="2">
        <v>50</v>
      </c>
      <c r="C43" s="2">
        <v>0.73</v>
      </c>
      <c r="D43" s="2">
        <v>1880</v>
      </c>
      <c r="E43" s="50">
        <v>27.44</v>
      </c>
      <c r="G43" s="144">
        <v>38</v>
      </c>
    </row>
    <row r="44" spans="1:7">
      <c r="A44" s="49" t="s">
        <v>107</v>
      </c>
      <c r="B44" s="2">
        <v>49</v>
      </c>
      <c r="C44" s="2">
        <v>0.72</v>
      </c>
      <c r="D44" s="2">
        <v>2788</v>
      </c>
      <c r="E44" s="50">
        <v>40.69</v>
      </c>
      <c r="G44" s="144">
        <v>39</v>
      </c>
    </row>
    <row r="45" spans="1:7">
      <c r="A45" s="49" t="s">
        <v>108</v>
      </c>
      <c r="B45" s="2">
        <v>47</v>
      </c>
      <c r="C45" s="2">
        <v>0.69</v>
      </c>
      <c r="D45" s="2">
        <v>2932</v>
      </c>
      <c r="E45" s="50">
        <v>42.79</v>
      </c>
      <c r="G45" s="144">
        <v>40</v>
      </c>
    </row>
    <row r="46" spans="1:7">
      <c r="A46" s="49" t="s">
        <v>109</v>
      </c>
      <c r="B46" s="2">
        <v>46</v>
      </c>
      <c r="C46" s="2">
        <v>0.67</v>
      </c>
      <c r="D46" s="2">
        <v>3298</v>
      </c>
      <c r="E46" s="50">
        <v>48.13</v>
      </c>
      <c r="G46" s="144">
        <v>41</v>
      </c>
    </row>
    <row r="47" spans="1:7">
      <c r="A47" s="49" t="s">
        <v>110</v>
      </c>
      <c r="B47" s="2">
        <v>45</v>
      </c>
      <c r="C47" s="2">
        <v>0.66</v>
      </c>
      <c r="D47" s="2">
        <v>3482</v>
      </c>
      <c r="E47" s="50">
        <v>50.82</v>
      </c>
      <c r="G47" s="144">
        <v>42</v>
      </c>
    </row>
    <row r="48" spans="1:7">
      <c r="A48" s="49" t="s">
        <v>111</v>
      </c>
      <c r="B48" s="2">
        <v>44</v>
      </c>
      <c r="C48" s="2">
        <v>0.64</v>
      </c>
      <c r="D48" s="2">
        <v>3194</v>
      </c>
      <c r="E48" s="50">
        <v>46.61</v>
      </c>
      <c r="G48" s="144">
        <v>43</v>
      </c>
    </row>
    <row r="49" spans="1:7">
      <c r="A49" s="49" t="s">
        <v>112</v>
      </c>
      <c r="B49" s="2">
        <v>42</v>
      </c>
      <c r="C49" s="2">
        <v>0.61</v>
      </c>
      <c r="D49" s="2">
        <v>442</v>
      </c>
      <c r="E49" s="50">
        <v>6.45</v>
      </c>
      <c r="G49" s="144">
        <v>44</v>
      </c>
    </row>
    <row r="50" spans="1:7">
      <c r="A50" s="49" t="s">
        <v>113</v>
      </c>
      <c r="B50" s="2">
        <v>42</v>
      </c>
      <c r="C50" s="2">
        <v>0.61</v>
      </c>
      <c r="D50" s="2">
        <v>3410</v>
      </c>
      <c r="E50" s="50">
        <v>49.77</v>
      </c>
      <c r="G50" s="144">
        <v>45</v>
      </c>
    </row>
    <row r="51" spans="1:7">
      <c r="A51" s="49" t="s">
        <v>114</v>
      </c>
      <c r="B51" s="2">
        <v>42</v>
      </c>
      <c r="C51" s="2">
        <v>0.61</v>
      </c>
      <c r="D51" s="2">
        <v>6659</v>
      </c>
      <c r="E51" s="50">
        <v>97.18</v>
      </c>
      <c r="G51" s="144">
        <v>46</v>
      </c>
    </row>
    <row r="52" spans="1:7">
      <c r="A52" s="49" t="s">
        <v>115</v>
      </c>
      <c r="B52" s="2">
        <v>41</v>
      </c>
      <c r="C52" s="2">
        <v>0.6</v>
      </c>
      <c r="D52" s="2">
        <v>1928</v>
      </c>
      <c r="E52" s="50">
        <v>28.14</v>
      </c>
      <c r="G52" s="144">
        <v>47</v>
      </c>
    </row>
    <row r="53" spans="1:7">
      <c r="A53" s="49" t="s">
        <v>116</v>
      </c>
      <c r="B53" s="2">
        <v>41</v>
      </c>
      <c r="C53" s="2">
        <v>0.6</v>
      </c>
      <c r="D53" s="2">
        <v>3881</v>
      </c>
      <c r="E53" s="50">
        <v>56.64</v>
      </c>
      <c r="G53" s="144">
        <v>48</v>
      </c>
    </row>
    <row r="54" spans="1:7">
      <c r="A54" s="49" t="s">
        <v>117</v>
      </c>
      <c r="B54" s="2">
        <v>40</v>
      </c>
      <c r="C54" s="2">
        <v>0.57999999999999996</v>
      </c>
      <c r="D54" s="2">
        <v>939</v>
      </c>
      <c r="E54" s="50">
        <v>13.7</v>
      </c>
      <c r="G54" s="144">
        <v>49</v>
      </c>
    </row>
    <row r="55" spans="1:7">
      <c r="A55" s="49" t="s">
        <v>118</v>
      </c>
      <c r="B55" s="2">
        <v>40</v>
      </c>
      <c r="C55" s="2">
        <v>0.57999999999999996</v>
      </c>
      <c r="D55" s="2">
        <v>1674</v>
      </c>
      <c r="E55" s="50">
        <v>24.43</v>
      </c>
      <c r="G55" s="144">
        <v>50</v>
      </c>
    </row>
    <row r="56" spans="1:7">
      <c r="A56" s="49" t="s">
        <v>119</v>
      </c>
      <c r="B56" s="2">
        <v>40</v>
      </c>
      <c r="C56" s="2">
        <v>0.57999999999999996</v>
      </c>
      <c r="D56" s="2">
        <v>4094</v>
      </c>
      <c r="E56" s="50">
        <v>59.75</v>
      </c>
      <c r="G56" s="144">
        <v>51</v>
      </c>
    </row>
    <row r="57" spans="1:7">
      <c r="A57" s="49" t="s">
        <v>120</v>
      </c>
      <c r="B57" s="2">
        <v>36</v>
      </c>
      <c r="C57" s="2">
        <v>0.53</v>
      </c>
      <c r="D57" s="2">
        <v>6468</v>
      </c>
      <c r="E57" s="50">
        <v>94.4</v>
      </c>
      <c r="G57" s="144">
        <v>52</v>
      </c>
    </row>
    <row r="58" spans="1:7">
      <c r="A58" s="49" t="s">
        <v>121</v>
      </c>
      <c r="B58" s="2">
        <v>34</v>
      </c>
      <c r="C58" s="2">
        <v>0.5</v>
      </c>
      <c r="D58" s="2">
        <v>4818</v>
      </c>
      <c r="E58" s="50">
        <v>70.319999999999993</v>
      </c>
      <c r="G58" s="144">
        <v>53</v>
      </c>
    </row>
    <row r="59" spans="1:7">
      <c r="A59" s="49" t="s">
        <v>122</v>
      </c>
      <c r="B59" s="2">
        <v>33</v>
      </c>
      <c r="C59" s="2">
        <v>0.48</v>
      </c>
      <c r="D59" s="2">
        <v>1718</v>
      </c>
      <c r="E59" s="50">
        <v>25.07</v>
      </c>
      <c r="G59" s="144">
        <v>54</v>
      </c>
    </row>
    <row r="60" spans="1:7">
      <c r="A60" s="49" t="s">
        <v>123</v>
      </c>
      <c r="B60" s="2">
        <v>33</v>
      </c>
      <c r="C60" s="2">
        <v>0.48</v>
      </c>
      <c r="D60" s="2">
        <v>1826</v>
      </c>
      <c r="E60" s="50">
        <v>26.65</v>
      </c>
      <c r="G60" s="144">
        <v>55</v>
      </c>
    </row>
    <row r="61" spans="1:7">
      <c r="A61" s="49" t="s">
        <v>124</v>
      </c>
      <c r="B61" s="2">
        <v>33</v>
      </c>
      <c r="C61" s="2">
        <v>0.48</v>
      </c>
      <c r="D61" s="2">
        <v>5532</v>
      </c>
      <c r="E61" s="50">
        <v>80.739999999999995</v>
      </c>
      <c r="G61" s="144">
        <v>56</v>
      </c>
    </row>
    <row r="62" spans="1:7">
      <c r="A62" s="49" t="s">
        <v>125</v>
      </c>
      <c r="B62" s="2">
        <v>33</v>
      </c>
      <c r="C62" s="2">
        <v>0.48</v>
      </c>
      <c r="D62" s="2">
        <v>5841</v>
      </c>
      <c r="E62" s="50">
        <v>85.25</v>
      </c>
      <c r="G62" s="144">
        <v>57</v>
      </c>
    </row>
    <row r="63" spans="1:7">
      <c r="A63" s="49" t="s">
        <v>126</v>
      </c>
      <c r="B63" s="2">
        <v>32</v>
      </c>
      <c r="C63" s="2">
        <v>0.47</v>
      </c>
      <c r="D63" s="2">
        <v>3360</v>
      </c>
      <c r="E63" s="50">
        <v>49.04</v>
      </c>
      <c r="G63" s="144">
        <v>58</v>
      </c>
    </row>
    <row r="64" spans="1:7">
      <c r="A64" s="49" t="s">
        <v>127</v>
      </c>
      <c r="B64" s="2">
        <v>31</v>
      </c>
      <c r="C64" s="2">
        <v>0.45</v>
      </c>
      <c r="D64" s="2">
        <v>4139</v>
      </c>
      <c r="E64" s="50">
        <v>60.41</v>
      </c>
      <c r="G64" s="144">
        <v>59</v>
      </c>
    </row>
    <row r="65" spans="1:7">
      <c r="A65" s="49" t="s">
        <v>128</v>
      </c>
      <c r="B65" s="2">
        <v>31</v>
      </c>
      <c r="C65" s="2">
        <v>0.45</v>
      </c>
      <c r="D65" s="2">
        <v>4918</v>
      </c>
      <c r="E65" s="50">
        <v>71.77</v>
      </c>
      <c r="G65" s="144">
        <v>60</v>
      </c>
    </row>
    <row r="66" spans="1:7">
      <c r="A66" s="49" t="s">
        <v>129</v>
      </c>
      <c r="B66" s="2">
        <v>30</v>
      </c>
      <c r="C66" s="2">
        <v>0.44</v>
      </c>
      <c r="D66" s="2">
        <v>114</v>
      </c>
      <c r="E66" s="50">
        <v>1.66</v>
      </c>
      <c r="G66" s="144">
        <v>61</v>
      </c>
    </row>
    <row r="67" spans="1:7">
      <c r="A67" s="49" t="s">
        <v>130</v>
      </c>
      <c r="B67" s="2">
        <v>30</v>
      </c>
      <c r="C67" s="2">
        <v>0.44</v>
      </c>
      <c r="D67" s="2">
        <v>969</v>
      </c>
      <c r="E67" s="50">
        <v>14.14</v>
      </c>
      <c r="G67" s="144">
        <v>62</v>
      </c>
    </row>
    <row r="68" spans="1:7">
      <c r="A68" s="49" t="s">
        <v>131</v>
      </c>
      <c r="B68" s="2">
        <v>30</v>
      </c>
      <c r="C68" s="2">
        <v>0.44</v>
      </c>
      <c r="D68" s="2">
        <v>4196</v>
      </c>
      <c r="E68" s="50">
        <v>61.24</v>
      </c>
      <c r="G68" s="144">
        <v>63</v>
      </c>
    </row>
    <row r="69" spans="1:7">
      <c r="A69" s="49" t="s">
        <v>132</v>
      </c>
      <c r="B69" s="2">
        <v>29</v>
      </c>
      <c r="C69" s="2">
        <v>0.42</v>
      </c>
      <c r="D69" s="2">
        <v>1603</v>
      </c>
      <c r="E69" s="50">
        <v>23.39</v>
      </c>
      <c r="G69" s="144">
        <v>64</v>
      </c>
    </row>
    <row r="70" spans="1:7">
      <c r="A70" s="49" t="s">
        <v>133</v>
      </c>
      <c r="B70" s="2">
        <v>29</v>
      </c>
      <c r="C70" s="2">
        <v>0.42</v>
      </c>
      <c r="D70" s="2">
        <v>4054</v>
      </c>
      <c r="E70" s="50">
        <v>59.17</v>
      </c>
      <c r="G70" s="144">
        <v>65</v>
      </c>
    </row>
    <row r="71" spans="1:7">
      <c r="A71" s="49" t="s">
        <v>134</v>
      </c>
      <c r="B71" s="2">
        <v>29</v>
      </c>
      <c r="C71" s="2">
        <v>0.42</v>
      </c>
      <c r="D71" s="2">
        <v>4376</v>
      </c>
      <c r="E71" s="50">
        <v>63.86</v>
      </c>
      <c r="G71" s="144">
        <v>66</v>
      </c>
    </row>
    <row r="72" spans="1:7">
      <c r="A72" s="49" t="s">
        <v>135</v>
      </c>
      <c r="B72" s="2">
        <v>29</v>
      </c>
      <c r="C72" s="2">
        <v>0.42</v>
      </c>
      <c r="D72" s="2">
        <v>5871</v>
      </c>
      <c r="E72" s="50">
        <v>85.68</v>
      </c>
      <c r="G72" s="144">
        <v>67</v>
      </c>
    </row>
    <row r="73" spans="1:7">
      <c r="A73" s="49" t="s">
        <v>136</v>
      </c>
      <c r="B73" s="2">
        <v>28</v>
      </c>
      <c r="C73" s="2">
        <v>0.41</v>
      </c>
      <c r="D73" s="2">
        <v>4413</v>
      </c>
      <c r="E73" s="50">
        <v>64.400000000000006</v>
      </c>
      <c r="G73" s="144">
        <v>68</v>
      </c>
    </row>
    <row r="74" spans="1:7">
      <c r="A74" s="49" t="s">
        <v>137</v>
      </c>
      <c r="B74" s="2">
        <v>27</v>
      </c>
      <c r="C74" s="2">
        <v>0.39</v>
      </c>
      <c r="D74" s="2">
        <v>2819</v>
      </c>
      <c r="E74" s="50">
        <v>41.14</v>
      </c>
      <c r="G74" s="144">
        <v>69</v>
      </c>
    </row>
    <row r="75" spans="1:7">
      <c r="A75" s="49" t="s">
        <v>138</v>
      </c>
      <c r="B75" s="2">
        <v>27</v>
      </c>
      <c r="C75" s="2">
        <v>0.39</v>
      </c>
      <c r="D75" s="2">
        <v>5099</v>
      </c>
      <c r="E75" s="50">
        <v>74.42</v>
      </c>
      <c r="G75" s="144">
        <v>70</v>
      </c>
    </row>
    <row r="76" spans="1:7">
      <c r="A76" s="49" t="s">
        <v>139</v>
      </c>
      <c r="B76" s="2">
        <v>25</v>
      </c>
      <c r="C76" s="2">
        <v>0.36</v>
      </c>
      <c r="D76" s="2">
        <v>3328</v>
      </c>
      <c r="E76" s="50">
        <v>48.57</v>
      </c>
      <c r="G76" s="144">
        <v>71</v>
      </c>
    </row>
    <row r="77" spans="1:7">
      <c r="A77" s="49" t="s">
        <v>140</v>
      </c>
      <c r="B77" s="2">
        <v>25</v>
      </c>
      <c r="C77" s="2">
        <v>0.36</v>
      </c>
      <c r="D77" s="2">
        <v>5907</v>
      </c>
      <c r="E77" s="50">
        <v>86.21</v>
      </c>
      <c r="G77" s="144">
        <v>72</v>
      </c>
    </row>
    <row r="78" spans="1:7">
      <c r="A78" s="49" t="s">
        <v>141</v>
      </c>
      <c r="B78" s="2">
        <v>24</v>
      </c>
      <c r="C78" s="2">
        <v>0.35</v>
      </c>
      <c r="D78" s="2">
        <v>1984</v>
      </c>
      <c r="E78" s="50">
        <v>28.96</v>
      </c>
      <c r="G78" s="144">
        <v>73</v>
      </c>
    </row>
    <row r="79" spans="1:7">
      <c r="A79" s="49" t="s">
        <v>142</v>
      </c>
      <c r="B79" s="2">
        <v>24</v>
      </c>
      <c r="C79" s="2">
        <v>0.35</v>
      </c>
      <c r="D79" s="2">
        <v>2009</v>
      </c>
      <c r="E79" s="50">
        <v>29.32</v>
      </c>
      <c r="G79" s="144">
        <v>74</v>
      </c>
    </row>
    <row r="80" spans="1:7">
      <c r="A80" s="49" t="s">
        <v>143</v>
      </c>
      <c r="B80" s="2">
        <v>23</v>
      </c>
      <c r="C80" s="2">
        <v>0.34</v>
      </c>
      <c r="D80" s="2">
        <v>3740</v>
      </c>
      <c r="E80" s="50">
        <v>54.58</v>
      </c>
      <c r="G80" s="144">
        <v>75</v>
      </c>
    </row>
    <row r="81" spans="1:7">
      <c r="A81" s="49" t="s">
        <v>144</v>
      </c>
      <c r="B81" s="2">
        <v>23</v>
      </c>
      <c r="C81" s="2">
        <v>0.34</v>
      </c>
      <c r="D81" s="2">
        <v>3790</v>
      </c>
      <c r="E81" s="50">
        <v>55.31</v>
      </c>
      <c r="G81" s="144">
        <v>76</v>
      </c>
    </row>
    <row r="82" spans="1:7">
      <c r="A82" s="49" t="s">
        <v>145</v>
      </c>
      <c r="B82" s="2">
        <v>23</v>
      </c>
      <c r="C82" s="2">
        <v>0.34</v>
      </c>
      <c r="D82" s="2">
        <v>4163</v>
      </c>
      <c r="E82" s="50">
        <v>60.76</v>
      </c>
      <c r="G82" s="144">
        <v>77</v>
      </c>
    </row>
    <row r="83" spans="1:7">
      <c r="A83" s="49" t="s">
        <v>146</v>
      </c>
      <c r="B83" s="2">
        <v>23</v>
      </c>
      <c r="C83" s="2">
        <v>0.34</v>
      </c>
      <c r="D83" s="2">
        <v>4237</v>
      </c>
      <c r="E83" s="50">
        <v>61.84</v>
      </c>
      <c r="G83" s="144">
        <v>78</v>
      </c>
    </row>
    <row r="84" spans="1:7">
      <c r="A84" s="49" t="s">
        <v>147</v>
      </c>
      <c r="B84" s="2">
        <v>22</v>
      </c>
      <c r="C84" s="2">
        <v>0.32</v>
      </c>
      <c r="D84" s="2">
        <v>1950</v>
      </c>
      <c r="E84" s="50">
        <v>28.46</v>
      </c>
      <c r="G84" s="144">
        <v>79</v>
      </c>
    </row>
    <row r="85" spans="1:7">
      <c r="A85" s="49" t="s">
        <v>148</v>
      </c>
      <c r="B85" s="2">
        <v>22</v>
      </c>
      <c r="C85" s="2">
        <v>0.32</v>
      </c>
      <c r="D85" s="2">
        <v>6045</v>
      </c>
      <c r="E85" s="50">
        <v>88.22</v>
      </c>
      <c r="G85" s="144">
        <v>80</v>
      </c>
    </row>
    <row r="86" spans="1:7">
      <c r="A86" s="49" t="s">
        <v>149</v>
      </c>
      <c r="B86" s="2">
        <v>21</v>
      </c>
      <c r="C86" s="2">
        <v>0.31</v>
      </c>
      <c r="D86" s="2">
        <v>4269</v>
      </c>
      <c r="E86" s="50">
        <v>62.3</v>
      </c>
      <c r="G86" s="144">
        <v>81</v>
      </c>
    </row>
    <row r="87" spans="1:7">
      <c r="A87" s="49" t="s">
        <v>150</v>
      </c>
      <c r="B87" s="2">
        <v>21</v>
      </c>
      <c r="C87" s="2">
        <v>0.31</v>
      </c>
      <c r="D87" s="2">
        <v>5043</v>
      </c>
      <c r="E87" s="50">
        <v>73.599999999999994</v>
      </c>
      <c r="G87" s="144">
        <v>82</v>
      </c>
    </row>
    <row r="88" spans="1:7">
      <c r="A88" s="49" t="s">
        <v>151</v>
      </c>
      <c r="B88" s="2">
        <v>21</v>
      </c>
      <c r="C88" s="2">
        <v>0.31</v>
      </c>
      <c r="D88" s="2">
        <v>6492</v>
      </c>
      <c r="E88" s="50">
        <v>94.75</v>
      </c>
      <c r="G88" s="144">
        <v>83</v>
      </c>
    </row>
    <row r="89" spans="1:7">
      <c r="A89" s="49" t="s">
        <v>152</v>
      </c>
      <c r="B89" s="2">
        <v>20</v>
      </c>
      <c r="C89" s="2">
        <v>0.28999999999999998</v>
      </c>
      <c r="D89" s="2">
        <v>4659</v>
      </c>
      <c r="E89" s="50">
        <v>67.989999999999995</v>
      </c>
      <c r="G89" s="144">
        <v>84</v>
      </c>
    </row>
    <row r="90" spans="1:7">
      <c r="A90" s="49" t="s">
        <v>153</v>
      </c>
      <c r="B90" s="2">
        <v>20</v>
      </c>
      <c r="C90" s="2">
        <v>0.28999999999999998</v>
      </c>
      <c r="D90" s="2">
        <v>5063</v>
      </c>
      <c r="E90" s="50">
        <v>73.89</v>
      </c>
      <c r="G90" s="144">
        <v>85</v>
      </c>
    </row>
    <row r="91" spans="1:7">
      <c r="A91" s="49" t="s">
        <v>154</v>
      </c>
      <c r="B91" s="2">
        <v>19</v>
      </c>
      <c r="C91" s="2">
        <v>0.28000000000000003</v>
      </c>
      <c r="D91" s="2">
        <v>599</v>
      </c>
      <c r="E91" s="50">
        <v>8.74</v>
      </c>
      <c r="G91" s="144">
        <v>86</v>
      </c>
    </row>
    <row r="92" spans="1:7">
      <c r="A92" s="49" t="s">
        <v>155</v>
      </c>
      <c r="B92" s="2">
        <v>19</v>
      </c>
      <c r="C92" s="2">
        <v>0.28000000000000003</v>
      </c>
      <c r="D92" s="2">
        <v>2260</v>
      </c>
      <c r="E92" s="50">
        <v>32.979999999999997</v>
      </c>
      <c r="G92" s="144">
        <v>87</v>
      </c>
    </row>
    <row r="93" spans="1:7">
      <c r="A93" s="49" t="s">
        <v>156</v>
      </c>
      <c r="B93" s="2">
        <v>19</v>
      </c>
      <c r="C93" s="2">
        <v>0.28000000000000003</v>
      </c>
      <c r="D93" s="2">
        <v>2715</v>
      </c>
      <c r="E93" s="50">
        <v>39.619999999999997</v>
      </c>
      <c r="G93" s="144">
        <v>88</v>
      </c>
    </row>
    <row r="94" spans="1:7">
      <c r="A94" s="49" t="s">
        <v>157</v>
      </c>
      <c r="B94" s="2">
        <v>19</v>
      </c>
      <c r="C94" s="2">
        <v>0.28000000000000003</v>
      </c>
      <c r="D94" s="2">
        <v>6223</v>
      </c>
      <c r="E94" s="50">
        <v>90.82</v>
      </c>
      <c r="G94" s="144">
        <v>89</v>
      </c>
    </row>
    <row r="95" spans="1:7">
      <c r="A95" s="49" t="s">
        <v>158</v>
      </c>
      <c r="B95" s="2">
        <v>18</v>
      </c>
      <c r="C95" s="2">
        <v>0.26</v>
      </c>
      <c r="D95" s="2">
        <v>2282</v>
      </c>
      <c r="E95" s="50">
        <v>33.299999999999997</v>
      </c>
      <c r="G95" s="144">
        <v>90</v>
      </c>
    </row>
    <row r="96" spans="1:7">
      <c r="A96" s="49" t="s">
        <v>159</v>
      </c>
      <c r="B96" s="2">
        <v>18</v>
      </c>
      <c r="C96" s="2">
        <v>0.26</v>
      </c>
      <c r="D96" s="2">
        <v>2548</v>
      </c>
      <c r="E96" s="50">
        <v>37.19</v>
      </c>
      <c r="G96" s="144">
        <v>91</v>
      </c>
    </row>
    <row r="97" spans="1:7">
      <c r="A97" s="49" t="s">
        <v>160</v>
      </c>
      <c r="B97" s="2">
        <v>17</v>
      </c>
      <c r="C97" s="2">
        <v>0.25</v>
      </c>
      <c r="D97" s="2">
        <v>896</v>
      </c>
      <c r="E97" s="50">
        <v>13.08</v>
      </c>
      <c r="G97" s="144">
        <v>92</v>
      </c>
    </row>
    <row r="98" spans="1:7">
      <c r="A98" s="49" t="s">
        <v>161</v>
      </c>
      <c r="B98" s="2">
        <v>17</v>
      </c>
      <c r="C98" s="2">
        <v>0.25</v>
      </c>
      <c r="D98" s="2">
        <v>5229</v>
      </c>
      <c r="E98" s="50">
        <v>76.31</v>
      </c>
      <c r="G98" s="144">
        <v>93</v>
      </c>
    </row>
    <row r="99" spans="1:7">
      <c r="A99" s="49" t="s">
        <v>162</v>
      </c>
      <c r="B99" s="2">
        <v>17</v>
      </c>
      <c r="C99" s="2">
        <v>0.25</v>
      </c>
      <c r="D99" s="2">
        <v>6678</v>
      </c>
      <c r="E99" s="50">
        <v>97.46</v>
      </c>
      <c r="G99" s="144">
        <v>94</v>
      </c>
    </row>
    <row r="100" spans="1:7">
      <c r="A100" s="49" t="s">
        <v>163</v>
      </c>
      <c r="B100" s="2">
        <v>16</v>
      </c>
      <c r="C100" s="2">
        <v>0.23</v>
      </c>
      <c r="D100" s="2">
        <v>176</v>
      </c>
      <c r="E100" s="50">
        <v>2.57</v>
      </c>
      <c r="G100" s="144">
        <v>95</v>
      </c>
    </row>
    <row r="101" spans="1:7">
      <c r="A101" s="49" t="s">
        <v>164</v>
      </c>
      <c r="B101" s="2">
        <v>16</v>
      </c>
      <c r="C101" s="2">
        <v>0.23</v>
      </c>
      <c r="D101" s="2">
        <v>2135</v>
      </c>
      <c r="E101" s="50">
        <v>31.16</v>
      </c>
      <c r="G101" s="144">
        <v>96</v>
      </c>
    </row>
    <row r="102" spans="1:7">
      <c r="A102" s="49" t="s">
        <v>165</v>
      </c>
      <c r="B102" s="2">
        <v>16</v>
      </c>
      <c r="C102" s="2">
        <v>0.23</v>
      </c>
      <c r="D102" s="2">
        <v>5396</v>
      </c>
      <c r="E102" s="50">
        <v>78.75</v>
      </c>
      <c r="G102" s="144">
        <v>97</v>
      </c>
    </row>
    <row r="103" spans="1:7">
      <c r="A103" s="49" t="s">
        <v>166</v>
      </c>
      <c r="B103" s="2">
        <v>15</v>
      </c>
      <c r="C103" s="2">
        <v>0.22</v>
      </c>
      <c r="D103" s="2">
        <v>2843</v>
      </c>
      <c r="E103" s="50">
        <v>41.49</v>
      </c>
      <c r="G103" s="144">
        <v>98</v>
      </c>
    </row>
    <row r="104" spans="1:7">
      <c r="A104" s="49" t="s">
        <v>167</v>
      </c>
      <c r="B104" s="2">
        <v>15</v>
      </c>
      <c r="C104" s="2">
        <v>0.22</v>
      </c>
      <c r="D104" s="2">
        <v>3431</v>
      </c>
      <c r="E104" s="50">
        <v>50.07</v>
      </c>
    </row>
    <row r="105" spans="1:7">
      <c r="A105" s="49" t="s">
        <v>168</v>
      </c>
      <c r="B105" s="2">
        <v>15</v>
      </c>
      <c r="C105" s="2">
        <v>0.22</v>
      </c>
      <c r="D105" s="2">
        <v>4324</v>
      </c>
      <c r="E105" s="50">
        <v>63.11</v>
      </c>
    </row>
    <row r="106" spans="1:7">
      <c r="A106" s="49" t="s">
        <v>169</v>
      </c>
      <c r="B106" s="2">
        <v>14</v>
      </c>
      <c r="C106" s="2">
        <v>0.2</v>
      </c>
      <c r="D106" s="2">
        <v>871</v>
      </c>
      <c r="E106" s="50">
        <v>12.71</v>
      </c>
    </row>
    <row r="107" spans="1:7">
      <c r="A107" s="49" t="s">
        <v>170</v>
      </c>
      <c r="B107" s="2">
        <v>14</v>
      </c>
      <c r="C107" s="2">
        <v>0.2</v>
      </c>
      <c r="D107" s="2">
        <v>2160</v>
      </c>
      <c r="E107" s="50">
        <v>31.52</v>
      </c>
    </row>
    <row r="108" spans="1:7">
      <c r="A108" s="49" t="s">
        <v>171</v>
      </c>
      <c r="B108" s="2">
        <v>14</v>
      </c>
      <c r="C108" s="2">
        <v>0.2</v>
      </c>
      <c r="D108" s="2">
        <v>3239</v>
      </c>
      <c r="E108" s="50">
        <v>47.27</v>
      </c>
    </row>
    <row r="109" spans="1:7">
      <c r="A109" s="49" t="s">
        <v>172</v>
      </c>
      <c r="B109" s="2">
        <v>14</v>
      </c>
      <c r="C109" s="2">
        <v>0.2</v>
      </c>
      <c r="D109" s="2">
        <v>3640</v>
      </c>
      <c r="E109" s="50">
        <v>53.12</v>
      </c>
    </row>
    <row r="110" spans="1:7">
      <c r="A110" s="49" t="s">
        <v>173</v>
      </c>
      <c r="B110" s="2">
        <v>14</v>
      </c>
      <c r="C110" s="2">
        <v>0.2</v>
      </c>
      <c r="D110" s="2">
        <v>3658</v>
      </c>
      <c r="E110" s="50">
        <v>53.39</v>
      </c>
    </row>
    <row r="111" spans="1:7">
      <c r="A111" s="49" t="s">
        <v>174</v>
      </c>
      <c r="B111" s="2">
        <v>13</v>
      </c>
      <c r="C111" s="2">
        <v>0.19</v>
      </c>
      <c r="D111" s="2">
        <v>389</v>
      </c>
      <c r="E111" s="50">
        <v>5.68</v>
      </c>
    </row>
    <row r="112" spans="1:7">
      <c r="A112" s="49" t="s">
        <v>175</v>
      </c>
      <c r="B112" s="2">
        <v>13</v>
      </c>
      <c r="C112" s="2">
        <v>0.19</v>
      </c>
      <c r="D112" s="2">
        <v>2738</v>
      </c>
      <c r="E112" s="50">
        <v>39.96</v>
      </c>
    </row>
    <row r="113" spans="1:5">
      <c r="A113" s="49" t="s">
        <v>176</v>
      </c>
      <c r="B113" s="2">
        <v>13</v>
      </c>
      <c r="C113" s="2">
        <v>0.19</v>
      </c>
      <c r="D113" s="2">
        <v>2872</v>
      </c>
      <c r="E113" s="50">
        <v>41.91</v>
      </c>
    </row>
    <row r="114" spans="1:5">
      <c r="A114" s="49" t="s">
        <v>177</v>
      </c>
      <c r="B114" s="2">
        <v>13</v>
      </c>
      <c r="C114" s="2">
        <v>0.19</v>
      </c>
      <c r="D114" s="2">
        <v>5728</v>
      </c>
      <c r="E114" s="50">
        <v>83.6</v>
      </c>
    </row>
    <row r="115" spans="1:5">
      <c r="A115" s="49" t="s">
        <v>178</v>
      </c>
      <c r="B115" s="2">
        <v>12</v>
      </c>
      <c r="C115" s="2">
        <v>0.18</v>
      </c>
      <c r="D115" s="2">
        <v>76</v>
      </c>
      <c r="E115" s="50">
        <v>1.1100000000000001</v>
      </c>
    </row>
    <row r="116" spans="1:5">
      <c r="A116" s="49" t="s">
        <v>179</v>
      </c>
      <c r="B116" s="2">
        <v>12</v>
      </c>
      <c r="C116" s="2">
        <v>0.18</v>
      </c>
      <c r="D116" s="2">
        <v>3528</v>
      </c>
      <c r="E116" s="50">
        <v>51.49</v>
      </c>
    </row>
    <row r="117" spans="1:5">
      <c r="A117" s="49" t="s">
        <v>180</v>
      </c>
      <c r="B117" s="2">
        <v>12</v>
      </c>
      <c r="C117" s="2">
        <v>0.18</v>
      </c>
      <c r="D117" s="2">
        <v>4282</v>
      </c>
      <c r="E117" s="50">
        <v>62.49</v>
      </c>
    </row>
    <row r="118" spans="1:5">
      <c r="A118" s="49" t="s">
        <v>181</v>
      </c>
      <c r="B118" s="2">
        <v>12</v>
      </c>
      <c r="C118" s="2">
        <v>0.18</v>
      </c>
      <c r="D118" s="2">
        <v>4736</v>
      </c>
      <c r="E118" s="50">
        <v>69.12</v>
      </c>
    </row>
    <row r="119" spans="1:5">
      <c r="A119" s="49" t="s">
        <v>182</v>
      </c>
      <c r="B119" s="2">
        <v>12</v>
      </c>
      <c r="C119" s="2">
        <v>0.18</v>
      </c>
      <c r="D119" s="2">
        <v>4784</v>
      </c>
      <c r="E119" s="50">
        <v>69.819999999999993</v>
      </c>
    </row>
    <row r="120" spans="1:5">
      <c r="A120" s="49" t="s">
        <v>183</v>
      </c>
      <c r="B120" s="2">
        <v>12</v>
      </c>
      <c r="C120" s="2">
        <v>0.18</v>
      </c>
      <c r="D120" s="2">
        <v>6014</v>
      </c>
      <c r="E120" s="50">
        <v>87.77</v>
      </c>
    </row>
    <row r="121" spans="1:5">
      <c r="A121" s="49" t="s">
        <v>184</v>
      </c>
      <c r="B121" s="2">
        <v>12</v>
      </c>
      <c r="C121" s="2">
        <v>0.18</v>
      </c>
      <c r="D121" s="2">
        <v>6831</v>
      </c>
      <c r="E121" s="50">
        <v>99.69</v>
      </c>
    </row>
    <row r="122" spans="1:5">
      <c r="A122" s="49" t="s">
        <v>185</v>
      </c>
      <c r="B122" s="2">
        <v>11</v>
      </c>
      <c r="C122" s="2">
        <v>0.16</v>
      </c>
      <c r="D122" s="2">
        <v>687</v>
      </c>
      <c r="E122" s="50">
        <v>10.029999999999999</v>
      </c>
    </row>
    <row r="123" spans="1:5">
      <c r="A123" s="49" t="s">
        <v>186</v>
      </c>
      <c r="B123" s="2">
        <v>11</v>
      </c>
      <c r="C123" s="2">
        <v>0.16</v>
      </c>
      <c r="D123" s="2">
        <v>1272</v>
      </c>
      <c r="E123" s="50">
        <v>18.559999999999999</v>
      </c>
    </row>
    <row r="124" spans="1:5">
      <c r="A124" s="49" t="s">
        <v>187</v>
      </c>
      <c r="B124" s="2">
        <v>11</v>
      </c>
      <c r="C124" s="2">
        <v>0.16</v>
      </c>
      <c r="D124" s="2">
        <v>1618</v>
      </c>
      <c r="E124" s="50">
        <v>23.61</v>
      </c>
    </row>
    <row r="125" spans="1:5">
      <c r="A125" s="49" t="s">
        <v>188</v>
      </c>
      <c r="B125" s="2">
        <v>11</v>
      </c>
      <c r="C125" s="2">
        <v>0.16</v>
      </c>
      <c r="D125" s="2">
        <v>3839</v>
      </c>
      <c r="E125" s="50">
        <v>56.03</v>
      </c>
    </row>
    <row r="126" spans="1:5">
      <c r="A126" s="49" t="s">
        <v>189</v>
      </c>
      <c r="B126" s="2">
        <v>11</v>
      </c>
      <c r="C126" s="2">
        <v>0.16</v>
      </c>
      <c r="D126" s="2">
        <v>4346</v>
      </c>
      <c r="E126" s="50">
        <v>63.43</v>
      </c>
    </row>
    <row r="127" spans="1:5">
      <c r="A127" s="49" t="s">
        <v>190</v>
      </c>
      <c r="B127" s="2">
        <v>11</v>
      </c>
      <c r="C127" s="2">
        <v>0.16</v>
      </c>
      <c r="D127" s="2">
        <v>5710</v>
      </c>
      <c r="E127" s="50">
        <v>83.33</v>
      </c>
    </row>
    <row r="128" spans="1:5">
      <c r="A128" s="49" t="s">
        <v>191</v>
      </c>
      <c r="B128" s="2">
        <v>11</v>
      </c>
      <c r="C128" s="2">
        <v>0.16</v>
      </c>
      <c r="D128" s="2">
        <v>6815</v>
      </c>
      <c r="E128" s="50">
        <v>99.46</v>
      </c>
    </row>
    <row r="129" spans="1:5">
      <c r="A129" s="49" t="s">
        <v>192</v>
      </c>
      <c r="B129" s="2">
        <v>10</v>
      </c>
      <c r="C129" s="2">
        <v>0.15</v>
      </c>
      <c r="D129" s="2">
        <v>543</v>
      </c>
      <c r="E129" s="50">
        <v>7.92</v>
      </c>
    </row>
    <row r="130" spans="1:5">
      <c r="A130" s="49" t="s">
        <v>193</v>
      </c>
      <c r="B130" s="2">
        <v>10</v>
      </c>
      <c r="C130" s="2">
        <v>0.15</v>
      </c>
      <c r="D130" s="2">
        <v>555</v>
      </c>
      <c r="E130" s="50">
        <v>8.1</v>
      </c>
    </row>
    <row r="131" spans="1:5">
      <c r="A131" s="49" t="s">
        <v>194</v>
      </c>
      <c r="B131" s="2">
        <v>10</v>
      </c>
      <c r="C131" s="2">
        <v>0.15</v>
      </c>
      <c r="D131" s="2">
        <v>1735</v>
      </c>
      <c r="E131" s="50">
        <v>25.32</v>
      </c>
    </row>
    <row r="132" spans="1:5">
      <c r="A132" s="49" t="s">
        <v>195</v>
      </c>
      <c r="B132" s="2">
        <v>10</v>
      </c>
      <c r="C132" s="2">
        <v>0.15</v>
      </c>
      <c r="D132" s="2">
        <v>2116</v>
      </c>
      <c r="E132" s="50">
        <v>30.88</v>
      </c>
    </row>
    <row r="133" spans="1:5">
      <c r="A133" s="49" t="s">
        <v>196</v>
      </c>
      <c r="B133" s="2">
        <v>10</v>
      </c>
      <c r="C133" s="2">
        <v>0.15</v>
      </c>
      <c r="D133" s="2">
        <v>2146</v>
      </c>
      <c r="E133" s="50">
        <v>31.32</v>
      </c>
    </row>
    <row r="134" spans="1:5">
      <c r="A134" s="49" t="s">
        <v>197</v>
      </c>
      <c r="B134" s="2">
        <v>10</v>
      </c>
      <c r="C134" s="2">
        <v>0.15</v>
      </c>
      <c r="D134" s="2">
        <v>2294</v>
      </c>
      <c r="E134" s="50">
        <v>33.479999999999997</v>
      </c>
    </row>
    <row r="135" spans="1:5">
      <c r="A135" s="49" t="s">
        <v>198</v>
      </c>
      <c r="B135" s="2">
        <v>10</v>
      </c>
      <c r="C135" s="2">
        <v>0.15</v>
      </c>
      <c r="D135" s="2">
        <v>4207</v>
      </c>
      <c r="E135" s="50">
        <v>61.4</v>
      </c>
    </row>
    <row r="136" spans="1:5">
      <c r="A136" s="49" t="s">
        <v>199</v>
      </c>
      <c r="B136" s="2">
        <v>10</v>
      </c>
      <c r="C136" s="2">
        <v>0.15</v>
      </c>
      <c r="D136" s="2">
        <v>4247</v>
      </c>
      <c r="E136" s="50">
        <v>61.98</v>
      </c>
    </row>
    <row r="137" spans="1:5">
      <c r="A137" s="49" t="s">
        <v>200</v>
      </c>
      <c r="B137" s="2">
        <v>10</v>
      </c>
      <c r="C137" s="2">
        <v>0.15</v>
      </c>
      <c r="D137" s="2">
        <v>4334</v>
      </c>
      <c r="E137" s="50">
        <v>63.25</v>
      </c>
    </row>
    <row r="138" spans="1:5">
      <c r="A138" s="49" t="s">
        <v>201</v>
      </c>
      <c r="B138" s="2">
        <v>10</v>
      </c>
      <c r="C138" s="2">
        <v>0.15</v>
      </c>
      <c r="D138" s="2">
        <v>5121</v>
      </c>
      <c r="E138" s="50">
        <v>74.739999999999995</v>
      </c>
    </row>
    <row r="139" spans="1:5">
      <c r="A139" s="49" t="s">
        <v>202</v>
      </c>
      <c r="B139" s="2">
        <v>10</v>
      </c>
      <c r="C139" s="2">
        <v>0.15</v>
      </c>
      <c r="D139" s="2">
        <v>5742</v>
      </c>
      <c r="E139" s="50">
        <v>83.8</v>
      </c>
    </row>
    <row r="140" spans="1:5">
      <c r="A140" s="49" t="s">
        <v>203</v>
      </c>
      <c r="B140" s="2">
        <v>10</v>
      </c>
      <c r="C140" s="2">
        <v>0.15</v>
      </c>
      <c r="D140" s="2">
        <v>5881</v>
      </c>
      <c r="E140" s="50">
        <v>85.83</v>
      </c>
    </row>
    <row r="141" spans="1:5">
      <c r="A141" s="49" t="s">
        <v>204</v>
      </c>
      <c r="B141" s="2">
        <v>10</v>
      </c>
      <c r="C141" s="2">
        <v>0.15</v>
      </c>
      <c r="D141" s="2">
        <v>5992</v>
      </c>
      <c r="E141" s="50">
        <v>87.45</v>
      </c>
    </row>
    <row r="142" spans="1:5">
      <c r="A142" s="49" t="s">
        <v>205</v>
      </c>
      <c r="B142" s="2">
        <v>10</v>
      </c>
      <c r="C142" s="2">
        <v>0.15</v>
      </c>
      <c r="D142" s="2">
        <v>6191</v>
      </c>
      <c r="E142" s="50">
        <v>90.35</v>
      </c>
    </row>
    <row r="143" spans="1:5">
      <c r="A143" s="49" t="s">
        <v>206</v>
      </c>
      <c r="B143" s="2">
        <v>9</v>
      </c>
      <c r="C143" s="2">
        <v>0.13</v>
      </c>
      <c r="D143" s="2">
        <v>151</v>
      </c>
      <c r="E143" s="50">
        <v>2.2000000000000002</v>
      </c>
    </row>
    <row r="144" spans="1:5">
      <c r="A144" s="49" t="s">
        <v>207</v>
      </c>
      <c r="B144" s="2">
        <v>9</v>
      </c>
      <c r="C144" s="2">
        <v>0.13</v>
      </c>
      <c r="D144" s="2">
        <v>400</v>
      </c>
      <c r="E144" s="50">
        <v>5.84</v>
      </c>
    </row>
    <row r="145" spans="1:5">
      <c r="A145" s="49" t="s">
        <v>208</v>
      </c>
      <c r="B145" s="2">
        <v>9</v>
      </c>
      <c r="C145" s="2">
        <v>0.13</v>
      </c>
      <c r="D145" s="2">
        <v>1959</v>
      </c>
      <c r="E145" s="50">
        <v>28.59</v>
      </c>
    </row>
    <row r="146" spans="1:5">
      <c r="A146" s="49" t="s">
        <v>209</v>
      </c>
      <c r="B146" s="2">
        <v>9</v>
      </c>
      <c r="C146" s="2">
        <v>0.13</v>
      </c>
      <c r="D146" s="2">
        <v>2945</v>
      </c>
      <c r="E146" s="50">
        <v>42.98</v>
      </c>
    </row>
    <row r="147" spans="1:5">
      <c r="A147" s="49" t="s">
        <v>210</v>
      </c>
      <c r="B147" s="2">
        <v>9</v>
      </c>
      <c r="C147" s="2">
        <v>0.13</v>
      </c>
      <c r="D147" s="2">
        <v>4425</v>
      </c>
      <c r="E147" s="50">
        <v>64.58</v>
      </c>
    </row>
    <row r="148" spans="1:5">
      <c r="A148" s="49" t="s">
        <v>211</v>
      </c>
      <c r="B148" s="2">
        <v>9</v>
      </c>
      <c r="C148" s="2">
        <v>0.13</v>
      </c>
      <c r="D148" s="2">
        <v>4456</v>
      </c>
      <c r="E148" s="50">
        <v>65.03</v>
      </c>
    </row>
    <row r="149" spans="1:5">
      <c r="A149" s="49" t="s">
        <v>212</v>
      </c>
      <c r="B149" s="2">
        <v>9</v>
      </c>
      <c r="C149" s="2">
        <v>0.13</v>
      </c>
      <c r="D149" s="2">
        <v>4746</v>
      </c>
      <c r="E149" s="50">
        <v>69.260000000000005</v>
      </c>
    </row>
    <row r="150" spans="1:5">
      <c r="A150" s="49" t="s">
        <v>213</v>
      </c>
      <c r="B150" s="2">
        <v>9</v>
      </c>
      <c r="C150" s="2">
        <v>0.13</v>
      </c>
      <c r="D150" s="2">
        <v>4755</v>
      </c>
      <c r="E150" s="50">
        <v>69.400000000000006</v>
      </c>
    </row>
    <row r="151" spans="1:5">
      <c r="A151" s="49" t="s">
        <v>214</v>
      </c>
      <c r="B151" s="2">
        <v>9</v>
      </c>
      <c r="C151" s="2">
        <v>0.13</v>
      </c>
      <c r="D151" s="2">
        <v>5072</v>
      </c>
      <c r="E151" s="50">
        <v>74.02</v>
      </c>
    </row>
    <row r="152" spans="1:5">
      <c r="A152" s="49" t="s">
        <v>215</v>
      </c>
      <c r="B152" s="2">
        <v>9</v>
      </c>
      <c r="C152" s="2">
        <v>0.13</v>
      </c>
      <c r="D152" s="2">
        <v>5109</v>
      </c>
      <c r="E152" s="50">
        <v>74.56</v>
      </c>
    </row>
    <row r="153" spans="1:5">
      <c r="A153" s="49" t="s">
        <v>216</v>
      </c>
      <c r="B153" s="2">
        <v>9</v>
      </c>
      <c r="C153" s="2">
        <v>0.13</v>
      </c>
      <c r="D153" s="2">
        <v>5763</v>
      </c>
      <c r="E153" s="50">
        <v>84.11</v>
      </c>
    </row>
    <row r="154" spans="1:5">
      <c r="A154" s="49" t="s">
        <v>217</v>
      </c>
      <c r="B154" s="2">
        <v>9</v>
      </c>
      <c r="C154" s="2">
        <v>0.13</v>
      </c>
      <c r="D154" s="2">
        <v>5791</v>
      </c>
      <c r="E154" s="50">
        <v>84.52</v>
      </c>
    </row>
    <row r="155" spans="1:5">
      <c r="A155" s="49" t="s">
        <v>218</v>
      </c>
      <c r="B155" s="2">
        <v>8</v>
      </c>
      <c r="C155" s="2">
        <v>0.12</v>
      </c>
      <c r="D155" s="2">
        <v>135</v>
      </c>
      <c r="E155" s="50">
        <v>1.97</v>
      </c>
    </row>
    <row r="156" spans="1:5">
      <c r="A156" s="49" t="s">
        <v>219</v>
      </c>
      <c r="B156" s="2">
        <v>8</v>
      </c>
      <c r="C156" s="2">
        <v>0.12</v>
      </c>
      <c r="D156" s="2">
        <v>609</v>
      </c>
      <c r="E156" s="50">
        <v>8.89</v>
      </c>
    </row>
    <row r="157" spans="1:5">
      <c r="A157" s="49" t="s">
        <v>220</v>
      </c>
      <c r="B157" s="2">
        <v>8</v>
      </c>
      <c r="C157" s="2">
        <v>0.12</v>
      </c>
      <c r="D157" s="2">
        <v>1283</v>
      </c>
      <c r="E157" s="50">
        <v>18.72</v>
      </c>
    </row>
    <row r="158" spans="1:5">
      <c r="A158" s="49" t="s">
        <v>221</v>
      </c>
      <c r="B158" s="2">
        <v>8</v>
      </c>
      <c r="C158" s="2">
        <v>0.12</v>
      </c>
      <c r="D158" s="2">
        <v>2885</v>
      </c>
      <c r="E158" s="50">
        <v>42.1</v>
      </c>
    </row>
    <row r="159" spans="1:5">
      <c r="A159" s="49" t="s">
        <v>222</v>
      </c>
      <c r="B159" s="2">
        <v>8</v>
      </c>
      <c r="C159" s="2">
        <v>0.12</v>
      </c>
      <c r="D159" s="2">
        <v>3694</v>
      </c>
      <c r="E159" s="50">
        <v>53.91</v>
      </c>
    </row>
    <row r="160" spans="1:5">
      <c r="A160" s="49" t="s">
        <v>223</v>
      </c>
      <c r="B160" s="2">
        <v>8</v>
      </c>
      <c r="C160" s="2">
        <v>0.12</v>
      </c>
      <c r="D160" s="2">
        <v>3766</v>
      </c>
      <c r="E160" s="50">
        <v>54.96</v>
      </c>
    </row>
    <row r="161" spans="1:5">
      <c r="A161" s="49" t="s">
        <v>224</v>
      </c>
      <c r="B161" s="2">
        <v>8</v>
      </c>
      <c r="C161" s="2">
        <v>0.12</v>
      </c>
      <c r="D161" s="2">
        <v>4442</v>
      </c>
      <c r="E161" s="50">
        <v>64.83</v>
      </c>
    </row>
    <row r="162" spans="1:5">
      <c r="A162" s="49" t="s">
        <v>225</v>
      </c>
      <c r="B162" s="2">
        <v>8</v>
      </c>
      <c r="C162" s="2">
        <v>0.12</v>
      </c>
      <c r="D162" s="2">
        <v>5495</v>
      </c>
      <c r="E162" s="50">
        <v>80.2</v>
      </c>
    </row>
    <row r="163" spans="1:5">
      <c r="A163" s="49" t="s">
        <v>226</v>
      </c>
      <c r="B163" s="2">
        <v>8</v>
      </c>
      <c r="C163" s="2">
        <v>0.12</v>
      </c>
      <c r="D163" s="2">
        <v>5699</v>
      </c>
      <c r="E163" s="50">
        <v>83.17</v>
      </c>
    </row>
    <row r="164" spans="1:5">
      <c r="A164" s="49" t="s">
        <v>227</v>
      </c>
      <c r="B164" s="2">
        <v>8</v>
      </c>
      <c r="C164" s="2">
        <v>0.12</v>
      </c>
      <c r="D164" s="2">
        <v>5781</v>
      </c>
      <c r="E164" s="50">
        <v>84.37</v>
      </c>
    </row>
    <row r="165" spans="1:5">
      <c r="A165" s="49" t="s">
        <v>228</v>
      </c>
      <c r="B165" s="2">
        <v>8</v>
      </c>
      <c r="C165" s="2">
        <v>0.12</v>
      </c>
      <c r="D165" s="2">
        <v>6610</v>
      </c>
      <c r="E165" s="50">
        <v>96.47</v>
      </c>
    </row>
    <row r="166" spans="1:5">
      <c r="A166" s="49" t="s">
        <v>229</v>
      </c>
      <c r="B166" s="2">
        <v>7</v>
      </c>
      <c r="C166" s="2">
        <v>0.1</v>
      </c>
      <c r="D166" s="2">
        <v>183</v>
      </c>
      <c r="E166" s="50">
        <v>2.67</v>
      </c>
    </row>
    <row r="167" spans="1:5">
      <c r="A167" s="49" t="s">
        <v>230</v>
      </c>
      <c r="B167" s="2">
        <v>7</v>
      </c>
      <c r="C167" s="2">
        <v>0.1</v>
      </c>
      <c r="D167" s="2">
        <v>676</v>
      </c>
      <c r="E167" s="50">
        <v>9.8699999999999992</v>
      </c>
    </row>
    <row r="168" spans="1:5">
      <c r="A168" s="49" t="s">
        <v>231</v>
      </c>
      <c r="B168" s="2">
        <v>7</v>
      </c>
      <c r="C168" s="2">
        <v>0.1</v>
      </c>
      <c r="D168" s="2">
        <v>1567</v>
      </c>
      <c r="E168" s="50">
        <v>22.87</v>
      </c>
    </row>
    <row r="169" spans="1:5">
      <c r="A169" s="49" t="s">
        <v>232</v>
      </c>
      <c r="B169" s="2">
        <v>7</v>
      </c>
      <c r="C169" s="2">
        <v>0.1</v>
      </c>
      <c r="D169" s="2">
        <v>1634</v>
      </c>
      <c r="E169" s="50">
        <v>23.85</v>
      </c>
    </row>
    <row r="170" spans="1:5">
      <c r="A170" s="49" t="s">
        <v>233</v>
      </c>
      <c r="B170" s="2">
        <v>7</v>
      </c>
      <c r="C170" s="2">
        <v>0.1</v>
      </c>
      <c r="D170" s="2">
        <v>3221</v>
      </c>
      <c r="E170" s="50">
        <v>47.01</v>
      </c>
    </row>
    <row r="171" spans="1:5">
      <c r="A171" s="49" t="s">
        <v>234</v>
      </c>
      <c r="B171" s="2">
        <v>7</v>
      </c>
      <c r="C171" s="2">
        <v>0.1</v>
      </c>
      <c r="D171" s="2">
        <v>3493</v>
      </c>
      <c r="E171" s="50">
        <v>50.98</v>
      </c>
    </row>
    <row r="172" spans="1:5">
      <c r="A172" s="49" t="s">
        <v>235</v>
      </c>
      <c r="B172" s="2">
        <v>7</v>
      </c>
      <c r="C172" s="2">
        <v>0.1</v>
      </c>
      <c r="D172" s="2">
        <v>3701</v>
      </c>
      <c r="E172" s="50">
        <v>54.01</v>
      </c>
    </row>
    <row r="173" spans="1:5">
      <c r="A173" s="49" t="s">
        <v>236</v>
      </c>
      <c r="B173" s="2">
        <v>7</v>
      </c>
      <c r="C173" s="2">
        <v>0.1</v>
      </c>
      <c r="D173" s="2">
        <v>4463</v>
      </c>
      <c r="E173" s="50">
        <v>65.13</v>
      </c>
    </row>
    <row r="174" spans="1:5">
      <c r="A174" s="49" t="s">
        <v>237</v>
      </c>
      <c r="B174" s="2">
        <v>7</v>
      </c>
      <c r="C174" s="2">
        <v>0.1</v>
      </c>
      <c r="D174" s="2">
        <v>4667</v>
      </c>
      <c r="E174" s="50">
        <v>68.11</v>
      </c>
    </row>
    <row r="175" spans="1:5">
      <c r="A175" s="49" t="s">
        <v>238</v>
      </c>
      <c r="B175" s="2">
        <v>7</v>
      </c>
      <c r="C175" s="2">
        <v>0.1</v>
      </c>
      <c r="D175" s="2">
        <v>5798</v>
      </c>
      <c r="E175" s="50">
        <v>84.62</v>
      </c>
    </row>
    <row r="176" spans="1:5">
      <c r="A176" s="49" t="s">
        <v>239</v>
      </c>
      <c r="B176" s="2">
        <v>7</v>
      </c>
      <c r="C176" s="2">
        <v>0.1</v>
      </c>
      <c r="D176" s="2">
        <v>6022</v>
      </c>
      <c r="E176" s="50">
        <v>87.89</v>
      </c>
    </row>
    <row r="177" spans="1:5">
      <c r="A177" s="49" t="s">
        <v>240</v>
      </c>
      <c r="B177" s="2">
        <v>7</v>
      </c>
      <c r="C177" s="2">
        <v>0.1</v>
      </c>
      <c r="D177" s="2">
        <v>6505</v>
      </c>
      <c r="E177" s="50">
        <v>94.94</v>
      </c>
    </row>
    <row r="178" spans="1:5">
      <c r="A178" s="49" t="s">
        <v>241</v>
      </c>
      <c r="B178" s="2">
        <v>6</v>
      </c>
      <c r="C178" s="2">
        <v>0.09</v>
      </c>
      <c r="D178" s="2">
        <v>1157</v>
      </c>
      <c r="E178" s="50">
        <v>16.89</v>
      </c>
    </row>
    <row r="179" spans="1:5">
      <c r="A179" s="49" t="s">
        <v>242</v>
      </c>
      <c r="B179" s="2">
        <v>6</v>
      </c>
      <c r="C179" s="2">
        <v>0.09</v>
      </c>
      <c r="D179" s="2">
        <v>1680</v>
      </c>
      <c r="E179" s="50">
        <v>24.52</v>
      </c>
    </row>
    <row r="180" spans="1:5">
      <c r="A180" s="49" t="s">
        <v>243</v>
      </c>
      <c r="B180" s="2">
        <v>6</v>
      </c>
      <c r="C180" s="2">
        <v>0.09</v>
      </c>
      <c r="D180" s="2">
        <v>3249</v>
      </c>
      <c r="E180" s="50">
        <v>47.42</v>
      </c>
    </row>
    <row r="181" spans="1:5">
      <c r="A181" s="49" t="s">
        <v>244</v>
      </c>
      <c r="B181" s="2">
        <v>6</v>
      </c>
      <c r="C181" s="2">
        <v>0.09</v>
      </c>
      <c r="D181" s="2">
        <v>3751</v>
      </c>
      <c r="E181" s="50">
        <v>54.74</v>
      </c>
    </row>
    <row r="182" spans="1:5">
      <c r="A182" s="49" t="s">
        <v>245</v>
      </c>
      <c r="B182" s="2">
        <v>6</v>
      </c>
      <c r="C182" s="2">
        <v>0.09</v>
      </c>
      <c r="D182" s="2">
        <v>3796</v>
      </c>
      <c r="E182" s="50">
        <v>55.4</v>
      </c>
    </row>
    <row r="183" spans="1:5">
      <c r="A183" s="49" t="s">
        <v>246</v>
      </c>
      <c r="B183" s="2">
        <v>6</v>
      </c>
      <c r="C183" s="2">
        <v>0.09</v>
      </c>
      <c r="D183" s="2">
        <v>3826</v>
      </c>
      <c r="E183" s="50">
        <v>55.84</v>
      </c>
    </row>
    <row r="184" spans="1:5">
      <c r="A184" s="49" t="s">
        <v>247</v>
      </c>
      <c r="B184" s="2">
        <v>6</v>
      </c>
      <c r="C184" s="2">
        <v>0.09</v>
      </c>
      <c r="D184" s="2">
        <v>3918</v>
      </c>
      <c r="E184" s="50">
        <v>57.18</v>
      </c>
    </row>
    <row r="185" spans="1:5">
      <c r="A185" s="49" t="s">
        <v>248</v>
      </c>
      <c r="B185" s="2">
        <v>6</v>
      </c>
      <c r="C185" s="2">
        <v>0.09</v>
      </c>
      <c r="D185" s="2">
        <v>3927</v>
      </c>
      <c r="E185" s="50">
        <v>57.31</v>
      </c>
    </row>
    <row r="186" spans="1:5">
      <c r="A186" s="49" t="s">
        <v>249</v>
      </c>
      <c r="B186" s="2">
        <v>6</v>
      </c>
      <c r="C186" s="2">
        <v>0.09</v>
      </c>
      <c r="D186" s="2">
        <v>4305</v>
      </c>
      <c r="E186" s="50">
        <v>62.83</v>
      </c>
    </row>
    <row r="187" spans="1:5">
      <c r="A187" s="49" t="s">
        <v>250</v>
      </c>
      <c r="B187" s="2">
        <v>6</v>
      </c>
      <c r="C187" s="2">
        <v>0.09</v>
      </c>
      <c r="D187" s="2">
        <v>4470</v>
      </c>
      <c r="E187" s="50">
        <v>65.239999999999995</v>
      </c>
    </row>
    <row r="188" spans="1:5">
      <c r="A188" s="49" t="s">
        <v>251</v>
      </c>
      <c r="B188" s="2">
        <v>6</v>
      </c>
      <c r="C188" s="2">
        <v>0.09</v>
      </c>
      <c r="D188" s="2">
        <v>5753</v>
      </c>
      <c r="E188" s="50">
        <v>83.96</v>
      </c>
    </row>
    <row r="189" spans="1:5">
      <c r="A189" s="49" t="s">
        <v>252</v>
      </c>
      <c r="B189" s="2">
        <v>6</v>
      </c>
      <c r="C189" s="2">
        <v>0.09</v>
      </c>
      <c r="D189" s="2">
        <v>6849</v>
      </c>
      <c r="E189" s="50">
        <v>99.96</v>
      </c>
    </row>
    <row r="190" spans="1:5">
      <c r="A190" s="49" t="s">
        <v>253</v>
      </c>
      <c r="B190" s="2">
        <v>5</v>
      </c>
      <c r="C190" s="2">
        <v>7.0000000000000007E-2</v>
      </c>
      <c r="D190" s="2">
        <v>565</v>
      </c>
      <c r="E190" s="50">
        <v>8.25</v>
      </c>
    </row>
    <row r="191" spans="1:5">
      <c r="A191" s="49" t="s">
        <v>254</v>
      </c>
      <c r="B191" s="2">
        <v>5</v>
      </c>
      <c r="C191" s="2">
        <v>7.0000000000000007E-2</v>
      </c>
      <c r="D191" s="2">
        <v>570</v>
      </c>
      <c r="E191" s="50">
        <v>8.32</v>
      </c>
    </row>
    <row r="192" spans="1:5">
      <c r="A192" s="49" t="s">
        <v>255</v>
      </c>
      <c r="B192" s="2">
        <v>5</v>
      </c>
      <c r="C192" s="2">
        <v>7.0000000000000007E-2</v>
      </c>
      <c r="D192" s="2">
        <v>579</v>
      </c>
      <c r="E192" s="50">
        <v>8.4499999999999993</v>
      </c>
    </row>
    <row r="193" spans="1:5">
      <c r="A193" s="49" t="s">
        <v>256</v>
      </c>
      <c r="B193" s="2">
        <v>5</v>
      </c>
      <c r="C193" s="2">
        <v>7.0000000000000007E-2</v>
      </c>
      <c r="D193" s="2">
        <v>1261</v>
      </c>
      <c r="E193" s="50">
        <v>18.399999999999999</v>
      </c>
    </row>
    <row r="194" spans="1:5">
      <c r="A194" s="49" t="s">
        <v>257</v>
      </c>
      <c r="B194" s="2">
        <v>5</v>
      </c>
      <c r="C194" s="2">
        <v>7.0000000000000007E-2</v>
      </c>
      <c r="D194" s="2">
        <v>1725</v>
      </c>
      <c r="E194" s="50">
        <v>25.18</v>
      </c>
    </row>
    <row r="195" spans="1:5">
      <c r="A195" s="49" t="s">
        <v>258</v>
      </c>
      <c r="B195" s="2">
        <v>5</v>
      </c>
      <c r="C195" s="2">
        <v>7.0000000000000007E-2</v>
      </c>
      <c r="D195" s="2">
        <v>2235</v>
      </c>
      <c r="E195" s="50">
        <v>32.619999999999997</v>
      </c>
    </row>
    <row r="196" spans="1:5">
      <c r="A196" s="49" t="s">
        <v>259</v>
      </c>
      <c r="B196" s="2">
        <v>5</v>
      </c>
      <c r="C196" s="2">
        <v>7.0000000000000007E-2</v>
      </c>
      <c r="D196" s="2">
        <v>2442</v>
      </c>
      <c r="E196" s="50">
        <v>35.64</v>
      </c>
    </row>
    <row r="197" spans="1:5">
      <c r="A197" s="49" t="s">
        <v>260</v>
      </c>
      <c r="B197" s="2">
        <v>5</v>
      </c>
      <c r="C197" s="2">
        <v>7.0000000000000007E-2</v>
      </c>
      <c r="D197" s="2">
        <v>2722</v>
      </c>
      <c r="E197" s="50">
        <v>39.729999999999997</v>
      </c>
    </row>
    <row r="198" spans="1:5">
      <c r="A198" s="49" t="s">
        <v>261</v>
      </c>
      <c r="B198" s="2">
        <v>5</v>
      </c>
      <c r="C198" s="2">
        <v>7.0000000000000007E-2</v>
      </c>
      <c r="D198" s="2">
        <v>3511</v>
      </c>
      <c r="E198" s="50">
        <v>51.24</v>
      </c>
    </row>
    <row r="199" spans="1:5">
      <c r="A199" s="49" t="s">
        <v>262</v>
      </c>
      <c r="B199" s="2">
        <v>5</v>
      </c>
      <c r="C199" s="2">
        <v>7.0000000000000007E-2</v>
      </c>
      <c r="D199" s="2">
        <v>3667</v>
      </c>
      <c r="E199" s="50">
        <v>53.52</v>
      </c>
    </row>
    <row r="200" spans="1:5">
      <c r="A200" s="49" t="s">
        <v>263</v>
      </c>
      <c r="B200" s="2">
        <v>5</v>
      </c>
      <c r="C200" s="2">
        <v>7.0000000000000007E-2</v>
      </c>
      <c r="D200" s="2">
        <v>3717</v>
      </c>
      <c r="E200" s="50">
        <v>54.25</v>
      </c>
    </row>
    <row r="201" spans="1:5">
      <c r="A201" s="49" t="s">
        <v>264</v>
      </c>
      <c r="B201" s="2">
        <v>5</v>
      </c>
      <c r="C201" s="2">
        <v>7.0000000000000007E-2</v>
      </c>
      <c r="D201" s="2">
        <v>3819</v>
      </c>
      <c r="E201" s="50">
        <v>55.74</v>
      </c>
    </row>
    <row r="202" spans="1:5">
      <c r="A202" s="49" t="s">
        <v>265</v>
      </c>
      <c r="B202" s="2">
        <v>5</v>
      </c>
      <c r="C202" s="2">
        <v>7.0000000000000007E-2</v>
      </c>
      <c r="D202" s="2">
        <v>3934</v>
      </c>
      <c r="E202" s="50">
        <v>57.41</v>
      </c>
    </row>
    <row r="203" spans="1:5">
      <c r="A203" s="49" t="s">
        <v>266</v>
      </c>
      <c r="B203" s="2">
        <v>5</v>
      </c>
      <c r="C203" s="2">
        <v>7.0000000000000007E-2</v>
      </c>
      <c r="D203" s="2">
        <v>3940</v>
      </c>
      <c r="E203" s="50">
        <v>57.5</v>
      </c>
    </row>
    <row r="204" spans="1:5">
      <c r="A204" s="49" t="s">
        <v>267</v>
      </c>
      <c r="B204" s="2">
        <v>5</v>
      </c>
      <c r="C204" s="2">
        <v>7.0000000000000007E-2</v>
      </c>
      <c r="D204" s="2">
        <v>4214</v>
      </c>
      <c r="E204" s="50">
        <v>61.5</v>
      </c>
    </row>
    <row r="205" spans="1:5">
      <c r="A205" s="49" t="s">
        <v>268</v>
      </c>
      <c r="B205" s="2">
        <v>5</v>
      </c>
      <c r="C205" s="2">
        <v>7.0000000000000007E-2</v>
      </c>
      <c r="D205" s="2">
        <v>4291</v>
      </c>
      <c r="E205" s="50">
        <v>62.62</v>
      </c>
    </row>
    <row r="206" spans="1:5">
      <c r="A206" s="49" t="s">
        <v>269</v>
      </c>
      <c r="B206" s="2">
        <v>5</v>
      </c>
      <c r="C206" s="2">
        <v>7.0000000000000007E-2</v>
      </c>
      <c r="D206" s="2">
        <v>4296</v>
      </c>
      <c r="E206" s="50">
        <v>62.7</v>
      </c>
    </row>
    <row r="207" spans="1:5">
      <c r="A207" s="49" t="s">
        <v>270</v>
      </c>
      <c r="B207" s="2">
        <v>5</v>
      </c>
      <c r="C207" s="2">
        <v>7.0000000000000007E-2</v>
      </c>
      <c r="D207" s="2">
        <v>4384</v>
      </c>
      <c r="E207" s="50">
        <v>63.98</v>
      </c>
    </row>
    <row r="208" spans="1:5">
      <c r="A208" s="49" t="s">
        <v>271</v>
      </c>
      <c r="B208" s="2">
        <v>5</v>
      </c>
      <c r="C208" s="2">
        <v>7.0000000000000007E-2</v>
      </c>
      <c r="D208" s="2">
        <v>4760</v>
      </c>
      <c r="E208" s="50">
        <v>69.47</v>
      </c>
    </row>
    <row r="209" spans="1:5">
      <c r="A209" s="49" t="s">
        <v>272</v>
      </c>
      <c r="B209" s="2">
        <v>4</v>
      </c>
      <c r="C209" s="2">
        <v>0.06</v>
      </c>
      <c r="D209" s="2">
        <v>83</v>
      </c>
      <c r="E209" s="50">
        <v>1.21</v>
      </c>
    </row>
    <row r="210" spans="1:5">
      <c r="A210" s="49" t="s">
        <v>273</v>
      </c>
      <c r="B210" s="2">
        <v>4</v>
      </c>
      <c r="C210" s="2">
        <v>0.06</v>
      </c>
      <c r="D210" s="2">
        <v>125</v>
      </c>
      <c r="E210" s="50">
        <v>1.82</v>
      </c>
    </row>
    <row r="211" spans="1:5">
      <c r="A211" s="49" t="s">
        <v>274</v>
      </c>
      <c r="B211" s="2">
        <v>4</v>
      </c>
      <c r="C211" s="2">
        <v>0.06</v>
      </c>
      <c r="D211" s="2">
        <v>159</v>
      </c>
      <c r="E211" s="50">
        <v>2.3199999999999998</v>
      </c>
    </row>
    <row r="212" spans="1:5">
      <c r="A212" s="49" t="s">
        <v>275</v>
      </c>
      <c r="B212" s="2">
        <v>4</v>
      </c>
      <c r="C212" s="2">
        <v>0.06</v>
      </c>
      <c r="D212" s="2">
        <v>309</v>
      </c>
      <c r="E212" s="50">
        <v>4.51</v>
      </c>
    </row>
    <row r="213" spans="1:5">
      <c r="A213" s="49" t="s">
        <v>276</v>
      </c>
      <c r="B213" s="2">
        <v>4</v>
      </c>
      <c r="C213" s="2">
        <v>0.06</v>
      </c>
      <c r="D213" s="2">
        <v>613</v>
      </c>
      <c r="E213" s="50">
        <v>8.9499999999999993</v>
      </c>
    </row>
    <row r="214" spans="1:5">
      <c r="A214" s="49" t="s">
        <v>277</v>
      </c>
      <c r="B214" s="2">
        <v>4</v>
      </c>
      <c r="C214" s="2">
        <v>0.06</v>
      </c>
      <c r="D214" s="2">
        <v>1573</v>
      </c>
      <c r="E214" s="50">
        <v>22.96</v>
      </c>
    </row>
    <row r="215" spans="1:5">
      <c r="A215" s="49" t="s">
        <v>278</v>
      </c>
      <c r="B215" s="2">
        <v>4</v>
      </c>
      <c r="C215" s="2">
        <v>0.06</v>
      </c>
      <c r="D215" s="2">
        <v>1624</v>
      </c>
      <c r="E215" s="50">
        <v>23.7</v>
      </c>
    </row>
    <row r="216" spans="1:5">
      <c r="A216" s="49" t="s">
        <v>279</v>
      </c>
      <c r="B216" s="2">
        <v>4</v>
      </c>
      <c r="C216" s="2">
        <v>0.06</v>
      </c>
      <c r="D216" s="2">
        <v>2014</v>
      </c>
      <c r="E216" s="50">
        <v>29.39</v>
      </c>
    </row>
    <row r="217" spans="1:5">
      <c r="A217" s="49" t="s">
        <v>280</v>
      </c>
      <c r="B217" s="2">
        <v>4</v>
      </c>
      <c r="C217" s="2">
        <v>0.06</v>
      </c>
      <c r="D217" s="2">
        <v>2229</v>
      </c>
      <c r="E217" s="50">
        <v>32.53</v>
      </c>
    </row>
    <row r="218" spans="1:5">
      <c r="A218" s="49" t="s">
        <v>281</v>
      </c>
      <c r="B218" s="2">
        <v>4</v>
      </c>
      <c r="C218" s="2">
        <v>0.06</v>
      </c>
      <c r="D218" s="2">
        <v>2827</v>
      </c>
      <c r="E218" s="50">
        <v>41.26</v>
      </c>
    </row>
    <row r="219" spans="1:5">
      <c r="A219" s="49" t="s">
        <v>282</v>
      </c>
      <c r="B219" s="2">
        <v>4</v>
      </c>
      <c r="C219" s="2">
        <v>0.06</v>
      </c>
      <c r="D219" s="2">
        <v>3214</v>
      </c>
      <c r="E219" s="50">
        <v>46.91</v>
      </c>
    </row>
    <row r="220" spans="1:5">
      <c r="A220" s="49" t="s">
        <v>283</v>
      </c>
      <c r="B220" s="2">
        <v>4</v>
      </c>
      <c r="C220" s="2">
        <v>0.06</v>
      </c>
      <c r="D220" s="2">
        <v>3436</v>
      </c>
      <c r="E220" s="50">
        <v>50.15</v>
      </c>
    </row>
    <row r="221" spans="1:5">
      <c r="A221" s="49" t="s">
        <v>284</v>
      </c>
      <c r="B221" s="2">
        <v>4</v>
      </c>
      <c r="C221" s="2">
        <v>0.06</v>
      </c>
      <c r="D221" s="2">
        <v>3705</v>
      </c>
      <c r="E221" s="50">
        <v>54.07</v>
      </c>
    </row>
    <row r="222" spans="1:5">
      <c r="A222" s="49" t="s">
        <v>285</v>
      </c>
      <c r="B222" s="2">
        <v>4</v>
      </c>
      <c r="C222" s="2">
        <v>0.06</v>
      </c>
      <c r="D222" s="2">
        <v>3712</v>
      </c>
      <c r="E222" s="50">
        <v>54.17</v>
      </c>
    </row>
    <row r="223" spans="1:5">
      <c r="A223" s="49" t="s">
        <v>286</v>
      </c>
      <c r="B223" s="2">
        <v>4</v>
      </c>
      <c r="C223" s="2">
        <v>0.06</v>
      </c>
      <c r="D223" s="2">
        <v>3800</v>
      </c>
      <c r="E223" s="50">
        <v>55.46</v>
      </c>
    </row>
    <row r="224" spans="1:5">
      <c r="A224" s="49" t="s">
        <v>287</v>
      </c>
      <c r="B224" s="2">
        <v>4</v>
      </c>
      <c r="C224" s="2">
        <v>0.06</v>
      </c>
      <c r="D224" s="2">
        <v>3809</v>
      </c>
      <c r="E224" s="50">
        <v>55.59</v>
      </c>
    </row>
    <row r="225" spans="1:5">
      <c r="A225" s="49" t="s">
        <v>288</v>
      </c>
      <c r="B225" s="2">
        <v>4</v>
      </c>
      <c r="C225" s="2">
        <v>0.06</v>
      </c>
      <c r="D225" s="2">
        <v>3944</v>
      </c>
      <c r="E225" s="50">
        <v>57.56</v>
      </c>
    </row>
    <row r="226" spans="1:5">
      <c r="A226" s="49" t="s">
        <v>289</v>
      </c>
      <c r="B226" s="2">
        <v>4</v>
      </c>
      <c r="C226" s="2">
        <v>0.06</v>
      </c>
      <c r="D226" s="2">
        <v>3959</v>
      </c>
      <c r="E226" s="50">
        <v>57.78</v>
      </c>
    </row>
    <row r="227" spans="1:5">
      <c r="A227" s="49" t="s">
        <v>290</v>
      </c>
      <c r="B227" s="2">
        <v>4</v>
      </c>
      <c r="C227" s="2">
        <v>0.06</v>
      </c>
      <c r="D227" s="2">
        <v>3963</v>
      </c>
      <c r="E227" s="50">
        <v>57.84</v>
      </c>
    </row>
    <row r="228" spans="1:5">
      <c r="A228" s="49" t="s">
        <v>291</v>
      </c>
      <c r="B228" s="2">
        <v>4</v>
      </c>
      <c r="C228" s="2">
        <v>0.06</v>
      </c>
      <c r="D228" s="2">
        <v>4099</v>
      </c>
      <c r="E228" s="50">
        <v>59.82</v>
      </c>
    </row>
    <row r="229" spans="1:5">
      <c r="A229" s="49" t="s">
        <v>292</v>
      </c>
      <c r="B229" s="2">
        <v>4</v>
      </c>
      <c r="C229" s="2">
        <v>0.06</v>
      </c>
      <c r="D229" s="2">
        <v>4286</v>
      </c>
      <c r="E229" s="50">
        <v>62.55</v>
      </c>
    </row>
    <row r="230" spans="1:5">
      <c r="A230" s="49" t="s">
        <v>293</v>
      </c>
      <c r="B230" s="2">
        <v>4</v>
      </c>
      <c r="C230" s="2">
        <v>0.06</v>
      </c>
      <c r="D230" s="2">
        <v>5768</v>
      </c>
      <c r="E230" s="50">
        <v>84.18</v>
      </c>
    </row>
    <row r="231" spans="1:5">
      <c r="A231" s="49" t="s">
        <v>294</v>
      </c>
      <c r="B231" s="2">
        <v>4</v>
      </c>
      <c r="C231" s="2">
        <v>0.06</v>
      </c>
      <c r="D231" s="2">
        <v>6200</v>
      </c>
      <c r="E231" s="50">
        <v>90.48</v>
      </c>
    </row>
    <row r="232" spans="1:5">
      <c r="A232" s="49" t="s">
        <v>295</v>
      </c>
      <c r="B232" s="2">
        <v>4</v>
      </c>
      <c r="C232" s="2">
        <v>0.06</v>
      </c>
      <c r="D232" s="2">
        <v>6204</v>
      </c>
      <c r="E232" s="50">
        <v>90.54</v>
      </c>
    </row>
    <row r="233" spans="1:5">
      <c r="A233" s="49" t="s">
        <v>296</v>
      </c>
      <c r="B233" s="2">
        <v>4</v>
      </c>
      <c r="C233" s="2">
        <v>0.06</v>
      </c>
      <c r="D233" s="2">
        <v>6614</v>
      </c>
      <c r="E233" s="50">
        <v>96.53</v>
      </c>
    </row>
    <row r="234" spans="1:5">
      <c r="A234" s="49" t="s">
        <v>297</v>
      </c>
      <c r="B234" s="2">
        <v>3</v>
      </c>
      <c r="C234" s="2">
        <v>0.04</v>
      </c>
      <c r="D234" s="2">
        <v>3</v>
      </c>
      <c r="E234" s="50">
        <v>0.04</v>
      </c>
    </row>
    <row r="235" spans="1:5">
      <c r="A235" s="49" t="s">
        <v>298</v>
      </c>
      <c r="B235" s="2">
        <v>3</v>
      </c>
      <c r="C235" s="2">
        <v>0.04</v>
      </c>
      <c r="D235" s="2">
        <v>10</v>
      </c>
      <c r="E235" s="50">
        <v>0.15</v>
      </c>
    </row>
    <row r="236" spans="1:5">
      <c r="A236" s="49" t="s">
        <v>299</v>
      </c>
      <c r="B236" s="2">
        <v>3</v>
      </c>
      <c r="C236" s="2">
        <v>0.04</v>
      </c>
      <c r="D236" s="2">
        <v>118</v>
      </c>
      <c r="E236" s="50">
        <v>1.72</v>
      </c>
    </row>
    <row r="237" spans="1:5">
      <c r="A237" s="49" t="s">
        <v>300</v>
      </c>
      <c r="B237" s="2">
        <v>3</v>
      </c>
      <c r="C237" s="2">
        <v>0.04</v>
      </c>
      <c r="D237" s="2">
        <v>139</v>
      </c>
      <c r="E237" s="50">
        <v>2.0299999999999998</v>
      </c>
    </row>
    <row r="238" spans="1:5">
      <c r="A238" s="49" t="s">
        <v>301</v>
      </c>
      <c r="B238" s="2">
        <v>3</v>
      </c>
      <c r="C238" s="2">
        <v>0.04</v>
      </c>
      <c r="D238" s="2">
        <v>291</v>
      </c>
      <c r="E238" s="50">
        <v>4.25</v>
      </c>
    </row>
    <row r="239" spans="1:5">
      <c r="A239" s="49" t="s">
        <v>302</v>
      </c>
      <c r="B239" s="2">
        <v>3</v>
      </c>
      <c r="C239" s="2">
        <v>0.04</v>
      </c>
      <c r="D239" s="2">
        <v>301</v>
      </c>
      <c r="E239" s="50">
        <v>4.3899999999999997</v>
      </c>
    </row>
    <row r="240" spans="1:5">
      <c r="A240" s="49" t="s">
        <v>303</v>
      </c>
      <c r="B240" s="2">
        <v>3</v>
      </c>
      <c r="C240" s="2">
        <v>0.04</v>
      </c>
      <c r="D240" s="2">
        <v>527</v>
      </c>
      <c r="E240" s="50">
        <v>7.69</v>
      </c>
    </row>
    <row r="241" spans="1:5">
      <c r="A241" s="49" t="s">
        <v>304</v>
      </c>
      <c r="B241" s="2">
        <v>3</v>
      </c>
      <c r="C241" s="2">
        <v>0.04</v>
      </c>
      <c r="D241" s="2">
        <v>559</v>
      </c>
      <c r="E241" s="50">
        <v>8.16</v>
      </c>
    </row>
    <row r="242" spans="1:5">
      <c r="A242" s="49" t="s">
        <v>305</v>
      </c>
      <c r="B242" s="2">
        <v>3</v>
      </c>
      <c r="C242" s="2">
        <v>0.04</v>
      </c>
      <c r="D242" s="2">
        <v>878</v>
      </c>
      <c r="E242" s="50">
        <v>12.81</v>
      </c>
    </row>
    <row r="243" spans="1:5">
      <c r="A243" s="49" t="s">
        <v>306</v>
      </c>
      <c r="B243" s="2">
        <v>3</v>
      </c>
      <c r="C243" s="2">
        <v>0.04</v>
      </c>
      <c r="D243" s="2">
        <v>899</v>
      </c>
      <c r="E243" s="50">
        <v>13.12</v>
      </c>
    </row>
    <row r="244" spans="1:5">
      <c r="A244" s="49" t="s">
        <v>307</v>
      </c>
      <c r="B244" s="2">
        <v>3</v>
      </c>
      <c r="C244" s="2">
        <v>0.04</v>
      </c>
      <c r="D244" s="2">
        <v>1627</v>
      </c>
      <c r="E244" s="50">
        <v>23.74</v>
      </c>
    </row>
    <row r="245" spans="1:5">
      <c r="A245" s="49" t="s">
        <v>308</v>
      </c>
      <c r="B245" s="2">
        <v>3</v>
      </c>
      <c r="C245" s="2">
        <v>0.04</v>
      </c>
      <c r="D245" s="2">
        <v>1685</v>
      </c>
      <c r="E245" s="50">
        <v>24.59</v>
      </c>
    </row>
    <row r="246" spans="1:5">
      <c r="A246" s="49" t="s">
        <v>309</v>
      </c>
      <c r="B246" s="2">
        <v>3</v>
      </c>
      <c r="C246" s="2">
        <v>0.04</v>
      </c>
      <c r="D246" s="2">
        <v>1830</v>
      </c>
      <c r="E246" s="50">
        <v>26.71</v>
      </c>
    </row>
    <row r="247" spans="1:5">
      <c r="A247" s="49" t="s">
        <v>310</v>
      </c>
      <c r="B247" s="2">
        <v>3</v>
      </c>
      <c r="C247" s="2">
        <v>0.04</v>
      </c>
      <c r="D247" s="2">
        <v>2119</v>
      </c>
      <c r="E247" s="50">
        <v>30.93</v>
      </c>
    </row>
    <row r="248" spans="1:5">
      <c r="A248" s="49" t="s">
        <v>311</v>
      </c>
      <c r="B248" s="2">
        <v>3</v>
      </c>
      <c r="C248" s="2">
        <v>0.04</v>
      </c>
      <c r="D248" s="2">
        <v>2299</v>
      </c>
      <c r="E248" s="50">
        <v>33.549999999999997</v>
      </c>
    </row>
    <row r="249" spans="1:5">
      <c r="A249" s="49" t="s">
        <v>312</v>
      </c>
      <c r="B249" s="2">
        <v>3</v>
      </c>
      <c r="C249" s="2">
        <v>0.04</v>
      </c>
      <c r="D249" s="2">
        <v>2304</v>
      </c>
      <c r="E249" s="50">
        <v>33.630000000000003</v>
      </c>
    </row>
    <row r="250" spans="1:5">
      <c r="A250" s="49" t="s">
        <v>313</v>
      </c>
      <c r="B250" s="2">
        <v>3</v>
      </c>
      <c r="C250" s="2">
        <v>0.04</v>
      </c>
      <c r="D250" s="2">
        <v>2791</v>
      </c>
      <c r="E250" s="50">
        <v>40.729999999999997</v>
      </c>
    </row>
    <row r="251" spans="1:5">
      <c r="A251" s="49" t="s">
        <v>314</v>
      </c>
      <c r="B251" s="2">
        <v>3</v>
      </c>
      <c r="C251" s="2">
        <v>0.04</v>
      </c>
      <c r="D251" s="2">
        <v>2849</v>
      </c>
      <c r="E251" s="50">
        <v>41.58</v>
      </c>
    </row>
    <row r="252" spans="1:5">
      <c r="A252" s="49" t="s">
        <v>315</v>
      </c>
      <c r="B252" s="2">
        <v>3</v>
      </c>
      <c r="C252" s="2">
        <v>0.04</v>
      </c>
      <c r="D252" s="2">
        <v>2948</v>
      </c>
      <c r="E252" s="50">
        <v>43.02</v>
      </c>
    </row>
    <row r="253" spans="1:5">
      <c r="A253" s="49" t="s">
        <v>316</v>
      </c>
      <c r="B253" s="2">
        <v>3</v>
      </c>
      <c r="C253" s="2">
        <v>0.04</v>
      </c>
      <c r="D253" s="2">
        <v>3201</v>
      </c>
      <c r="E253" s="50">
        <v>46.72</v>
      </c>
    </row>
    <row r="254" spans="1:5">
      <c r="A254" s="49" t="s">
        <v>317</v>
      </c>
      <c r="B254" s="2">
        <v>3</v>
      </c>
      <c r="C254" s="2">
        <v>0.04</v>
      </c>
      <c r="D254" s="2">
        <v>3302</v>
      </c>
      <c r="E254" s="50">
        <v>48.19</v>
      </c>
    </row>
    <row r="255" spans="1:5">
      <c r="A255" s="49" t="s">
        <v>318</v>
      </c>
      <c r="B255" s="2">
        <v>3</v>
      </c>
      <c r="C255" s="2">
        <v>0.04</v>
      </c>
      <c r="D255" s="2">
        <v>3414</v>
      </c>
      <c r="E255" s="50">
        <v>49.82</v>
      </c>
    </row>
    <row r="256" spans="1:5">
      <c r="A256" s="49" t="s">
        <v>319</v>
      </c>
      <c r="B256" s="2">
        <v>3</v>
      </c>
      <c r="C256" s="2">
        <v>0.04</v>
      </c>
      <c r="D256" s="2">
        <v>3498</v>
      </c>
      <c r="E256" s="50">
        <v>51.05</v>
      </c>
    </row>
    <row r="257" spans="1:5">
      <c r="A257" s="49" t="s">
        <v>320</v>
      </c>
      <c r="B257" s="2">
        <v>3</v>
      </c>
      <c r="C257" s="2">
        <v>0.04</v>
      </c>
      <c r="D257" s="2">
        <v>3515</v>
      </c>
      <c r="E257" s="50">
        <v>51.3</v>
      </c>
    </row>
    <row r="258" spans="1:5">
      <c r="A258" s="49" t="s">
        <v>321</v>
      </c>
      <c r="B258" s="2">
        <v>3</v>
      </c>
      <c r="C258" s="2">
        <v>0.04</v>
      </c>
      <c r="D258" s="2">
        <v>3623</v>
      </c>
      <c r="E258" s="50">
        <v>52.88</v>
      </c>
    </row>
    <row r="259" spans="1:5">
      <c r="A259" s="49" t="s">
        <v>322</v>
      </c>
      <c r="B259" s="2">
        <v>3</v>
      </c>
      <c r="C259" s="2">
        <v>0.04</v>
      </c>
      <c r="D259" s="2">
        <v>3662</v>
      </c>
      <c r="E259" s="50">
        <v>53.44</v>
      </c>
    </row>
    <row r="260" spans="1:5">
      <c r="A260" s="49" t="s">
        <v>323</v>
      </c>
      <c r="B260" s="2">
        <v>3</v>
      </c>
      <c r="C260" s="2">
        <v>0.04</v>
      </c>
      <c r="D260" s="2">
        <v>3679</v>
      </c>
      <c r="E260" s="50">
        <v>53.69</v>
      </c>
    </row>
    <row r="261" spans="1:5">
      <c r="A261" s="49" t="s">
        <v>324</v>
      </c>
      <c r="B261" s="2">
        <v>3</v>
      </c>
      <c r="C261" s="2">
        <v>0.04</v>
      </c>
      <c r="D261" s="2">
        <v>3889</v>
      </c>
      <c r="E261" s="50">
        <v>56.76</v>
      </c>
    </row>
    <row r="262" spans="1:5">
      <c r="A262" s="49" t="s">
        <v>325</v>
      </c>
      <c r="B262" s="2">
        <v>3</v>
      </c>
      <c r="C262" s="2">
        <v>0.04</v>
      </c>
      <c r="D262" s="2">
        <v>3894</v>
      </c>
      <c r="E262" s="50">
        <v>56.83</v>
      </c>
    </row>
    <row r="263" spans="1:5">
      <c r="A263" s="49" t="s">
        <v>326</v>
      </c>
      <c r="B263" s="2">
        <v>3</v>
      </c>
      <c r="C263" s="2">
        <v>0.04</v>
      </c>
      <c r="D263" s="2">
        <v>3909</v>
      </c>
      <c r="E263" s="50">
        <v>57.05</v>
      </c>
    </row>
    <row r="264" spans="1:5">
      <c r="A264" s="49" t="s">
        <v>327</v>
      </c>
      <c r="B264" s="2">
        <v>3</v>
      </c>
      <c r="C264" s="2">
        <v>0.04</v>
      </c>
      <c r="D264" s="2">
        <v>3921</v>
      </c>
      <c r="E264" s="50">
        <v>57.22</v>
      </c>
    </row>
    <row r="265" spans="1:5">
      <c r="A265" s="49" t="s">
        <v>328</v>
      </c>
      <c r="B265" s="2">
        <v>3</v>
      </c>
      <c r="C265" s="2">
        <v>0.04</v>
      </c>
      <c r="D265" s="2">
        <v>3948</v>
      </c>
      <c r="E265" s="50">
        <v>57.62</v>
      </c>
    </row>
    <row r="266" spans="1:5">
      <c r="A266" s="49" t="s">
        <v>329</v>
      </c>
      <c r="B266" s="2">
        <v>3</v>
      </c>
      <c r="C266" s="2">
        <v>0.04</v>
      </c>
      <c r="D266" s="2">
        <v>4106</v>
      </c>
      <c r="E266" s="50">
        <v>59.92</v>
      </c>
    </row>
    <row r="267" spans="1:5">
      <c r="A267" s="49" t="s">
        <v>330</v>
      </c>
      <c r="B267" s="2">
        <v>3</v>
      </c>
      <c r="C267" s="2">
        <v>0.04</v>
      </c>
      <c r="D267" s="2">
        <v>4429</v>
      </c>
      <c r="E267" s="50">
        <v>64.64</v>
      </c>
    </row>
    <row r="268" spans="1:5">
      <c r="A268" s="49" t="s">
        <v>331</v>
      </c>
      <c r="B268" s="2">
        <v>3</v>
      </c>
      <c r="C268" s="2">
        <v>0.04</v>
      </c>
      <c r="D268" s="2">
        <v>4772</v>
      </c>
      <c r="E268" s="50">
        <v>69.64</v>
      </c>
    </row>
    <row r="269" spans="1:5">
      <c r="A269" s="49" t="s">
        <v>332</v>
      </c>
      <c r="B269" s="2">
        <v>3</v>
      </c>
      <c r="C269" s="2">
        <v>0.04</v>
      </c>
      <c r="D269" s="2">
        <v>5021</v>
      </c>
      <c r="E269" s="50">
        <v>73.28</v>
      </c>
    </row>
    <row r="270" spans="1:5">
      <c r="A270" s="49" t="s">
        <v>333</v>
      </c>
      <c r="B270" s="2">
        <v>3</v>
      </c>
      <c r="C270" s="2">
        <v>0.04</v>
      </c>
      <c r="D270" s="2">
        <v>5481</v>
      </c>
      <c r="E270" s="50">
        <v>79.989999999999995</v>
      </c>
    </row>
    <row r="271" spans="1:5">
      <c r="A271" s="49" t="s">
        <v>334</v>
      </c>
      <c r="B271" s="2">
        <v>3</v>
      </c>
      <c r="C271" s="2">
        <v>0.04</v>
      </c>
      <c r="D271" s="2">
        <v>5484</v>
      </c>
      <c r="E271" s="50">
        <v>80.040000000000006</v>
      </c>
    </row>
    <row r="272" spans="1:5">
      <c r="A272" s="49" t="s">
        <v>335</v>
      </c>
      <c r="B272" s="2">
        <v>3</v>
      </c>
      <c r="C272" s="2">
        <v>0.04</v>
      </c>
      <c r="D272" s="2">
        <v>5691</v>
      </c>
      <c r="E272" s="50">
        <v>83.06</v>
      </c>
    </row>
    <row r="273" spans="1:5">
      <c r="A273" s="49" t="s">
        <v>336</v>
      </c>
      <c r="B273" s="2">
        <v>3</v>
      </c>
      <c r="C273" s="2">
        <v>0.04</v>
      </c>
      <c r="D273" s="2">
        <v>5803</v>
      </c>
      <c r="E273" s="50">
        <v>84.69</v>
      </c>
    </row>
    <row r="274" spans="1:5">
      <c r="A274" s="49" t="s">
        <v>337</v>
      </c>
      <c r="B274" s="2">
        <v>3</v>
      </c>
      <c r="C274" s="2">
        <v>0.04</v>
      </c>
      <c r="D274" s="2">
        <v>5806</v>
      </c>
      <c r="E274" s="50">
        <v>84.73</v>
      </c>
    </row>
    <row r="275" spans="1:5">
      <c r="A275" s="49" t="s">
        <v>338</v>
      </c>
      <c r="B275" s="2">
        <v>3</v>
      </c>
      <c r="C275" s="2">
        <v>0.04</v>
      </c>
      <c r="D275" s="2">
        <v>5996</v>
      </c>
      <c r="E275" s="50">
        <v>87.51</v>
      </c>
    </row>
    <row r="276" spans="1:5">
      <c r="A276" s="49" t="s">
        <v>339</v>
      </c>
      <c r="B276" s="2">
        <v>3</v>
      </c>
      <c r="C276" s="2">
        <v>0.04</v>
      </c>
      <c r="D276" s="2">
        <v>6001</v>
      </c>
      <c r="E276" s="50">
        <v>87.58</v>
      </c>
    </row>
    <row r="277" spans="1:5">
      <c r="A277" s="49" t="s">
        <v>340</v>
      </c>
      <c r="B277" s="2">
        <v>3</v>
      </c>
      <c r="C277" s="2">
        <v>0.04</v>
      </c>
      <c r="D277" s="2">
        <v>6834</v>
      </c>
      <c r="E277" s="50">
        <v>99.74</v>
      </c>
    </row>
    <row r="278" spans="1:5">
      <c r="A278" s="49" t="s">
        <v>341</v>
      </c>
      <c r="B278" s="2">
        <v>2</v>
      </c>
      <c r="C278" s="2">
        <v>0.03</v>
      </c>
      <c r="D278" s="2">
        <v>7</v>
      </c>
      <c r="E278" s="50">
        <v>0.1</v>
      </c>
    </row>
    <row r="279" spans="1:5">
      <c r="A279" s="49" t="s">
        <v>342</v>
      </c>
      <c r="B279" s="2">
        <v>2</v>
      </c>
      <c r="C279" s="2">
        <v>0.03</v>
      </c>
      <c r="D279" s="2">
        <v>79</v>
      </c>
      <c r="E279" s="50">
        <v>1.1499999999999999</v>
      </c>
    </row>
    <row r="280" spans="1:5">
      <c r="A280" s="49" t="s">
        <v>343</v>
      </c>
      <c r="B280" s="2">
        <v>2</v>
      </c>
      <c r="C280" s="2">
        <v>0.03</v>
      </c>
      <c r="D280" s="2">
        <v>142</v>
      </c>
      <c r="E280" s="50">
        <v>2.0699999999999998</v>
      </c>
    </row>
    <row r="281" spans="1:5">
      <c r="A281" s="49" t="s">
        <v>344</v>
      </c>
      <c r="B281" s="2">
        <v>2</v>
      </c>
      <c r="C281" s="2">
        <v>0.03</v>
      </c>
      <c r="D281" s="2">
        <v>154</v>
      </c>
      <c r="E281" s="50">
        <v>2.25</v>
      </c>
    </row>
    <row r="282" spans="1:5">
      <c r="A282" s="49" t="s">
        <v>345</v>
      </c>
      <c r="B282" s="2">
        <v>2</v>
      </c>
      <c r="C282" s="2">
        <v>0.03</v>
      </c>
      <c r="D282" s="2">
        <v>189</v>
      </c>
      <c r="E282" s="50">
        <v>2.76</v>
      </c>
    </row>
    <row r="283" spans="1:5">
      <c r="A283" s="49" t="s">
        <v>346</v>
      </c>
      <c r="B283" s="2">
        <v>2</v>
      </c>
      <c r="C283" s="2">
        <v>0.03</v>
      </c>
      <c r="D283" s="2">
        <v>303</v>
      </c>
      <c r="E283" s="50">
        <v>4.42</v>
      </c>
    </row>
    <row r="284" spans="1:5">
      <c r="A284" s="49" t="s">
        <v>347</v>
      </c>
      <c r="B284" s="2">
        <v>2</v>
      </c>
      <c r="C284" s="2">
        <v>0.03</v>
      </c>
      <c r="D284" s="2">
        <v>313</v>
      </c>
      <c r="E284" s="50">
        <v>4.57</v>
      </c>
    </row>
    <row r="285" spans="1:5">
      <c r="A285" s="49" t="s">
        <v>348</v>
      </c>
      <c r="B285" s="2">
        <v>2</v>
      </c>
      <c r="C285" s="2">
        <v>0.03</v>
      </c>
      <c r="D285" s="2">
        <v>316</v>
      </c>
      <c r="E285" s="50">
        <v>4.6100000000000003</v>
      </c>
    </row>
    <row r="286" spans="1:5">
      <c r="A286" s="49" t="s">
        <v>349</v>
      </c>
      <c r="B286" s="2">
        <v>2</v>
      </c>
      <c r="C286" s="2">
        <v>0.03</v>
      </c>
      <c r="D286" s="2">
        <v>530</v>
      </c>
      <c r="E286" s="50">
        <v>7.73</v>
      </c>
    </row>
    <row r="287" spans="1:5">
      <c r="A287" s="49" t="s">
        <v>350</v>
      </c>
      <c r="B287" s="2">
        <v>2</v>
      </c>
      <c r="C287" s="2">
        <v>0.03</v>
      </c>
      <c r="D287" s="2">
        <v>572</v>
      </c>
      <c r="E287" s="50">
        <v>8.35</v>
      </c>
    </row>
    <row r="288" spans="1:5">
      <c r="A288" s="49" t="s">
        <v>351</v>
      </c>
      <c r="B288" s="2">
        <v>2</v>
      </c>
      <c r="C288" s="2">
        <v>0.03</v>
      </c>
      <c r="D288" s="2">
        <v>574</v>
      </c>
      <c r="E288" s="50">
        <v>8.3800000000000008</v>
      </c>
    </row>
    <row r="289" spans="1:5">
      <c r="A289" s="49" t="s">
        <v>352</v>
      </c>
      <c r="B289" s="2">
        <v>2</v>
      </c>
      <c r="C289" s="2">
        <v>0.03</v>
      </c>
      <c r="D289" s="2">
        <v>1151</v>
      </c>
      <c r="E289" s="50">
        <v>16.8</v>
      </c>
    </row>
    <row r="290" spans="1:5">
      <c r="A290" s="49" t="s">
        <v>353</v>
      </c>
      <c r="B290" s="2">
        <v>2</v>
      </c>
      <c r="C290" s="2">
        <v>0.03</v>
      </c>
      <c r="D290" s="2">
        <v>1285</v>
      </c>
      <c r="E290" s="50">
        <v>18.75</v>
      </c>
    </row>
    <row r="291" spans="1:5">
      <c r="A291" s="49" t="s">
        <v>354</v>
      </c>
      <c r="B291" s="2">
        <v>2</v>
      </c>
      <c r="C291" s="2">
        <v>0.03</v>
      </c>
      <c r="D291" s="2">
        <v>1569</v>
      </c>
      <c r="E291" s="50">
        <v>22.9</v>
      </c>
    </row>
    <row r="292" spans="1:5">
      <c r="A292" s="49" t="s">
        <v>355</v>
      </c>
      <c r="B292" s="2">
        <v>2</v>
      </c>
      <c r="C292" s="2">
        <v>0.03</v>
      </c>
      <c r="D292" s="2">
        <v>1605</v>
      </c>
      <c r="E292" s="50">
        <v>23.42</v>
      </c>
    </row>
    <row r="293" spans="1:5">
      <c r="A293" s="49" t="s">
        <v>356</v>
      </c>
      <c r="B293" s="2">
        <v>2</v>
      </c>
      <c r="C293" s="2">
        <v>0.03</v>
      </c>
      <c r="D293" s="2">
        <v>1607</v>
      </c>
      <c r="E293" s="50">
        <v>23.45</v>
      </c>
    </row>
    <row r="294" spans="1:5">
      <c r="A294" s="49" t="s">
        <v>357</v>
      </c>
      <c r="B294" s="2">
        <v>2</v>
      </c>
      <c r="C294" s="2">
        <v>0.03</v>
      </c>
      <c r="D294" s="2">
        <v>1682</v>
      </c>
      <c r="E294" s="50">
        <v>24.55</v>
      </c>
    </row>
    <row r="295" spans="1:5">
      <c r="A295" s="49" t="s">
        <v>358</v>
      </c>
      <c r="B295" s="2">
        <v>2</v>
      </c>
      <c r="C295" s="2">
        <v>0.03</v>
      </c>
      <c r="D295" s="2">
        <v>1882</v>
      </c>
      <c r="E295" s="50">
        <v>27.47</v>
      </c>
    </row>
    <row r="296" spans="1:5">
      <c r="A296" s="49" t="s">
        <v>359</v>
      </c>
      <c r="B296" s="2">
        <v>2</v>
      </c>
      <c r="C296" s="2">
        <v>0.03</v>
      </c>
      <c r="D296" s="2">
        <v>1887</v>
      </c>
      <c r="E296" s="50">
        <v>27.54</v>
      </c>
    </row>
    <row r="297" spans="1:5">
      <c r="A297" s="49" t="s">
        <v>360</v>
      </c>
      <c r="B297" s="2">
        <v>2</v>
      </c>
      <c r="C297" s="2">
        <v>0.03</v>
      </c>
      <c r="D297" s="2">
        <v>2106</v>
      </c>
      <c r="E297" s="50">
        <v>30.74</v>
      </c>
    </row>
    <row r="298" spans="1:5">
      <c r="A298" s="49" t="s">
        <v>361</v>
      </c>
      <c r="B298" s="2">
        <v>2</v>
      </c>
      <c r="C298" s="2">
        <v>0.03</v>
      </c>
      <c r="D298" s="2">
        <v>2238</v>
      </c>
      <c r="E298" s="50">
        <v>32.659999999999997</v>
      </c>
    </row>
    <row r="299" spans="1:5">
      <c r="A299" s="49" t="s">
        <v>362</v>
      </c>
      <c r="B299" s="2">
        <v>2</v>
      </c>
      <c r="C299" s="2">
        <v>0.03</v>
      </c>
      <c r="D299" s="2">
        <v>2264</v>
      </c>
      <c r="E299" s="50">
        <v>33.04</v>
      </c>
    </row>
    <row r="300" spans="1:5">
      <c r="A300" s="49" t="s">
        <v>363</v>
      </c>
      <c r="B300" s="2">
        <v>2</v>
      </c>
      <c r="C300" s="2">
        <v>0.03</v>
      </c>
      <c r="D300" s="2">
        <v>2296</v>
      </c>
      <c r="E300" s="50">
        <v>33.51</v>
      </c>
    </row>
    <row r="301" spans="1:5">
      <c r="A301" s="49" t="s">
        <v>364</v>
      </c>
      <c r="B301" s="2">
        <v>2</v>
      </c>
      <c r="C301" s="2">
        <v>0.03</v>
      </c>
      <c r="D301" s="2">
        <v>2301</v>
      </c>
      <c r="E301" s="50">
        <v>33.58</v>
      </c>
    </row>
    <row r="302" spans="1:5">
      <c r="A302" s="49" t="s">
        <v>365</v>
      </c>
      <c r="B302" s="2">
        <v>2</v>
      </c>
      <c r="C302" s="2">
        <v>0.03</v>
      </c>
      <c r="D302" s="2">
        <v>2447</v>
      </c>
      <c r="E302" s="50">
        <v>35.71</v>
      </c>
    </row>
    <row r="303" spans="1:5">
      <c r="A303" s="49" t="s">
        <v>366</v>
      </c>
      <c r="B303" s="2">
        <v>2</v>
      </c>
      <c r="C303" s="2">
        <v>0.03</v>
      </c>
      <c r="D303" s="2">
        <v>2528</v>
      </c>
      <c r="E303" s="50">
        <v>36.89</v>
      </c>
    </row>
    <row r="304" spans="1:5">
      <c r="A304" s="49" t="s">
        <v>367</v>
      </c>
      <c r="B304" s="2">
        <v>2</v>
      </c>
      <c r="C304" s="2">
        <v>0.03</v>
      </c>
      <c r="D304" s="2">
        <v>2530</v>
      </c>
      <c r="E304" s="50">
        <v>36.92</v>
      </c>
    </row>
    <row r="305" spans="1:5">
      <c r="A305" s="49" t="s">
        <v>368</v>
      </c>
      <c r="B305" s="2">
        <v>2</v>
      </c>
      <c r="C305" s="2">
        <v>0.03</v>
      </c>
      <c r="D305" s="2">
        <v>2845</v>
      </c>
      <c r="E305" s="50">
        <v>41.52</v>
      </c>
    </row>
    <row r="306" spans="1:5">
      <c r="A306" s="49" t="s">
        <v>369</v>
      </c>
      <c r="B306" s="2">
        <v>2</v>
      </c>
      <c r="C306" s="2">
        <v>0.03</v>
      </c>
      <c r="D306" s="2">
        <v>2856</v>
      </c>
      <c r="E306" s="50">
        <v>41.68</v>
      </c>
    </row>
    <row r="307" spans="1:5">
      <c r="A307" s="49" t="s">
        <v>370</v>
      </c>
      <c r="B307" s="2">
        <v>2</v>
      </c>
      <c r="C307" s="2">
        <v>0.03</v>
      </c>
      <c r="D307" s="2">
        <v>2877</v>
      </c>
      <c r="E307" s="50">
        <v>41.99</v>
      </c>
    </row>
    <row r="308" spans="1:5">
      <c r="A308" s="49" t="s">
        <v>371</v>
      </c>
      <c r="B308" s="2">
        <v>2</v>
      </c>
      <c r="C308" s="2">
        <v>0.03</v>
      </c>
      <c r="D308" s="2">
        <v>3205</v>
      </c>
      <c r="E308" s="50">
        <v>46.77</v>
      </c>
    </row>
    <row r="309" spans="1:5">
      <c r="A309" s="49" t="s">
        <v>372</v>
      </c>
      <c r="B309" s="2">
        <v>2</v>
      </c>
      <c r="C309" s="2">
        <v>0.03</v>
      </c>
      <c r="D309" s="2">
        <v>3207</v>
      </c>
      <c r="E309" s="50">
        <v>46.8</v>
      </c>
    </row>
    <row r="310" spans="1:5">
      <c r="A310" s="49" t="s">
        <v>373</v>
      </c>
      <c r="B310" s="2">
        <v>2</v>
      </c>
      <c r="C310" s="2">
        <v>0.03</v>
      </c>
      <c r="D310" s="2">
        <v>3243</v>
      </c>
      <c r="E310" s="50">
        <v>47.33</v>
      </c>
    </row>
    <row r="311" spans="1:5">
      <c r="A311" s="49" t="s">
        <v>374</v>
      </c>
      <c r="B311" s="2">
        <v>2</v>
      </c>
      <c r="C311" s="2">
        <v>0.03</v>
      </c>
      <c r="D311" s="2">
        <v>3365</v>
      </c>
      <c r="E311" s="50">
        <v>49.11</v>
      </c>
    </row>
    <row r="312" spans="1:5">
      <c r="A312" s="49" t="s">
        <v>375</v>
      </c>
      <c r="B312" s="2">
        <v>2</v>
      </c>
      <c r="C312" s="2">
        <v>0.03</v>
      </c>
      <c r="D312" s="2">
        <v>3368</v>
      </c>
      <c r="E312" s="50">
        <v>49.15</v>
      </c>
    </row>
    <row r="313" spans="1:5">
      <c r="A313" s="49" t="s">
        <v>376</v>
      </c>
      <c r="B313" s="2">
        <v>2</v>
      </c>
      <c r="C313" s="2">
        <v>0.03</v>
      </c>
      <c r="D313" s="2">
        <v>3501</v>
      </c>
      <c r="E313" s="50">
        <v>51.09</v>
      </c>
    </row>
    <row r="314" spans="1:5">
      <c r="A314" s="49" t="s">
        <v>377</v>
      </c>
      <c r="B314" s="2">
        <v>2</v>
      </c>
      <c r="C314" s="2">
        <v>0.03</v>
      </c>
      <c r="D314" s="2">
        <v>3626</v>
      </c>
      <c r="E314" s="50">
        <v>52.92</v>
      </c>
    </row>
    <row r="315" spans="1:5">
      <c r="A315" s="49" t="s">
        <v>378</v>
      </c>
      <c r="B315" s="2">
        <v>2</v>
      </c>
      <c r="C315" s="2">
        <v>0.03</v>
      </c>
      <c r="D315" s="2">
        <v>3672</v>
      </c>
      <c r="E315" s="50">
        <v>53.59</v>
      </c>
    </row>
    <row r="316" spans="1:5">
      <c r="A316" s="49" t="s">
        <v>379</v>
      </c>
      <c r="B316" s="2">
        <v>2</v>
      </c>
      <c r="C316" s="2">
        <v>0.03</v>
      </c>
      <c r="D316" s="2">
        <v>3681</v>
      </c>
      <c r="E316" s="50">
        <v>53.72</v>
      </c>
    </row>
    <row r="317" spans="1:5">
      <c r="A317" s="49" t="s">
        <v>380</v>
      </c>
      <c r="B317" s="2">
        <v>2</v>
      </c>
      <c r="C317" s="2">
        <v>0.03</v>
      </c>
      <c r="D317" s="2">
        <v>3683</v>
      </c>
      <c r="E317" s="50">
        <v>53.75</v>
      </c>
    </row>
    <row r="318" spans="1:5">
      <c r="A318" s="49" t="s">
        <v>381</v>
      </c>
      <c r="B318" s="2">
        <v>2</v>
      </c>
      <c r="C318" s="2">
        <v>0.03</v>
      </c>
      <c r="D318" s="2">
        <v>3686</v>
      </c>
      <c r="E318" s="50">
        <v>53.79</v>
      </c>
    </row>
    <row r="319" spans="1:5">
      <c r="A319" s="49" t="s">
        <v>382</v>
      </c>
      <c r="B319" s="2">
        <v>2</v>
      </c>
      <c r="C319" s="2">
        <v>0.03</v>
      </c>
      <c r="D319" s="2">
        <v>3742</v>
      </c>
      <c r="E319" s="50">
        <v>54.61</v>
      </c>
    </row>
    <row r="320" spans="1:5">
      <c r="A320" s="49" t="s">
        <v>383</v>
      </c>
      <c r="B320" s="2">
        <v>2</v>
      </c>
      <c r="C320" s="2">
        <v>0.03</v>
      </c>
      <c r="D320" s="2">
        <v>3744</v>
      </c>
      <c r="E320" s="50">
        <v>54.64</v>
      </c>
    </row>
    <row r="321" spans="1:5">
      <c r="A321" s="49" t="s">
        <v>384</v>
      </c>
      <c r="B321" s="2">
        <v>2</v>
      </c>
      <c r="C321" s="2">
        <v>0.03</v>
      </c>
      <c r="D321" s="2">
        <v>3753</v>
      </c>
      <c r="E321" s="50">
        <v>54.77</v>
      </c>
    </row>
    <row r="322" spans="1:5">
      <c r="A322" s="49" t="s">
        <v>385</v>
      </c>
      <c r="B322" s="2">
        <v>2</v>
      </c>
      <c r="C322" s="2">
        <v>0.03</v>
      </c>
      <c r="D322" s="2">
        <v>3811</v>
      </c>
      <c r="E322" s="50">
        <v>55.62</v>
      </c>
    </row>
    <row r="323" spans="1:5">
      <c r="A323" s="49" t="s">
        <v>386</v>
      </c>
      <c r="B323" s="2">
        <v>2</v>
      </c>
      <c r="C323" s="2">
        <v>0.03</v>
      </c>
      <c r="D323" s="2">
        <v>3813</v>
      </c>
      <c r="E323" s="50">
        <v>55.65</v>
      </c>
    </row>
    <row r="324" spans="1:5">
      <c r="A324" s="49" t="s">
        <v>387</v>
      </c>
      <c r="B324" s="2">
        <v>2</v>
      </c>
      <c r="C324" s="2">
        <v>0.03</v>
      </c>
      <c r="D324" s="2">
        <v>3898</v>
      </c>
      <c r="E324" s="50">
        <v>56.89</v>
      </c>
    </row>
    <row r="325" spans="1:5">
      <c r="A325" s="49" t="s">
        <v>388</v>
      </c>
      <c r="B325" s="2">
        <v>2</v>
      </c>
      <c r="C325" s="2">
        <v>0.03</v>
      </c>
      <c r="D325" s="2">
        <v>3904</v>
      </c>
      <c r="E325" s="50">
        <v>56.98</v>
      </c>
    </row>
    <row r="326" spans="1:5">
      <c r="A326" s="49" t="s">
        <v>389</v>
      </c>
      <c r="B326" s="2">
        <v>2</v>
      </c>
      <c r="C326" s="2">
        <v>0.03</v>
      </c>
      <c r="D326" s="2">
        <v>4165</v>
      </c>
      <c r="E326" s="50">
        <v>60.79</v>
      </c>
    </row>
    <row r="327" spans="1:5">
      <c r="A327" s="49" t="s">
        <v>390</v>
      </c>
      <c r="B327" s="2">
        <v>2</v>
      </c>
      <c r="C327" s="2">
        <v>0.03</v>
      </c>
      <c r="D327" s="2">
        <v>4209</v>
      </c>
      <c r="E327" s="50">
        <v>61.43</v>
      </c>
    </row>
    <row r="328" spans="1:5">
      <c r="A328" s="49" t="s">
        <v>391</v>
      </c>
      <c r="B328" s="2">
        <v>2</v>
      </c>
      <c r="C328" s="2">
        <v>0.03</v>
      </c>
      <c r="D328" s="2">
        <v>4378</v>
      </c>
      <c r="E328" s="50">
        <v>63.89</v>
      </c>
    </row>
    <row r="329" spans="1:5">
      <c r="A329" s="49" t="s">
        <v>392</v>
      </c>
      <c r="B329" s="2">
        <v>2</v>
      </c>
      <c r="C329" s="2">
        <v>0.03</v>
      </c>
      <c r="D329" s="2">
        <v>4415</v>
      </c>
      <c r="E329" s="50">
        <v>64.430000000000007</v>
      </c>
    </row>
    <row r="330" spans="1:5">
      <c r="A330" s="49" t="s">
        <v>393</v>
      </c>
      <c r="B330" s="2">
        <v>2</v>
      </c>
      <c r="C330" s="2">
        <v>0.03</v>
      </c>
      <c r="D330" s="2">
        <v>4433</v>
      </c>
      <c r="E330" s="50">
        <v>64.7</v>
      </c>
    </row>
    <row r="331" spans="1:5">
      <c r="A331" s="49" t="s">
        <v>394</v>
      </c>
      <c r="B331" s="2">
        <v>2</v>
      </c>
      <c r="C331" s="2">
        <v>0.03</v>
      </c>
      <c r="D331" s="2">
        <v>4444</v>
      </c>
      <c r="E331" s="50">
        <v>64.86</v>
      </c>
    </row>
    <row r="332" spans="1:5">
      <c r="A332" s="49" t="s">
        <v>395</v>
      </c>
      <c r="B332" s="2">
        <v>2</v>
      </c>
      <c r="C332" s="2">
        <v>0.03</v>
      </c>
      <c r="D332" s="2">
        <v>4447</v>
      </c>
      <c r="E332" s="50">
        <v>64.900000000000006</v>
      </c>
    </row>
    <row r="333" spans="1:5">
      <c r="A333" s="49" t="s">
        <v>396</v>
      </c>
      <c r="B333" s="2">
        <v>2</v>
      </c>
      <c r="C333" s="2">
        <v>0.03</v>
      </c>
      <c r="D333" s="2">
        <v>4473</v>
      </c>
      <c r="E333" s="50">
        <v>65.28</v>
      </c>
    </row>
    <row r="334" spans="1:5">
      <c r="A334" s="49" t="s">
        <v>397</v>
      </c>
      <c r="B334" s="2">
        <v>2</v>
      </c>
      <c r="C334" s="2">
        <v>0.03</v>
      </c>
      <c r="D334" s="2">
        <v>4767</v>
      </c>
      <c r="E334" s="50">
        <v>69.569999999999993</v>
      </c>
    </row>
    <row r="335" spans="1:5">
      <c r="A335" s="49" t="s">
        <v>398</v>
      </c>
      <c r="B335" s="2">
        <v>2</v>
      </c>
      <c r="C335" s="2">
        <v>0.03</v>
      </c>
      <c r="D335" s="2">
        <v>5231</v>
      </c>
      <c r="E335" s="50">
        <v>76.34</v>
      </c>
    </row>
    <row r="336" spans="1:5">
      <c r="A336" s="49" t="s">
        <v>399</v>
      </c>
      <c r="B336" s="2">
        <v>2</v>
      </c>
      <c r="C336" s="2">
        <v>0.03</v>
      </c>
      <c r="D336" s="2">
        <v>5536</v>
      </c>
      <c r="E336" s="50">
        <v>80.790000000000006</v>
      </c>
    </row>
    <row r="337" spans="1:5">
      <c r="A337" s="49" t="s">
        <v>400</v>
      </c>
      <c r="B337" s="2">
        <v>2</v>
      </c>
      <c r="C337" s="2">
        <v>0.03</v>
      </c>
      <c r="D337" s="2">
        <v>5712</v>
      </c>
      <c r="E337" s="50">
        <v>83.36</v>
      </c>
    </row>
    <row r="338" spans="1:5">
      <c r="A338" s="49" t="s">
        <v>401</v>
      </c>
      <c r="B338" s="2">
        <v>2</v>
      </c>
      <c r="C338" s="2">
        <v>0.03</v>
      </c>
      <c r="D338" s="2">
        <v>5714</v>
      </c>
      <c r="E338" s="50">
        <v>83.39</v>
      </c>
    </row>
    <row r="339" spans="1:5">
      <c r="A339" s="49" t="s">
        <v>402</v>
      </c>
      <c r="B339" s="2">
        <v>2</v>
      </c>
      <c r="C339" s="2">
        <v>0.03</v>
      </c>
      <c r="D339" s="2">
        <v>5772</v>
      </c>
      <c r="E339" s="50">
        <v>84.24</v>
      </c>
    </row>
    <row r="340" spans="1:5">
      <c r="A340" s="49" t="s">
        <v>403</v>
      </c>
      <c r="B340" s="2">
        <v>2</v>
      </c>
      <c r="C340" s="2">
        <v>0.03</v>
      </c>
      <c r="D340" s="2">
        <v>6119</v>
      </c>
      <c r="E340" s="50">
        <v>89.3</v>
      </c>
    </row>
    <row r="341" spans="1:5">
      <c r="A341" s="49" t="s">
        <v>404</v>
      </c>
      <c r="B341" s="2">
        <v>2</v>
      </c>
      <c r="C341" s="2">
        <v>0.03</v>
      </c>
      <c r="D341" s="2">
        <v>6194</v>
      </c>
      <c r="E341" s="50">
        <v>90.4</v>
      </c>
    </row>
    <row r="342" spans="1:5">
      <c r="A342" s="49" t="s">
        <v>405</v>
      </c>
      <c r="B342" s="2">
        <v>2</v>
      </c>
      <c r="C342" s="2">
        <v>0.03</v>
      </c>
      <c r="D342" s="2">
        <v>6196</v>
      </c>
      <c r="E342" s="50">
        <v>90.43</v>
      </c>
    </row>
    <row r="343" spans="1:5">
      <c r="A343" s="49" t="s">
        <v>406</v>
      </c>
      <c r="B343" s="2">
        <v>2</v>
      </c>
      <c r="C343" s="2">
        <v>0.03</v>
      </c>
      <c r="D343" s="2">
        <v>6470</v>
      </c>
      <c r="E343" s="50">
        <v>94.42</v>
      </c>
    </row>
    <row r="344" spans="1:5">
      <c r="A344" s="49" t="s">
        <v>407</v>
      </c>
      <c r="B344" s="2">
        <v>2</v>
      </c>
      <c r="C344" s="2">
        <v>0.03</v>
      </c>
      <c r="D344" s="2">
        <v>6802</v>
      </c>
      <c r="E344" s="50">
        <v>99.27</v>
      </c>
    </row>
    <row r="345" spans="1:5">
      <c r="A345" s="49" t="s">
        <v>408</v>
      </c>
      <c r="B345" s="2">
        <v>2</v>
      </c>
      <c r="C345" s="2">
        <v>0.03</v>
      </c>
      <c r="D345" s="2">
        <v>6804</v>
      </c>
      <c r="E345" s="50">
        <v>99.3</v>
      </c>
    </row>
    <row r="346" spans="1:5">
      <c r="A346" s="49" t="s">
        <v>409</v>
      </c>
      <c r="B346" s="2">
        <v>2</v>
      </c>
      <c r="C346" s="2">
        <v>0.03</v>
      </c>
      <c r="D346" s="2">
        <v>6818</v>
      </c>
      <c r="E346" s="50">
        <v>99.5</v>
      </c>
    </row>
    <row r="347" spans="1:5">
      <c r="A347" s="49" t="s">
        <v>410</v>
      </c>
      <c r="B347" s="2">
        <v>2</v>
      </c>
      <c r="C347" s="2">
        <v>0.03</v>
      </c>
      <c r="D347" s="2">
        <v>6839</v>
      </c>
      <c r="E347" s="50">
        <v>99.81</v>
      </c>
    </row>
    <row r="348" spans="1:5">
      <c r="A348" s="49" t="s">
        <v>411</v>
      </c>
      <c r="B348" s="2">
        <v>2</v>
      </c>
      <c r="C348" s="2">
        <v>0.03</v>
      </c>
      <c r="D348" s="2">
        <v>6843</v>
      </c>
      <c r="E348" s="50">
        <v>99.87</v>
      </c>
    </row>
    <row r="349" spans="1:5">
      <c r="A349" s="49" t="s">
        <v>412</v>
      </c>
      <c r="B349" s="2">
        <v>2</v>
      </c>
      <c r="C349" s="2">
        <v>0.03</v>
      </c>
      <c r="D349" s="2">
        <v>6852</v>
      </c>
      <c r="E349" s="50">
        <v>100</v>
      </c>
    </row>
    <row r="350" spans="1:5">
      <c r="A350" s="49" t="s">
        <v>413</v>
      </c>
      <c r="B350" s="2">
        <v>1</v>
      </c>
      <c r="C350" s="2">
        <v>0.01</v>
      </c>
      <c r="D350" s="2">
        <v>4</v>
      </c>
      <c r="E350" s="50">
        <v>0.06</v>
      </c>
    </row>
    <row r="351" spans="1:5">
      <c r="A351" s="49" t="s">
        <v>414</v>
      </c>
      <c r="B351" s="2">
        <v>1</v>
      </c>
      <c r="C351" s="2">
        <v>0.01</v>
      </c>
      <c r="D351" s="2">
        <v>5</v>
      </c>
      <c r="E351" s="50">
        <v>7.0000000000000007E-2</v>
      </c>
    </row>
    <row r="352" spans="1:5">
      <c r="A352" s="49" t="s">
        <v>415</v>
      </c>
      <c r="B352" s="2">
        <v>1</v>
      </c>
      <c r="C352" s="2">
        <v>0.01</v>
      </c>
      <c r="D352" s="2">
        <v>62</v>
      </c>
      <c r="E352" s="50">
        <v>0.9</v>
      </c>
    </row>
    <row r="353" spans="1:5">
      <c r="A353" s="49" t="s">
        <v>416</v>
      </c>
      <c r="B353" s="2">
        <v>1</v>
      </c>
      <c r="C353" s="2">
        <v>0.01</v>
      </c>
      <c r="D353" s="2">
        <v>63</v>
      </c>
      <c r="E353" s="50">
        <v>0.92</v>
      </c>
    </row>
    <row r="354" spans="1:5">
      <c r="A354" s="49" t="s">
        <v>417</v>
      </c>
      <c r="B354" s="2">
        <v>1</v>
      </c>
      <c r="C354" s="2">
        <v>0.01</v>
      </c>
      <c r="D354" s="2">
        <v>64</v>
      </c>
      <c r="E354" s="50">
        <v>0.93</v>
      </c>
    </row>
    <row r="355" spans="1:5">
      <c r="A355" s="49" t="s">
        <v>418</v>
      </c>
      <c r="B355" s="2">
        <v>1</v>
      </c>
      <c r="C355" s="2">
        <v>0.01</v>
      </c>
      <c r="D355" s="2">
        <v>77</v>
      </c>
      <c r="E355" s="50">
        <v>1.1200000000000001</v>
      </c>
    </row>
    <row r="356" spans="1:5">
      <c r="A356" s="49" t="s">
        <v>419</v>
      </c>
      <c r="B356" s="2">
        <v>1</v>
      </c>
      <c r="C356" s="2">
        <v>0.01</v>
      </c>
      <c r="D356" s="2">
        <v>84</v>
      </c>
      <c r="E356" s="50">
        <v>1.23</v>
      </c>
    </row>
    <row r="357" spans="1:5">
      <c r="A357" s="49" t="s">
        <v>420</v>
      </c>
      <c r="B357" s="2">
        <v>1</v>
      </c>
      <c r="C357" s="2">
        <v>0.01</v>
      </c>
      <c r="D357" s="2">
        <v>115</v>
      </c>
      <c r="E357" s="50">
        <v>1.68</v>
      </c>
    </row>
    <row r="358" spans="1:5">
      <c r="A358" s="49" t="s">
        <v>421</v>
      </c>
      <c r="B358" s="2">
        <v>1</v>
      </c>
      <c r="C358" s="2">
        <v>0.01</v>
      </c>
      <c r="D358" s="2">
        <v>119</v>
      </c>
      <c r="E358" s="50">
        <v>1.74</v>
      </c>
    </row>
    <row r="359" spans="1:5">
      <c r="A359" s="49" t="s">
        <v>422</v>
      </c>
      <c r="B359" s="2">
        <v>1</v>
      </c>
      <c r="C359" s="2">
        <v>0.01</v>
      </c>
      <c r="D359" s="2">
        <v>120</v>
      </c>
      <c r="E359" s="50">
        <v>1.75</v>
      </c>
    </row>
    <row r="360" spans="1:5">
      <c r="A360" s="49" t="s">
        <v>423</v>
      </c>
      <c r="B360" s="2">
        <v>1</v>
      </c>
      <c r="C360" s="2">
        <v>0.01</v>
      </c>
      <c r="D360" s="2">
        <v>121</v>
      </c>
      <c r="E360" s="50">
        <v>1.77</v>
      </c>
    </row>
    <row r="361" spans="1:5">
      <c r="A361" s="49" t="s">
        <v>424</v>
      </c>
      <c r="B361" s="2">
        <v>1</v>
      </c>
      <c r="C361" s="2">
        <v>0.01</v>
      </c>
      <c r="D361" s="2">
        <v>126</v>
      </c>
      <c r="E361" s="50">
        <v>1.84</v>
      </c>
    </row>
    <row r="362" spans="1:5">
      <c r="A362" s="49" t="s">
        <v>425</v>
      </c>
      <c r="B362" s="2">
        <v>1</v>
      </c>
      <c r="C362" s="2">
        <v>0.01</v>
      </c>
      <c r="D362" s="2">
        <v>127</v>
      </c>
      <c r="E362" s="50">
        <v>1.85</v>
      </c>
    </row>
    <row r="363" spans="1:5">
      <c r="A363" s="49" t="s">
        <v>426</v>
      </c>
      <c r="B363" s="2">
        <v>1</v>
      </c>
      <c r="C363" s="2">
        <v>0.01</v>
      </c>
      <c r="D363" s="2">
        <v>136</v>
      </c>
      <c r="E363" s="50">
        <v>1.98</v>
      </c>
    </row>
    <row r="364" spans="1:5">
      <c r="A364" s="49" t="s">
        <v>427</v>
      </c>
      <c r="B364" s="2">
        <v>1</v>
      </c>
      <c r="C364" s="2">
        <v>0.01</v>
      </c>
      <c r="D364" s="2">
        <v>140</v>
      </c>
      <c r="E364" s="50">
        <v>2.04</v>
      </c>
    </row>
    <row r="365" spans="1:5">
      <c r="A365" s="49" t="s">
        <v>428</v>
      </c>
      <c r="B365" s="2">
        <v>1</v>
      </c>
      <c r="C365" s="2">
        <v>0.01</v>
      </c>
      <c r="D365" s="2">
        <v>152</v>
      </c>
      <c r="E365" s="50">
        <v>2.2200000000000002</v>
      </c>
    </row>
    <row r="366" spans="1:5">
      <c r="A366" s="49" t="s">
        <v>429</v>
      </c>
      <c r="B366" s="2">
        <v>1</v>
      </c>
      <c r="C366" s="2">
        <v>0.01</v>
      </c>
      <c r="D366" s="2">
        <v>155</v>
      </c>
      <c r="E366" s="50">
        <v>2.2599999999999998</v>
      </c>
    </row>
    <row r="367" spans="1:5">
      <c r="A367" s="49" t="s">
        <v>430</v>
      </c>
      <c r="B367" s="2">
        <v>1</v>
      </c>
      <c r="C367" s="2">
        <v>0.01</v>
      </c>
      <c r="D367" s="2">
        <v>160</v>
      </c>
      <c r="E367" s="50">
        <v>2.34</v>
      </c>
    </row>
    <row r="368" spans="1:5">
      <c r="A368" s="49" t="s">
        <v>431</v>
      </c>
      <c r="B368" s="2">
        <v>1</v>
      </c>
      <c r="C368" s="2">
        <v>0.01</v>
      </c>
      <c r="D368" s="2">
        <v>184</v>
      </c>
      <c r="E368" s="50">
        <v>2.69</v>
      </c>
    </row>
    <row r="369" spans="1:5">
      <c r="A369" s="49" t="s">
        <v>432</v>
      </c>
      <c r="B369" s="2">
        <v>1</v>
      </c>
      <c r="C369" s="2">
        <v>0.01</v>
      </c>
      <c r="D369" s="2">
        <v>185</v>
      </c>
      <c r="E369" s="50">
        <v>2.7</v>
      </c>
    </row>
    <row r="370" spans="1:5">
      <c r="A370" s="49" t="s">
        <v>433</v>
      </c>
      <c r="B370" s="2">
        <v>1</v>
      </c>
      <c r="C370" s="2">
        <v>0.01</v>
      </c>
      <c r="D370" s="2">
        <v>186</v>
      </c>
      <c r="E370" s="50">
        <v>2.71</v>
      </c>
    </row>
    <row r="371" spans="1:5">
      <c r="A371" s="49" t="s">
        <v>434</v>
      </c>
      <c r="B371" s="2">
        <v>1</v>
      </c>
      <c r="C371" s="2">
        <v>0.01</v>
      </c>
      <c r="D371" s="2">
        <v>187</v>
      </c>
      <c r="E371" s="50">
        <v>2.73</v>
      </c>
    </row>
    <row r="372" spans="1:5">
      <c r="A372" s="49" t="s">
        <v>435</v>
      </c>
      <c r="B372" s="2">
        <v>1</v>
      </c>
      <c r="C372" s="2">
        <v>0.01</v>
      </c>
      <c r="D372" s="2">
        <v>190</v>
      </c>
      <c r="E372" s="50">
        <v>2.77</v>
      </c>
    </row>
    <row r="373" spans="1:5">
      <c r="A373" s="49" t="s">
        <v>436</v>
      </c>
      <c r="B373" s="2">
        <v>1</v>
      </c>
      <c r="C373" s="2">
        <v>0.01</v>
      </c>
      <c r="D373" s="2">
        <v>191</v>
      </c>
      <c r="E373" s="50">
        <v>2.79</v>
      </c>
    </row>
    <row r="374" spans="1:5">
      <c r="A374" s="49" t="s">
        <v>437</v>
      </c>
      <c r="B374" s="2">
        <v>1</v>
      </c>
      <c r="C374" s="2">
        <v>0.01</v>
      </c>
      <c r="D374" s="2">
        <v>287</v>
      </c>
      <c r="E374" s="50">
        <v>4.1900000000000004</v>
      </c>
    </row>
    <row r="375" spans="1:5">
      <c r="A375" s="49" t="s">
        <v>438</v>
      </c>
      <c r="B375" s="2">
        <v>1</v>
      </c>
      <c r="C375" s="2">
        <v>0.01</v>
      </c>
      <c r="D375" s="2">
        <v>288</v>
      </c>
      <c r="E375" s="50">
        <v>4.2</v>
      </c>
    </row>
    <row r="376" spans="1:5">
      <c r="A376" s="49" t="s">
        <v>439</v>
      </c>
      <c r="B376" s="2">
        <v>1</v>
      </c>
      <c r="C376" s="2">
        <v>0.01</v>
      </c>
      <c r="D376" s="2">
        <v>292</v>
      </c>
      <c r="E376" s="50">
        <v>4.26</v>
      </c>
    </row>
    <row r="377" spans="1:5">
      <c r="A377" s="49" t="s">
        <v>440</v>
      </c>
      <c r="B377" s="2">
        <v>1</v>
      </c>
      <c r="C377" s="2">
        <v>0.01</v>
      </c>
      <c r="D377" s="2">
        <v>293</v>
      </c>
      <c r="E377" s="50">
        <v>4.28</v>
      </c>
    </row>
    <row r="378" spans="1:5">
      <c r="A378" s="49" t="s">
        <v>441</v>
      </c>
      <c r="B378" s="2">
        <v>1</v>
      </c>
      <c r="C378" s="2">
        <v>0.01</v>
      </c>
      <c r="D378" s="2">
        <v>294</v>
      </c>
      <c r="E378" s="50">
        <v>4.29</v>
      </c>
    </row>
    <row r="379" spans="1:5">
      <c r="A379" s="49" t="s">
        <v>442</v>
      </c>
      <c r="B379" s="2">
        <v>1</v>
      </c>
      <c r="C379" s="2">
        <v>0.01</v>
      </c>
      <c r="D379" s="2">
        <v>295</v>
      </c>
      <c r="E379" s="50">
        <v>4.3099999999999996</v>
      </c>
    </row>
    <row r="380" spans="1:5">
      <c r="A380" s="49" t="s">
        <v>443</v>
      </c>
      <c r="B380" s="2">
        <v>1</v>
      </c>
      <c r="C380" s="2">
        <v>0.01</v>
      </c>
      <c r="D380" s="2">
        <v>296</v>
      </c>
      <c r="E380" s="50">
        <v>4.32</v>
      </c>
    </row>
    <row r="381" spans="1:5">
      <c r="A381" s="49" t="s">
        <v>444</v>
      </c>
      <c r="B381" s="2">
        <v>1</v>
      </c>
      <c r="C381" s="2">
        <v>0.01</v>
      </c>
      <c r="D381" s="2">
        <v>297</v>
      </c>
      <c r="E381" s="50">
        <v>4.33</v>
      </c>
    </row>
    <row r="382" spans="1:5">
      <c r="A382" s="49" t="s">
        <v>445</v>
      </c>
      <c r="B382" s="2">
        <v>1</v>
      </c>
      <c r="C382" s="2">
        <v>0.01</v>
      </c>
      <c r="D382" s="2">
        <v>298</v>
      </c>
      <c r="E382" s="50">
        <v>4.3499999999999996</v>
      </c>
    </row>
    <row r="383" spans="1:5">
      <c r="A383" s="49" t="s">
        <v>446</v>
      </c>
      <c r="B383" s="2">
        <v>1</v>
      </c>
      <c r="C383" s="2">
        <v>0.01</v>
      </c>
      <c r="D383" s="2">
        <v>304</v>
      </c>
      <c r="E383" s="50">
        <v>4.4400000000000004</v>
      </c>
    </row>
    <row r="384" spans="1:5">
      <c r="A384" s="49" t="s">
        <v>447</v>
      </c>
      <c r="B384" s="2">
        <v>1</v>
      </c>
      <c r="C384" s="2">
        <v>0.01</v>
      </c>
      <c r="D384" s="2">
        <v>305</v>
      </c>
      <c r="E384" s="50">
        <v>4.45</v>
      </c>
    </row>
    <row r="385" spans="1:5">
      <c r="A385" s="49" t="s">
        <v>448</v>
      </c>
      <c r="B385" s="2">
        <v>1</v>
      </c>
      <c r="C385" s="2">
        <v>0.01</v>
      </c>
      <c r="D385" s="2">
        <v>310</v>
      </c>
      <c r="E385" s="50">
        <v>4.5199999999999996</v>
      </c>
    </row>
    <row r="386" spans="1:5">
      <c r="A386" s="49" t="s">
        <v>449</v>
      </c>
      <c r="B386" s="2">
        <v>1</v>
      </c>
      <c r="C386" s="2">
        <v>0.01</v>
      </c>
      <c r="D386" s="2">
        <v>311</v>
      </c>
      <c r="E386" s="50">
        <v>4.54</v>
      </c>
    </row>
    <row r="387" spans="1:5">
      <c r="A387" s="49" t="s">
        <v>450</v>
      </c>
      <c r="B387" s="2">
        <v>1</v>
      </c>
      <c r="C387" s="2">
        <v>0.01</v>
      </c>
      <c r="D387" s="2">
        <v>314</v>
      </c>
      <c r="E387" s="50">
        <v>4.58</v>
      </c>
    </row>
    <row r="388" spans="1:5">
      <c r="A388" s="49" t="s">
        <v>451</v>
      </c>
      <c r="B388" s="2">
        <v>1</v>
      </c>
      <c r="C388" s="2">
        <v>0.01</v>
      </c>
      <c r="D388" s="2">
        <v>317</v>
      </c>
      <c r="E388" s="50">
        <v>4.63</v>
      </c>
    </row>
    <row r="389" spans="1:5">
      <c r="A389" s="49" t="s">
        <v>452</v>
      </c>
      <c r="B389" s="2">
        <v>1</v>
      </c>
      <c r="C389" s="2">
        <v>0.01</v>
      </c>
      <c r="D389" s="2">
        <v>376</v>
      </c>
      <c r="E389" s="50">
        <v>5.49</v>
      </c>
    </row>
    <row r="390" spans="1:5">
      <c r="A390" s="49" t="s">
        <v>453</v>
      </c>
      <c r="B390" s="2">
        <v>1</v>
      </c>
      <c r="C390" s="2">
        <v>0.01</v>
      </c>
      <c r="D390" s="2">
        <v>390</v>
      </c>
      <c r="E390" s="50">
        <v>5.69</v>
      </c>
    </row>
    <row r="391" spans="1:5">
      <c r="A391" s="49" t="s">
        <v>454</v>
      </c>
      <c r="B391" s="2">
        <v>1</v>
      </c>
      <c r="C391" s="2">
        <v>0.01</v>
      </c>
      <c r="D391" s="2">
        <v>391</v>
      </c>
      <c r="E391" s="50">
        <v>5.71</v>
      </c>
    </row>
    <row r="392" spans="1:5">
      <c r="A392" s="49" t="s">
        <v>455</v>
      </c>
      <c r="B392" s="2">
        <v>1</v>
      </c>
      <c r="C392" s="2">
        <v>0.01</v>
      </c>
      <c r="D392" s="2">
        <v>443</v>
      </c>
      <c r="E392" s="50">
        <v>6.47</v>
      </c>
    </row>
    <row r="393" spans="1:5">
      <c r="A393" s="49" t="s">
        <v>456</v>
      </c>
      <c r="B393" s="2">
        <v>1</v>
      </c>
      <c r="C393" s="2">
        <v>0.01</v>
      </c>
      <c r="D393" s="2">
        <v>521</v>
      </c>
      <c r="E393" s="50">
        <v>7.6</v>
      </c>
    </row>
    <row r="394" spans="1:5">
      <c r="A394" s="49" t="s">
        <v>457</v>
      </c>
      <c r="B394" s="2">
        <v>1</v>
      </c>
      <c r="C394" s="2">
        <v>0.01</v>
      </c>
      <c r="D394" s="2">
        <v>522</v>
      </c>
      <c r="E394" s="50">
        <v>7.62</v>
      </c>
    </row>
    <row r="395" spans="1:5">
      <c r="A395" s="49" t="s">
        <v>458</v>
      </c>
      <c r="B395" s="2">
        <v>1</v>
      </c>
      <c r="C395" s="2">
        <v>0.01</v>
      </c>
      <c r="D395" s="2">
        <v>523</v>
      </c>
      <c r="E395" s="50">
        <v>7.63</v>
      </c>
    </row>
    <row r="396" spans="1:5">
      <c r="A396" s="49" t="s">
        <v>459</v>
      </c>
      <c r="B396" s="2">
        <v>1</v>
      </c>
      <c r="C396" s="2">
        <v>0.01</v>
      </c>
      <c r="D396" s="2">
        <v>524</v>
      </c>
      <c r="E396" s="50">
        <v>7.65</v>
      </c>
    </row>
    <row r="397" spans="1:5">
      <c r="A397" s="49" t="s">
        <v>460</v>
      </c>
      <c r="B397" s="2">
        <v>1</v>
      </c>
      <c r="C397" s="2">
        <v>0.01</v>
      </c>
      <c r="D397" s="2">
        <v>528</v>
      </c>
      <c r="E397" s="50">
        <v>7.71</v>
      </c>
    </row>
    <row r="398" spans="1:5">
      <c r="A398" s="49" t="s">
        <v>461</v>
      </c>
      <c r="B398" s="2">
        <v>1</v>
      </c>
      <c r="C398" s="2">
        <v>0.01</v>
      </c>
      <c r="D398" s="2">
        <v>531</v>
      </c>
      <c r="E398" s="50">
        <v>7.75</v>
      </c>
    </row>
    <row r="399" spans="1:5">
      <c r="A399" s="49" t="s">
        <v>462</v>
      </c>
      <c r="B399" s="2">
        <v>1</v>
      </c>
      <c r="C399" s="2">
        <v>0.01</v>
      </c>
      <c r="D399" s="2">
        <v>532</v>
      </c>
      <c r="E399" s="50">
        <v>7.76</v>
      </c>
    </row>
    <row r="400" spans="1:5">
      <c r="A400" s="49" t="s">
        <v>463</v>
      </c>
      <c r="B400" s="2">
        <v>1</v>
      </c>
      <c r="C400" s="2">
        <v>0.01</v>
      </c>
      <c r="D400" s="2">
        <v>533</v>
      </c>
      <c r="E400" s="50">
        <v>7.78</v>
      </c>
    </row>
    <row r="401" spans="1:5">
      <c r="A401" s="49" t="s">
        <v>464</v>
      </c>
      <c r="B401" s="2">
        <v>1</v>
      </c>
      <c r="C401" s="2">
        <v>0.01</v>
      </c>
      <c r="D401" s="2">
        <v>544</v>
      </c>
      <c r="E401" s="50">
        <v>7.94</v>
      </c>
    </row>
    <row r="402" spans="1:5">
      <c r="A402" s="49" t="s">
        <v>465</v>
      </c>
      <c r="B402" s="2">
        <v>1</v>
      </c>
      <c r="C402" s="2">
        <v>0.01</v>
      </c>
      <c r="D402" s="2">
        <v>545</v>
      </c>
      <c r="E402" s="50">
        <v>7.95</v>
      </c>
    </row>
    <row r="403" spans="1:5">
      <c r="A403" s="49" t="s">
        <v>466</v>
      </c>
      <c r="B403" s="2">
        <v>1</v>
      </c>
      <c r="C403" s="2">
        <v>0.01</v>
      </c>
      <c r="D403" s="2">
        <v>556</v>
      </c>
      <c r="E403" s="50">
        <v>8.11</v>
      </c>
    </row>
    <row r="404" spans="1:5">
      <c r="A404" s="49" t="s">
        <v>467</v>
      </c>
      <c r="B404" s="2">
        <v>1</v>
      </c>
      <c r="C404" s="2">
        <v>0.01</v>
      </c>
      <c r="D404" s="2">
        <v>560</v>
      </c>
      <c r="E404" s="50">
        <v>8.17</v>
      </c>
    </row>
    <row r="405" spans="1:5">
      <c r="A405" s="49" t="s">
        <v>468</v>
      </c>
      <c r="B405" s="2">
        <v>1</v>
      </c>
      <c r="C405" s="2">
        <v>0.01</v>
      </c>
      <c r="D405" s="2">
        <v>580</v>
      </c>
      <c r="E405" s="50">
        <v>8.4600000000000009</v>
      </c>
    </row>
    <row r="406" spans="1:5">
      <c r="A406" s="49" t="s">
        <v>469</v>
      </c>
      <c r="B406" s="2">
        <v>1</v>
      </c>
      <c r="C406" s="2">
        <v>0.01</v>
      </c>
      <c r="D406" s="2">
        <v>600</v>
      </c>
      <c r="E406" s="50">
        <v>8.76</v>
      </c>
    </row>
    <row r="407" spans="1:5">
      <c r="A407" s="49" t="s">
        <v>470</v>
      </c>
      <c r="B407" s="2">
        <v>1</v>
      </c>
      <c r="C407" s="2">
        <v>0.01</v>
      </c>
      <c r="D407" s="2">
        <v>601</v>
      </c>
      <c r="E407" s="50">
        <v>8.77</v>
      </c>
    </row>
    <row r="408" spans="1:5">
      <c r="A408" s="49" t="s">
        <v>471</v>
      </c>
      <c r="B408" s="2">
        <v>1</v>
      </c>
      <c r="C408" s="2">
        <v>0.01</v>
      </c>
      <c r="D408" s="2">
        <v>614</v>
      </c>
      <c r="E408" s="50">
        <v>8.9600000000000009</v>
      </c>
    </row>
    <row r="409" spans="1:5">
      <c r="A409" s="49" t="s">
        <v>472</v>
      </c>
      <c r="B409" s="2">
        <v>1</v>
      </c>
      <c r="C409" s="2">
        <v>0.01</v>
      </c>
      <c r="D409" s="2">
        <v>669</v>
      </c>
      <c r="E409" s="50">
        <v>9.76</v>
      </c>
    </row>
    <row r="410" spans="1:5">
      <c r="A410" s="49" t="s">
        <v>473</v>
      </c>
      <c r="B410" s="2">
        <v>1</v>
      </c>
      <c r="C410" s="2">
        <v>0.01</v>
      </c>
      <c r="D410" s="2">
        <v>688</v>
      </c>
      <c r="E410" s="50">
        <v>10.039999999999999</v>
      </c>
    </row>
    <row r="411" spans="1:5">
      <c r="A411" s="49" t="s">
        <v>474</v>
      </c>
      <c r="B411" s="2">
        <v>1</v>
      </c>
      <c r="C411" s="2">
        <v>0.01</v>
      </c>
      <c r="D411" s="2">
        <v>792</v>
      </c>
      <c r="E411" s="50">
        <v>11.56</v>
      </c>
    </row>
    <row r="412" spans="1:5">
      <c r="A412" s="49" t="s">
        <v>475</v>
      </c>
      <c r="B412" s="2">
        <v>1</v>
      </c>
      <c r="C412" s="2">
        <v>0.01</v>
      </c>
      <c r="D412" s="2">
        <v>793</v>
      </c>
      <c r="E412" s="50">
        <v>11.57</v>
      </c>
    </row>
    <row r="413" spans="1:5">
      <c r="A413" s="49" t="s">
        <v>476</v>
      </c>
      <c r="B413" s="2">
        <v>1</v>
      </c>
      <c r="C413" s="2">
        <v>0.01</v>
      </c>
      <c r="D413" s="2">
        <v>872</v>
      </c>
      <c r="E413" s="50">
        <v>12.73</v>
      </c>
    </row>
    <row r="414" spans="1:5">
      <c r="A414" s="49" t="s">
        <v>477</v>
      </c>
      <c r="B414" s="2">
        <v>1</v>
      </c>
      <c r="C414" s="2">
        <v>0.01</v>
      </c>
      <c r="D414" s="2">
        <v>873</v>
      </c>
      <c r="E414" s="50">
        <v>12.74</v>
      </c>
    </row>
    <row r="415" spans="1:5">
      <c r="A415" s="49" t="s">
        <v>478</v>
      </c>
      <c r="B415" s="2">
        <v>1</v>
      </c>
      <c r="C415" s="2">
        <v>0.01</v>
      </c>
      <c r="D415" s="2">
        <v>874</v>
      </c>
      <c r="E415" s="50">
        <v>12.76</v>
      </c>
    </row>
    <row r="416" spans="1:5">
      <c r="A416" s="49" t="s">
        <v>479</v>
      </c>
      <c r="B416" s="2">
        <v>1</v>
      </c>
      <c r="C416" s="2">
        <v>0.01</v>
      </c>
      <c r="D416" s="2">
        <v>875</v>
      </c>
      <c r="E416" s="50">
        <v>12.77</v>
      </c>
    </row>
    <row r="417" spans="1:5">
      <c r="A417" s="49" t="s">
        <v>480</v>
      </c>
      <c r="B417" s="2">
        <v>1</v>
      </c>
      <c r="C417" s="2">
        <v>0.01</v>
      </c>
      <c r="D417" s="2">
        <v>879</v>
      </c>
      <c r="E417" s="50">
        <v>12.83</v>
      </c>
    </row>
    <row r="418" spans="1:5">
      <c r="A418" s="49" t="s">
        <v>481</v>
      </c>
      <c r="B418" s="2">
        <v>1</v>
      </c>
      <c r="C418" s="2">
        <v>0.01</v>
      </c>
      <c r="D418" s="2">
        <v>1147</v>
      </c>
      <c r="E418" s="50">
        <v>16.739999999999998</v>
      </c>
    </row>
    <row r="419" spans="1:5">
      <c r="A419" s="49" t="s">
        <v>482</v>
      </c>
      <c r="B419" s="2">
        <v>1</v>
      </c>
      <c r="C419" s="2">
        <v>0.01</v>
      </c>
      <c r="D419" s="2">
        <v>1148</v>
      </c>
      <c r="E419" s="50">
        <v>16.75</v>
      </c>
    </row>
    <row r="420" spans="1:5">
      <c r="A420" s="49" t="s">
        <v>483</v>
      </c>
      <c r="B420" s="2">
        <v>1</v>
      </c>
      <c r="C420" s="2">
        <v>0.01</v>
      </c>
      <c r="D420" s="2">
        <v>1149</v>
      </c>
      <c r="E420" s="50">
        <v>16.77</v>
      </c>
    </row>
    <row r="421" spans="1:5">
      <c r="A421" s="49" t="s">
        <v>484</v>
      </c>
      <c r="B421" s="2">
        <v>1</v>
      </c>
      <c r="C421" s="2">
        <v>0.01</v>
      </c>
      <c r="D421" s="2">
        <v>1158</v>
      </c>
      <c r="E421" s="50">
        <v>16.899999999999999</v>
      </c>
    </row>
    <row r="422" spans="1:5">
      <c r="A422" s="49" t="s">
        <v>485</v>
      </c>
      <c r="B422" s="2">
        <v>1</v>
      </c>
      <c r="C422" s="2">
        <v>0.01</v>
      </c>
      <c r="D422" s="2">
        <v>1253</v>
      </c>
      <c r="E422" s="50">
        <v>18.29</v>
      </c>
    </row>
    <row r="423" spans="1:5">
      <c r="A423" s="49" t="s">
        <v>486</v>
      </c>
      <c r="B423" s="2">
        <v>1</v>
      </c>
      <c r="C423" s="2">
        <v>0.01</v>
      </c>
      <c r="D423" s="2">
        <v>1254</v>
      </c>
      <c r="E423" s="50">
        <v>18.3</v>
      </c>
    </row>
    <row r="424" spans="1:5">
      <c r="A424" s="49" t="s">
        <v>487</v>
      </c>
      <c r="B424" s="2">
        <v>1</v>
      </c>
      <c r="C424" s="2">
        <v>0.01</v>
      </c>
      <c r="D424" s="2">
        <v>1255</v>
      </c>
      <c r="E424" s="50">
        <v>18.32</v>
      </c>
    </row>
    <row r="425" spans="1:5">
      <c r="A425" s="49" t="s">
        <v>488</v>
      </c>
      <c r="B425" s="2">
        <v>1</v>
      </c>
      <c r="C425" s="2">
        <v>0.01</v>
      </c>
      <c r="D425" s="2">
        <v>1256</v>
      </c>
      <c r="E425" s="50">
        <v>18.329999999999998</v>
      </c>
    </row>
    <row r="426" spans="1:5">
      <c r="A426" s="49" t="s">
        <v>489</v>
      </c>
      <c r="B426" s="2">
        <v>1</v>
      </c>
      <c r="C426" s="2">
        <v>0.01</v>
      </c>
      <c r="D426" s="2">
        <v>1273</v>
      </c>
      <c r="E426" s="50">
        <v>18.579999999999998</v>
      </c>
    </row>
    <row r="427" spans="1:5">
      <c r="A427" s="49" t="s">
        <v>490</v>
      </c>
      <c r="B427" s="2">
        <v>1</v>
      </c>
      <c r="C427" s="2">
        <v>0.01</v>
      </c>
      <c r="D427" s="2">
        <v>1274</v>
      </c>
      <c r="E427" s="50">
        <v>18.59</v>
      </c>
    </row>
    <row r="428" spans="1:5">
      <c r="A428" s="49" t="s">
        <v>491</v>
      </c>
      <c r="B428" s="2">
        <v>1</v>
      </c>
      <c r="C428" s="2">
        <v>0.01</v>
      </c>
      <c r="D428" s="2">
        <v>1275</v>
      </c>
      <c r="E428" s="50">
        <v>18.61</v>
      </c>
    </row>
    <row r="429" spans="1:5">
      <c r="A429" s="49" t="s">
        <v>492</v>
      </c>
      <c r="B429" s="2">
        <v>1</v>
      </c>
      <c r="C429" s="2">
        <v>0.01</v>
      </c>
      <c r="D429" s="2">
        <v>1353</v>
      </c>
      <c r="E429" s="50">
        <v>19.75</v>
      </c>
    </row>
    <row r="430" spans="1:5">
      <c r="A430" s="49" t="s">
        <v>493</v>
      </c>
      <c r="B430" s="2">
        <v>1</v>
      </c>
      <c r="C430" s="2">
        <v>0.01</v>
      </c>
      <c r="D430" s="2">
        <v>1418</v>
      </c>
      <c r="E430" s="50">
        <v>20.69</v>
      </c>
    </row>
    <row r="431" spans="1:5">
      <c r="A431" s="49" t="s">
        <v>494</v>
      </c>
      <c r="B431" s="2">
        <v>1</v>
      </c>
      <c r="C431" s="2">
        <v>0.01</v>
      </c>
      <c r="D431" s="2">
        <v>1419</v>
      </c>
      <c r="E431" s="50">
        <v>20.71</v>
      </c>
    </row>
    <row r="432" spans="1:5">
      <c r="A432" s="49" t="s">
        <v>495</v>
      </c>
      <c r="B432" s="2">
        <v>1</v>
      </c>
      <c r="C432" s="2">
        <v>0.01</v>
      </c>
      <c r="D432" s="2">
        <v>1560</v>
      </c>
      <c r="E432" s="50">
        <v>22.77</v>
      </c>
    </row>
    <row r="433" spans="1:5">
      <c r="A433" s="49" t="s">
        <v>496</v>
      </c>
      <c r="B433" s="2">
        <v>1</v>
      </c>
      <c r="C433" s="2">
        <v>0.01</v>
      </c>
      <c r="D433" s="2">
        <v>1574</v>
      </c>
      <c r="E433" s="50">
        <v>22.97</v>
      </c>
    </row>
    <row r="434" spans="1:5">
      <c r="A434" s="49" t="s">
        <v>497</v>
      </c>
      <c r="B434" s="2">
        <v>1</v>
      </c>
      <c r="C434" s="2">
        <v>0.01</v>
      </c>
      <c r="D434" s="2">
        <v>1619</v>
      </c>
      <c r="E434" s="50">
        <v>23.63</v>
      </c>
    </row>
    <row r="435" spans="1:5">
      <c r="A435" s="49" t="s">
        <v>498</v>
      </c>
      <c r="B435" s="2">
        <v>1</v>
      </c>
      <c r="C435" s="2">
        <v>0.01</v>
      </c>
      <c r="D435" s="2">
        <v>1620</v>
      </c>
      <c r="E435" s="50">
        <v>23.64</v>
      </c>
    </row>
    <row r="436" spans="1:5">
      <c r="A436" s="49" t="s">
        <v>499</v>
      </c>
      <c r="B436" s="2">
        <v>1</v>
      </c>
      <c r="C436" s="2">
        <v>0.01</v>
      </c>
      <c r="D436" s="2">
        <v>1719</v>
      </c>
      <c r="E436" s="50">
        <v>25.09</v>
      </c>
    </row>
    <row r="437" spans="1:5">
      <c r="A437" s="49" t="s">
        <v>500</v>
      </c>
      <c r="B437" s="2">
        <v>1</v>
      </c>
      <c r="C437" s="2">
        <v>0.01</v>
      </c>
      <c r="D437" s="2">
        <v>1720</v>
      </c>
      <c r="E437" s="50">
        <v>25.1</v>
      </c>
    </row>
    <row r="438" spans="1:5">
      <c r="A438" s="49" t="s">
        <v>501</v>
      </c>
      <c r="B438" s="2">
        <v>1</v>
      </c>
      <c r="C438" s="2">
        <v>0.01</v>
      </c>
      <c r="D438" s="2">
        <v>1789</v>
      </c>
      <c r="E438" s="50">
        <v>26.11</v>
      </c>
    </row>
    <row r="439" spans="1:5">
      <c r="A439" s="49" t="s">
        <v>502</v>
      </c>
      <c r="B439" s="2">
        <v>1</v>
      </c>
      <c r="C439" s="2">
        <v>0.01</v>
      </c>
      <c r="D439" s="2">
        <v>1790</v>
      </c>
      <c r="E439" s="50">
        <v>26.12</v>
      </c>
    </row>
    <row r="440" spans="1:5">
      <c r="A440" s="49" t="s">
        <v>503</v>
      </c>
      <c r="B440" s="2">
        <v>1</v>
      </c>
      <c r="C440" s="2">
        <v>0.01</v>
      </c>
      <c r="D440" s="2">
        <v>1791</v>
      </c>
      <c r="E440" s="50">
        <v>26.14</v>
      </c>
    </row>
    <row r="441" spans="1:5">
      <c r="A441" s="49" t="s">
        <v>504</v>
      </c>
      <c r="B441" s="2">
        <v>1</v>
      </c>
      <c r="C441" s="2">
        <v>0.01</v>
      </c>
      <c r="D441" s="2">
        <v>1792</v>
      </c>
      <c r="E441" s="50">
        <v>26.15</v>
      </c>
    </row>
    <row r="442" spans="1:5">
      <c r="A442" s="49" t="s">
        <v>505</v>
      </c>
      <c r="B442" s="2">
        <v>1</v>
      </c>
      <c r="C442" s="2">
        <v>0.01</v>
      </c>
      <c r="D442" s="2">
        <v>1793</v>
      </c>
      <c r="E442" s="50">
        <v>26.17</v>
      </c>
    </row>
    <row r="443" spans="1:5">
      <c r="A443" s="49" t="s">
        <v>506</v>
      </c>
      <c r="B443" s="2">
        <v>1</v>
      </c>
      <c r="C443" s="2">
        <v>0.01</v>
      </c>
      <c r="D443" s="2">
        <v>1827</v>
      </c>
      <c r="E443" s="50">
        <v>26.66</v>
      </c>
    </row>
    <row r="444" spans="1:5">
      <c r="A444" s="49" t="s">
        <v>507</v>
      </c>
      <c r="B444" s="2">
        <v>1</v>
      </c>
      <c r="C444" s="2">
        <v>0.01</v>
      </c>
      <c r="D444" s="2">
        <v>1883</v>
      </c>
      <c r="E444" s="50">
        <v>27.48</v>
      </c>
    </row>
    <row r="445" spans="1:5">
      <c r="A445" s="49" t="s">
        <v>508</v>
      </c>
      <c r="B445" s="2">
        <v>1</v>
      </c>
      <c r="C445" s="2">
        <v>0.01</v>
      </c>
      <c r="D445" s="2">
        <v>1884</v>
      </c>
      <c r="E445" s="50">
        <v>27.5</v>
      </c>
    </row>
    <row r="446" spans="1:5">
      <c r="A446" s="49" t="s">
        <v>509</v>
      </c>
      <c r="B446" s="2">
        <v>1</v>
      </c>
      <c r="C446" s="2">
        <v>0.01</v>
      </c>
      <c r="D446" s="2">
        <v>1885</v>
      </c>
      <c r="E446" s="50">
        <v>27.51</v>
      </c>
    </row>
    <row r="447" spans="1:5">
      <c r="A447" s="49" t="s">
        <v>510</v>
      </c>
      <c r="B447" s="2">
        <v>1</v>
      </c>
      <c r="C447" s="2">
        <v>0.01</v>
      </c>
      <c r="D447" s="2">
        <v>1960</v>
      </c>
      <c r="E447" s="50">
        <v>28.6</v>
      </c>
    </row>
    <row r="448" spans="1:5">
      <c r="A448" s="49" t="s">
        <v>511</v>
      </c>
      <c r="B448" s="2">
        <v>1</v>
      </c>
      <c r="C448" s="2">
        <v>0.01</v>
      </c>
      <c r="D448" s="2">
        <v>1985</v>
      </c>
      <c r="E448" s="50">
        <v>28.97</v>
      </c>
    </row>
    <row r="449" spans="1:5">
      <c r="A449" s="49" t="s">
        <v>512</v>
      </c>
      <c r="B449" s="2">
        <v>1</v>
      </c>
      <c r="C449" s="2">
        <v>0.01</v>
      </c>
      <c r="D449" s="2">
        <v>2010</v>
      </c>
      <c r="E449" s="50">
        <v>29.33</v>
      </c>
    </row>
    <row r="450" spans="1:5">
      <c r="A450" s="49" t="s">
        <v>513</v>
      </c>
      <c r="B450" s="2">
        <v>1</v>
      </c>
      <c r="C450" s="2">
        <v>0.01</v>
      </c>
      <c r="D450" s="2">
        <v>2015</v>
      </c>
      <c r="E450" s="50">
        <v>29.41</v>
      </c>
    </row>
    <row r="451" spans="1:5">
      <c r="A451" s="49" t="s">
        <v>514</v>
      </c>
      <c r="B451" s="2">
        <v>1</v>
      </c>
      <c r="C451" s="2">
        <v>0.01</v>
      </c>
      <c r="D451" s="2">
        <v>2104</v>
      </c>
      <c r="E451" s="50">
        <v>30.71</v>
      </c>
    </row>
    <row r="452" spans="1:5">
      <c r="A452" s="49" t="s">
        <v>515</v>
      </c>
      <c r="B452" s="2">
        <v>1</v>
      </c>
      <c r="C452" s="2">
        <v>0.01</v>
      </c>
      <c r="D452" s="2">
        <v>2136</v>
      </c>
      <c r="E452" s="50">
        <v>31.17</v>
      </c>
    </row>
    <row r="453" spans="1:5">
      <c r="A453" s="49" t="s">
        <v>516</v>
      </c>
      <c r="B453" s="2">
        <v>1</v>
      </c>
      <c r="C453" s="2">
        <v>0.01</v>
      </c>
      <c r="D453" s="2">
        <v>2161</v>
      </c>
      <c r="E453" s="50">
        <v>31.54</v>
      </c>
    </row>
    <row r="454" spans="1:5">
      <c r="A454" s="49" t="s">
        <v>517</v>
      </c>
      <c r="B454" s="2">
        <v>1</v>
      </c>
      <c r="C454" s="2">
        <v>0.01</v>
      </c>
      <c r="D454" s="2">
        <v>2162</v>
      </c>
      <c r="E454" s="50">
        <v>31.55</v>
      </c>
    </row>
    <row r="455" spans="1:5">
      <c r="A455" s="49" t="s">
        <v>518</v>
      </c>
      <c r="B455" s="2">
        <v>1</v>
      </c>
      <c r="C455" s="2">
        <v>0.01</v>
      </c>
      <c r="D455" s="2">
        <v>2225</v>
      </c>
      <c r="E455" s="50">
        <v>32.47</v>
      </c>
    </row>
    <row r="456" spans="1:5">
      <c r="A456" s="49" t="s">
        <v>519</v>
      </c>
      <c r="B456" s="2">
        <v>1</v>
      </c>
      <c r="C456" s="2">
        <v>0.01</v>
      </c>
      <c r="D456" s="2">
        <v>2230</v>
      </c>
      <c r="E456" s="50">
        <v>32.549999999999997</v>
      </c>
    </row>
    <row r="457" spans="1:5">
      <c r="A457" s="49" t="s">
        <v>520</v>
      </c>
      <c r="B457" s="2">
        <v>1</v>
      </c>
      <c r="C457" s="2">
        <v>0.01</v>
      </c>
      <c r="D457" s="2">
        <v>2236</v>
      </c>
      <c r="E457" s="50">
        <v>32.630000000000003</v>
      </c>
    </row>
    <row r="458" spans="1:5">
      <c r="A458" s="49" t="s">
        <v>521</v>
      </c>
      <c r="B458" s="2">
        <v>1</v>
      </c>
      <c r="C458" s="2">
        <v>0.01</v>
      </c>
      <c r="D458" s="2">
        <v>2239</v>
      </c>
      <c r="E458" s="50">
        <v>32.68</v>
      </c>
    </row>
    <row r="459" spans="1:5">
      <c r="A459" s="49" t="s">
        <v>522</v>
      </c>
      <c r="B459" s="2">
        <v>1</v>
      </c>
      <c r="C459" s="2">
        <v>0.01</v>
      </c>
      <c r="D459" s="2">
        <v>2240</v>
      </c>
      <c r="E459" s="50">
        <v>32.69</v>
      </c>
    </row>
    <row r="460" spans="1:5">
      <c r="A460" s="49" t="s">
        <v>523</v>
      </c>
      <c r="B460" s="2">
        <v>1</v>
      </c>
      <c r="C460" s="2">
        <v>0.01</v>
      </c>
      <c r="D460" s="2">
        <v>2241</v>
      </c>
      <c r="E460" s="50">
        <v>32.71</v>
      </c>
    </row>
    <row r="461" spans="1:5">
      <c r="A461" s="49" t="s">
        <v>524</v>
      </c>
      <c r="B461" s="2">
        <v>1</v>
      </c>
      <c r="C461" s="2">
        <v>0.01</v>
      </c>
      <c r="D461" s="2">
        <v>2261</v>
      </c>
      <c r="E461" s="50">
        <v>33</v>
      </c>
    </row>
    <row r="462" spans="1:5">
      <c r="A462" s="49" t="s">
        <v>525</v>
      </c>
      <c r="B462" s="2">
        <v>1</v>
      </c>
      <c r="C462" s="2">
        <v>0.01</v>
      </c>
      <c r="D462" s="2">
        <v>2262</v>
      </c>
      <c r="E462" s="50">
        <v>33.01</v>
      </c>
    </row>
    <row r="463" spans="1:5">
      <c r="A463" s="49" t="s">
        <v>526</v>
      </c>
      <c r="B463" s="2">
        <v>1</v>
      </c>
      <c r="C463" s="2">
        <v>0.01</v>
      </c>
      <c r="D463" s="2">
        <v>2283</v>
      </c>
      <c r="E463" s="50">
        <v>33.32</v>
      </c>
    </row>
    <row r="464" spans="1:5">
      <c r="A464" s="49" t="s">
        <v>527</v>
      </c>
      <c r="B464" s="2">
        <v>1</v>
      </c>
      <c r="C464" s="2">
        <v>0.01</v>
      </c>
      <c r="D464" s="2">
        <v>2284</v>
      </c>
      <c r="E464" s="50">
        <v>33.33</v>
      </c>
    </row>
    <row r="465" spans="1:5">
      <c r="A465" s="49" t="s">
        <v>528</v>
      </c>
      <c r="B465" s="2">
        <v>1</v>
      </c>
      <c r="C465" s="2">
        <v>0.01</v>
      </c>
      <c r="D465" s="2">
        <v>2437</v>
      </c>
      <c r="E465" s="50">
        <v>35.57</v>
      </c>
    </row>
    <row r="466" spans="1:5">
      <c r="A466" s="49" t="s">
        <v>529</v>
      </c>
      <c r="B466" s="2">
        <v>1</v>
      </c>
      <c r="C466" s="2">
        <v>0.01</v>
      </c>
      <c r="D466" s="2">
        <v>2443</v>
      </c>
      <c r="E466" s="50">
        <v>35.65</v>
      </c>
    </row>
    <row r="467" spans="1:5">
      <c r="A467" s="49" t="s">
        <v>530</v>
      </c>
      <c r="B467" s="2">
        <v>1</v>
      </c>
      <c r="C467" s="2">
        <v>0.01</v>
      </c>
      <c r="D467" s="2">
        <v>2444</v>
      </c>
      <c r="E467" s="50">
        <v>35.67</v>
      </c>
    </row>
    <row r="468" spans="1:5">
      <c r="A468" s="49" t="s">
        <v>531</v>
      </c>
      <c r="B468" s="2">
        <v>1</v>
      </c>
      <c r="C468" s="2">
        <v>0.01</v>
      </c>
      <c r="D468" s="2">
        <v>2445</v>
      </c>
      <c r="E468" s="50">
        <v>35.68</v>
      </c>
    </row>
    <row r="469" spans="1:5">
      <c r="A469" s="49" t="s">
        <v>532</v>
      </c>
      <c r="B469" s="2">
        <v>1</v>
      </c>
      <c r="C469" s="2">
        <v>0.01</v>
      </c>
      <c r="D469" s="2">
        <v>2525</v>
      </c>
      <c r="E469" s="50">
        <v>36.85</v>
      </c>
    </row>
    <row r="470" spans="1:5">
      <c r="A470" s="49" t="s">
        <v>533</v>
      </c>
      <c r="B470" s="2">
        <v>1</v>
      </c>
      <c r="C470" s="2">
        <v>0.01</v>
      </c>
      <c r="D470" s="2">
        <v>2526</v>
      </c>
      <c r="E470" s="50">
        <v>36.869999999999997</v>
      </c>
    </row>
    <row r="471" spans="1:5">
      <c r="A471" s="49" t="s">
        <v>534</v>
      </c>
      <c r="B471" s="2">
        <v>1</v>
      </c>
      <c r="C471" s="2">
        <v>0.01</v>
      </c>
      <c r="D471" s="2">
        <v>2549</v>
      </c>
      <c r="E471" s="50">
        <v>37.200000000000003</v>
      </c>
    </row>
    <row r="472" spans="1:5">
      <c r="A472" s="49" t="s">
        <v>535</v>
      </c>
      <c r="B472" s="2">
        <v>1</v>
      </c>
      <c r="C472" s="2">
        <v>0.01</v>
      </c>
      <c r="D472" s="2">
        <v>2550</v>
      </c>
      <c r="E472" s="50">
        <v>37.22</v>
      </c>
    </row>
    <row r="473" spans="1:5">
      <c r="A473" s="49" t="s">
        <v>536</v>
      </c>
      <c r="B473" s="2">
        <v>1</v>
      </c>
      <c r="C473" s="2">
        <v>0.01</v>
      </c>
      <c r="D473" s="2">
        <v>2551</v>
      </c>
      <c r="E473" s="50">
        <v>37.229999999999997</v>
      </c>
    </row>
    <row r="474" spans="1:5">
      <c r="A474" s="49" t="s">
        <v>537</v>
      </c>
      <c r="B474" s="2">
        <v>1</v>
      </c>
      <c r="C474" s="2">
        <v>0.01</v>
      </c>
      <c r="D474" s="2">
        <v>2696</v>
      </c>
      <c r="E474" s="50">
        <v>39.35</v>
      </c>
    </row>
    <row r="475" spans="1:5">
      <c r="A475" s="49" t="s">
        <v>538</v>
      </c>
      <c r="B475" s="2">
        <v>1</v>
      </c>
      <c r="C475" s="2">
        <v>0.01</v>
      </c>
      <c r="D475" s="2">
        <v>2716</v>
      </c>
      <c r="E475" s="50">
        <v>39.64</v>
      </c>
    </row>
    <row r="476" spans="1:5">
      <c r="A476" s="49" t="s">
        <v>539</v>
      </c>
      <c r="B476" s="2">
        <v>1</v>
      </c>
      <c r="C476" s="2">
        <v>0.01</v>
      </c>
      <c r="D476" s="2">
        <v>2717</v>
      </c>
      <c r="E476" s="50">
        <v>39.65</v>
      </c>
    </row>
    <row r="477" spans="1:5">
      <c r="A477" s="49" t="s">
        <v>540</v>
      </c>
      <c r="B477" s="2">
        <v>1</v>
      </c>
      <c r="C477" s="2">
        <v>0.01</v>
      </c>
      <c r="D477" s="2">
        <v>2723</v>
      </c>
      <c r="E477" s="50">
        <v>39.74</v>
      </c>
    </row>
    <row r="478" spans="1:5">
      <c r="A478" s="49" t="s">
        <v>541</v>
      </c>
      <c r="B478" s="2">
        <v>1</v>
      </c>
      <c r="C478" s="2">
        <v>0.01</v>
      </c>
      <c r="D478" s="2">
        <v>2724</v>
      </c>
      <c r="E478" s="50">
        <v>39.75</v>
      </c>
    </row>
    <row r="479" spans="1:5">
      <c r="A479" s="49" t="s">
        <v>542</v>
      </c>
      <c r="B479" s="2">
        <v>1</v>
      </c>
      <c r="C479" s="2">
        <v>0.01</v>
      </c>
      <c r="D479" s="2">
        <v>2725</v>
      </c>
      <c r="E479" s="50">
        <v>39.770000000000003</v>
      </c>
    </row>
    <row r="480" spans="1:5">
      <c r="A480" s="49" t="s">
        <v>543</v>
      </c>
      <c r="B480" s="2">
        <v>1</v>
      </c>
      <c r="C480" s="2">
        <v>0.01</v>
      </c>
      <c r="D480" s="2">
        <v>2739</v>
      </c>
      <c r="E480" s="50">
        <v>39.97</v>
      </c>
    </row>
    <row r="481" spans="1:5">
      <c r="A481" s="49" t="s">
        <v>544</v>
      </c>
      <c r="B481" s="2">
        <v>1</v>
      </c>
      <c r="C481" s="2">
        <v>0.01</v>
      </c>
      <c r="D481" s="2">
        <v>2792</v>
      </c>
      <c r="E481" s="50">
        <v>40.75</v>
      </c>
    </row>
    <row r="482" spans="1:5">
      <c r="A482" s="49" t="s">
        <v>545</v>
      </c>
      <c r="B482" s="2">
        <v>1</v>
      </c>
      <c r="C482" s="2">
        <v>0.01</v>
      </c>
      <c r="D482" s="2">
        <v>2820</v>
      </c>
      <c r="E482" s="50">
        <v>41.16</v>
      </c>
    </row>
    <row r="483" spans="1:5">
      <c r="A483" s="49" t="s">
        <v>546</v>
      </c>
      <c r="B483" s="2">
        <v>1</v>
      </c>
      <c r="C483" s="2">
        <v>0.01</v>
      </c>
      <c r="D483" s="2">
        <v>2821</v>
      </c>
      <c r="E483" s="50">
        <v>41.17</v>
      </c>
    </row>
    <row r="484" spans="1:5">
      <c r="A484" s="49" t="s">
        <v>547</v>
      </c>
      <c r="B484" s="2">
        <v>1</v>
      </c>
      <c r="C484" s="2">
        <v>0.01</v>
      </c>
      <c r="D484" s="2">
        <v>2822</v>
      </c>
      <c r="E484" s="50">
        <v>41.19</v>
      </c>
    </row>
    <row r="485" spans="1:5">
      <c r="A485" s="49" t="s">
        <v>548</v>
      </c>
      <c r="B485" s="2">
        <v>1</v>
      </c>
      <c r="C485" s="2">
        <v>0.01</v>
      </c>
      <c r="D485" s="2">
        <v>2823</v>
      </c>
      <c r="E485" s="50">
        <v>41.2</v>
      </c>
    </row>
    <row r="486" spans="1:5">
      <c r="A486" s="49" t="s">
        <v>549</v>
      </c>
      <c r="B486" s="2">
        <v>1</v>
      </c>
      <c r="C486" s="2">
        <v>0.01</v>
      </c>
      <c r="D486" s="2">
        <v>2828</v>
      </c>
      <c r="E486" s="50">
        <v>41.27</v>
      </c>
    </row>
    <row r="487" spans="1:5">
      <c r="A487" s="49" t="s">
        <v>550</v>
      </c>
      <c r="B487" s="2">
        <v>1</v>
      </c>
      <c r="C487" s="2">
        <v>0.01</v>
      </c>
      <c r="D487" s="2">
        <v>2846</v>
      </c>
      <c r="E487" s="50">
        <v>41.54</v>
      </c>
    </row>
    <row r="488" spans="1:5">
      <c r="A488" s="49" t="s">
        <v>551</v>
      </c>
      <c r="B488" s="2">
        <v>1</v>
      </c>
      <c r="C488" s="2">
        <v>0.01</v>
      </c>
      <c r="D488" s="2">
        <v>2850</v>
      </c>
      <c r="E488" s="50">
        <v>41.59</v>
      </c>
    </row>
    <row r="489" spans="1:5">
      <c r="A489" s="49" t="s">
        <v>552</v>
      </c>
      <c r="B489" s="2">
        <v>1</v>
      </c>
      <c r="C489" s="2">
        <v>0.01</v>
      </c>
      <c r="D489" s="2">
        <v>2851</v>
      </c>
      <c r="E489" s="50">
        <v>41.61</v>
      </c>
    </row>
    <row r="490" spans="1:5">
      <c r="A490" s="49" t="s">
        <v>553</v>
      </c>
      <c r="B490" s="2">
        <v>1</v>
      </c>
      <c r="C490" s="2">
        <v>0.01</v>
      </c>
      <c r="D490" s="2">
        <v>2852</v>
      </c>
      <c r="E490" s="50">
        <v>41.62</v>
      </c>
    </row>
    <row r="491" spans="1:5">
      <c r="A491" s="49" t="s">
        <v>554</v>
      </c>
      <c r="B491" s="2">
        <v>1</v>
      </c>
      <c r="C491" s="2">
        <v>0.01</v>
      </c>
      <c r="D491" s="2">
        <v>2853</v>
      </c>
      <c r="E491" s="50">
        <v>41.64</v>
      </c>
    </row>
    <row r="492" spans="1:5">
      <c r="A492" s="49" t="s">
        <v>555</v>
      </c>
      <c r="B492" s="2">
        <v>1</v>
      </c>
      <c r="C492" s="2">
        <v>0.01</v>
      </c>
      <c r="D492" s="2">
        <v>2854</v>
      </c>
      <c r="E492" s="50">
        <v>41.65</v>
      </c>
    </row>
    <row r="493" spans="1:5">
      <c r="A493" s="49" t="s">
        <v>556</v>
      </c>
      <c r="B493" s="2">
        <v>1</v>
      </c>
      <c r="C493" s="2">
        <v>0.01</v>
      </c>
      <c r="D493" s="2">
        <v>2857</v>
      </c>
      <c r="E493" s="50">
        <v>41.7</v>
      </c>
    </row>
    <row r="494" spans="1:5">
      <c r="A494" s="49" t="s">
        <v>557</v>
      </c>
      <c r="B494" s="2">
        <v>1</v>
      </c>
      <c r="C494" s="2">
        <v>0.01</v>
      </c>
      <c r="D494" s="2">
        <v>2858</v>
      </c>
      <c r="E494" s="50">
        <v>41.71</v>
      </c>
    </row>
    <row r="495" spans="1:5">
      <c r="A495" s="49" t="s">
        <v>558</v>
      </c>
      <c r="B495" s="2">
        <v>1</v>
      </c>
      <c r="C495" s="2">
        <v>0.01</v>
      </c>
      <c r="D495" s="2">
        <v>2859</v>
      </c>
      <c r="E495" s="50">
        <v>41.73</v>
      </c>
    </row>
    <row r="496" spans="1:5">
      <c r="A496" s="49" t="s">
        <v>559</v>
      </c>
      <c r="B496" s="2">
        <v>1</v>
      </c>
      <c r="C496" s="2">
        <v>0.01</v>
      </c>
      <c r="D496" s="2">
        <v>2873</v>
      </c>
      <c r="E496" s="50">
        <v>41.93</v>
      </c>
    </row>
    <row r="497" spans="1:5">
      <c r="A497" s="49" t="s">
        <v>560</v>
      </c>
      <c r="B497" s="2">
        <v>1</v>
      </c>
      <c r="C497" s="2">
        <v>0.01</v>
      </c>
      <c r="D497" s="2">
        <v>2874</v>
      </c>
      <c r="E497" s="50">
        <v>41.94</v>
      </c>
    </row>
    <row r="498" spans="1:5">
      <c r="A498" s="49" t="s">
        <v>561</v>
      </c>
      <c r="B498" s="2">
        <v>1</v>
      </c>
      <c r="C498" s="2">
        <v>0.01</v>
      </c>
      <c r="D498" s="2">
        <v>2875</v>
      </c>
      <c r="E498" s="50">
        <v>41.96</v>
      </c>
    </row>
    <row r="499" spans="1:5">
      <c r="A499" s="49" t="s">
        <v>562</v>
      </c>
      <c r="B499" s="2">
        <v>1</v>
      </c>
      <c r="C499" s="2">
        <v>0.01</v>
      </c>
      <c r="D499" s="2">
        <v>2933</v>
      </c>
      <c r="E499" s="50">
        <v>42.81</v>
      </c>
    </row>
    <row r="500" spans="1:5">
      <c r="A500" s="49" t="s">
        <v>563</v>
      </c>
      <c r="B500" s="2">
        <v>1</v>
      </c>
      <c r="C500" s="2">
        <v>0.01</v>
      </c>
      <c r="D500" s="2">
        <v>2934</v>
      </c>
      <c r="E500" s="50">
        <v>42.82</v>
      </c>
    </row>
    <row r="501" spans="1:5">
      <c r="A501" s="49" t="s">
        <v>564</v>
      </c>
      <c r="B501" s="2">
        <v>1</v>
      </c>
      <c r="C501" s="2">
        <v>0.01</v>
      </c>
      <c r="D501" s="2">
        <v>2935</v>
      </c>
      <c r="E501" s="50">
        <v>42.83</v>
      </c>
    </row>
    <row r="502" spans="1:5">
      <c r="A502" s="49" t="s">
        <v>565</v>
      </c>
      <c r="B502" s="2">
        <v>1</v>
      </c>
      <c r="C502" s="2">
        <v>0.01</v>
      </c>
      <c r="D502" s="2">
        <v>2936</v>
      </c>
      <c r="E502" s="50">
        <v>42.85</v>
      </c>
    </row>
    <row r="503" spans="1:5">
      <c r="A503" s="49" t="s">
        <v>566</v>
      </c>
      <c r="B503" s="2">
        <v>1</v>
      </c>
      <c r="C503" s="2">
        <v>0.01</v>
      </c>
      <c r="D503" s="2">
        <v>2949</v>
      </c>
      <c r="E503" s="50">
        <v>43.04</v>
      </c>
    </row>
    <row r="504" spans="1:5">
      <c r="A504" s="49" t="s">
        <v>567</v>
      </c>
      <c r="B504" s="2">
        <v>1</v>
      </c>
      <c r="C504" s="2">
        <v>0.01</v>
      </c>
      <c r="D504" s="2">
        <v>3149</v>
      </c>
      <c r="E504" s="50">
        <v>45.96</v>
      </c>
    </row>
    <row r="505" spans="1:5">
      <c r="A505" s="49" t="s">
        <v>568</v>
      </c>
      <c r="B505" s="2">
        <v>1</v>
      </c>
      <c r="C505" s="2">
        <v>0.01</v>
      </c>
      <c r="D505" s="2">
        <v>3150</v>
      </c>
      <c r="E505" s="50">
        <v>45.97</v>
      </c>
    </row>
    <row r="506" spans="1:5">
      <c r="A506" s="49" t="s">
        <v>569</v>
      </c>
      <c r="B506" s="2">
        <v>1</v>
      </c>
      <c r="C506" s="2">
        <v>0.01</v>
      </c>
      <c r="D506" s="2">
        <v>3195</v>
      </c>
      <c r="E506" s="50">
        <v>46.63</v>
      </c>
    </row>
    <row r="507" spans="1:5">
      <c r="A507" s="49" t="s">
        <v>570</v>
      </c>
      <c r="B507" s="2">
        <v>1</v>
      </c>
      <c r="C507" s="2">
        <v>0.01</v>
      </c>
      <c r="D507" s="2">
        <v>3196</v>
      </c>
      <c r="E507" s="50">
        <v>46.64</v>
      </c>
    </row>
    <row r="508" spans="1:5">
      <c r="A508" s="49" t="s">
        <v>571</v>
      </c>
      <c r="B508" s="2">
        <v>1</v>
      </c>
      <c r="C508" s="2">
        <v>0.01</v>
      </c>
      <c r="D508" s="2">
        <v>3197</v>
      </c>
      <c r="E508" s="50">
        <v>46.66</v>
      </c>
    </row>
    <row r="509" spans="1:5">
      <c r="A509" s="49" t="s">
        <v>572</v>
      </c>
      <c r="B509" s="2">
        <v>1</v>
      </c>
      <c r="C509" s="2">
        <v>0.01</v>
      </c>
      <c r="D509" s="2">
        <v>3198</v>
      </c>
      <c r="E509" s="50">
        <v>46.67</v>
      </c>
    </row>
    <row r="510" spans="1:5">
      <c r="A510" s="49" t="s">
        <v>573</v>
      </c>
      <c r="B510" s="2">
        <v>1</v>
      </c>
      <c r="C510" s="2">
        <v>0.01</v>
      </c>
      <c r="D510" s="2">
        <v>3202</v>
      </c>
      <c r="E510" s="50">
        <v>46.73</v>
      </c>
    </row>
    <row r="511" spans="1:5">
      <c r="A511" s="49" t="s">
        <v>574</v>
      </c>
      <c r="B511" s="2">
        <v>1</v>
      </c>
      <c r="C511" s="2">
        <v>0.01</v>
      </c>
      <c r="D511" s="2">
        <v>3203</v>
      </c>
      <c r="E511" s="50">
        <v>46.75</v>
      </c>
    </row>
    <row r="512" spans="1:5">
      <c r="A512" s="49" t="s">
        <v>575</v>
      </c>
      <c r="B512" s="2">
        <v>1</v>
      </c>
      <c r="C512" s="2">
        <v>0.01</v>
      </c>
      <c r="D512" s="2">
        <v>3208</v>
      </c>
      <c r="E512" s="50">
        <v>46.82</v>
      </c>
    </row>
    <row r="513" spans="1:5">
      <c r="A513" s="49" t="s">
        <v>576</v>
      </c>
      <c r="B513" s="2">
        <v>1</v>
      </c>
      <c r="C513" s="2">
        <v>0.01</v>
      </c>
      <c r="D513" s="2">
        <v>3209</v>
      </c>
      <c r="E513" s="50">
        <v>46.83</v>
      </c>
    </row>
    <row r="514" spans="1:5">
      <c r="A514" s="49" t="s">
        <v>577</v>
      </c>
      <c r="B514" s="2">
        <v>1</v>
      </c>
      <c r="C514" s="2">
        <v>0.01</v>
      </c>
      <c r="D514" s="2">
        <v>3210</v>
      </c>
      <c r="E514" s="50">
        <v>46.85</v>
      </c>
    </row>
    <row r="515" spans="1:5">
      <c r="A515" s="49" t="s">
        <v>578</v>
      </c>
      <c r="B515" s="2">
        <v>1</v>
      </c>
      <c r="C515" s="2">
        <v>0.01</v>
      </c>
      <c r="D515" s="2">
        <v>3222</v>
      </c>
      <c r="E515" s="50">
        <v>47.02</v>
      </c>
    </row>
    <row r="516" spans="1:5">
      <c r="A516" s="49" t="s">
        <v>579</v>
      </c>
      <c r="B516" s="2">
        <v>1</v>
      </c>
      <c r="C516" s="2">
        <v>0.01</v>
      </c>
      <c r="D516" s="2">
        <v>3223</v>
      </c>
      <c r="E516" s="50">
        <v>47.04</v>
      </c>
    </row>
    <row r="517" spans="1:5">
      <c r="A517" s="49" t="s">
        <v>580</v>
      </c>
      <c r="B517" s="2">
        <v>1</v>
      </c>
      <c r="C517" s="2">
        <v>0.01</v>
      </c>
      <c r="D517" s="2">
        <v>3224</v>
      </c>
      <c r="E517" s="50">
        <v>47.05</v>
      </c>
    </row>
    <row r="518" spans="1:5">
      <c r="A518" s="49" t="s">
        <v>581</v>
      </c>
      <c r="B518" s="2">
        <v>1</v>
      </c>
      <c r="C518" s="2">
        <v>0.01</v>
      </c>
      <c r="D518" s="2">
        <v>3225</v>
      </c>
      <c r="E518" s="50">
        <v>47.07</v>
      </c>
    </row>
    <row r="519" spans="1:5">
      <c r="A519" s="49" t="s">
        <v>582</v>
      </c>
      <c r="B519" s="2">
        <v>1</v>
      </c>
      <c r="C519" s="2">
        <v>0.01</v>
      </c>
      <c r="D519" s="2">
        <v>3240</v>
      </c>
      <c r="E519" s="50">
        <v>47.29</v>
      </c>
    </row>
    <row r="520" spans="1:5">
      <c r="A520" s="49" t="s">
        <v>583</v>
      </c>
      <c r="B520" s="2">
        <v>1</v>
      </c>
      <c r="C520" s="2">
        <v>0.01</v>
      </c>
      <c r="D520" s="2">
        <v>3241</v>
      </c>
      <c r="E520" s="50">
        <v>47.3</v>
      </c>
    </row>
    <row r="521" spans="1:5">
      <c r="A521" s="49" t="s">
        <v>584</v>
      </c>
      <c r="B521" s="2">
        <v>1</v>
      </c>
      <c r="C521" s="2">
        <v>0.01</v>
      </c>
      <c r="D521" s="2">
        <v>3250</v>
      </c>
      <c r="E521" s="50">
        <v>47.43</v>
      </c>
    </row>
    <row r="522" spans="1:5">
      <c r="A522" s="49" t="s">
        <v>585</v>
      </c>
      <c r="B522" s="2">
        <v>1</v>
      </c>
      <c r="C522" s="2">
        <v>0.01</v>
      </c>
      <c r="D522" s="2">
        <v>3251</v>
      </c>
      <c r="E522" s="50">
        <v>47.45</v>
      </c>
    </row>
    <row r="523" spans="1:5">
      <c r="A523" s="49" t="s">
        <v>586</v>
      </c>
      <c r="B523" s="2">
        <v>1</v>
      </c>
      <c r="C523" s="2">
        <v>0.01</v>
      </c>
      <c r="D523" s="2">
        <v>3252</v>
      </c>
      <c r="E523" s="50">
        <v>47.46</v>
      </c>
    </row>
    <row r="524" spans="1:5">
      <c r="A524" s="49" t="s">
        <v>587</v>
      </c>
      <c r="B524" s="2">
        <v>1</v>
      </c>
      <c r="C524" s="2">
        <v>0.01</v>
      </c>
      <c r="D524" s="2">
        <v>3299</v>
      </c>
      <c r="E524" s="50">
        <v>48.15</v>
      </c>
    </row>
    <row r="525" spans="1:5">
      <c r="A525" s="49" t="s">
        <v>588</v>
      </c>
      <c r="B525" s="2">
        <v>1</v>
      </c>
      <c r="C525" s="2">
        <v>0.01</v>
      </c>
      <c r="D525" s="2">
        <v>3303</v>
      </c>
      <c r="E525" s="50">
        <v>48.2</v>
      </c>
    </row>
    <row r="526" spans="1:5">
      <c r="A526" s="49" t="s">
        <v>589</v>
      </c>
      <c r="B526" s="2">
        <v>1</v>
      </c>
      <c r="C526" s="2">
        <v>0.01</v>
      </c>
      <c r="D526" s="2">
        <v>3361</v>
      </c>
      <c r="E526" s="50">
        <v>49.05</v>
      </c>
    </row>
    <row r="527" spans="1:5">
      <c r="A527" s="49" t="s">
        <v>590</v>
      </c>
      <c r="B527" s="2">
        <v>1</v>
      </c>
      <c r="C527" s="2">
        <v>0.01</v>
      </c>
      <c r="D527" s="2">
        <v>3362</v>
      </c>
      <c r="E527" s="50">
        <v>49.07</v>
      </c>
    </row>
    <row r="528" spans="1:5">
      <c r="A528" s="49" t="s">
        <v>591</v>
      </c>
      <c r="B528" s="2">
        <v>1</v>
      </c>
      <c r="C528" s="2">
        <v>0.01</v>
      </c>
      <c r="D528" s="2">
        <v>3363</v>
      </c>
      <c r="E528" s="50">
        <v>49.08</v>
      </c>
    </row>
    <row r="529" spans="1:5">
      <c r="A529" s="49" t="s">
        <v>592</v>
      </c>
      <c r="B529" s="2">
        <v>1</v>
      </c>
      <c r="C529" s="2">
        <v>0.01</v>
      </c>
      <c r="D529" s="2">
        <v>3366</v>
      </c>
      <c r="E529" s="50">
        <v>49.12</v>
      </c>
    </row>
    <row r="530" spans="1:5">
      <c r="A530" s="49" t="s">
        <v>593</v>
      </c>
      <c r="B530" s="2">
        <v>1</v>
      </c>
      <c r="C530" s="2">
        <v>0.01</v>
      </c>
      <c r="D530" s="2">
        <v>3411</v>
      </c>
      <c r="E530" s="50">
        <v>49.78</v>
      </c>
    </row>
    <row r="531" spans="1:5">
      <c r="A531" s="49" t="s">
        <v>594</v>
      </c>
      <c r="B531" s="2">
        <v>1</v>
      </c>
      <c r="C531" s="2">
        <v>0.01</v>
      </c>
      <c r="D531" s="2">
        <v>3415</v>
      </c>
      <c r="E531" s="50">
        <v>49.84</v>
      </c>
    </row>
    <row r="532" spans="1:5">
      <c r="A532" s="49" t="s">
        <v>595</v>
      </c>
      <c r="B532" s="2">
        <v>1</v>
      </c>
      <c r="C532" s="2">
        <v>0.01</v>
      </c>
      <c r="D532" s="2">
        <v>3416</v>
      </c>
      <c r="E532" s="50">
        <v>49.85</v>
      </c>
    </row>
    <row r="533" spans="1:5">
      <c r="A533" s="49" t="s">
        <v>596</v>
      </c>
      <c r="B533" s="2">
        <v>1</v>
      </c>
      <c r="C533" s="2">
        <v>0.01</v>
      </c>
      <c r="D533" s="2">
        <v>3432</v>
      </c>
      <c r="E533" s="50">
        <v>50.09</v>
      </c>
    </row>
    <row r="534" spans="1:5">
      <c r="A534" s="49" t="s">
        <v>597</v>
      </c>
      <c r="B534" s="2">
        <v>1</v>
      </c>
      <c r="C534" s="2">
        <v>0.01</v>
      </c>
      <c r="D534" s="2">
        <v>3437</v>
      </c>
      <c r="E534" s="50">
        <v>50.16</v>
      </c>
    </row>
    <row r="535" spans="1:5">
      <c r="A535" s="49" t="s">
        <v>598</v>
      </c>
      <c r="B535" s="2">
        <v>1</v>
      </c>
      <c r="C535" s="2">
        <v>0.01</v>
      </c>
      <c r="D535" s="2">
        <v>3483</v>
      </c>
      <c r="E535" s="50">
        <v>50.83</v>
      </c>
    </row>
    <row r="536" spans="1:5">
      <c r="A536" s="49" t="s">
        <v>599</v>
      </c>
      <c r="B536" s="2">
        <v>1</v>
      </c>
      <c r="C536" s="2">
        <v>0.01</v>
      </c>
      <c r="D536" s="2">
        <v>3484</v>
      </c>
      <c r="E536" s="50">
        <v>50.85</v>
      </c>
    </row>
    <row r="537" spans="1:5">
      <c r="A537" s="49" t="s">
        <v>600</v>
      </c>
      <c r="B537" s="2">
        <v>1</v>
      </c>
      <c r="C537" s="2">
        <v>0.01</v>
      </c>
      <c r="D537" s="2">
        <v>3485</v>
      </c>
      <c r="E537" s="50">
        <v>50.86</v>
      </c>
    </row>
    <row r="538" spans="1:5">
      <c r="A538" s="49" t="s">
        <v>601</v>
      </c>
      <c r="B538" s="2">
        <v>1</v>
      </c>
      <c r="C538" s="2">
        <v>0.01</v>
      </c>
      <c r="D538" s="2">
        <v>3486</v>
      </c>
      <c r="E538" s="50">
        <v>50.88</v>
      </c>
    </row>
    <row r="539" spans="1:5">
      <c r="A539" s="49" t="s">
        <v>602</v>
      </c>
      <c r="B539" s="2">
        <v>1</v>
      </c>
      <c r="C539" s="2">
        <v>0.01</v>
      </c>
      <c r="D539" s="2">
        <v>3494</v>
      </c>
      <c r="E539" s="50">
        <v>50.99</v>
      </c>
    </row>
    <row r="540" spans="1:5">
      <c r="A540" s="49" t="s">
        <v>603</v>
      </c>
      <c r="B540" s="2">
        <v>1</v>
      </c>
      <c r="C540" s="2">
        <v>0.01</v>
      </c>
      <c r="D540" s="2">
        <v>3495</v>
      </c>
      <c r="E540" s="50">
        <v>51.01</v>
      </c>
    </row>
    <row r="541" spans="1:5">
      <c r="A541" s="49" t="s">
        <v>604</v>
      </c>
      <c r="B541" s="2">
        <v>1</v>
      </c>
      <c r="C541" s="2">
        <v>0.01</v>
      </c>
      <c r="D541" s="2">
        <v>3499</v>
      </c>
      <c r="E541" s="50">
        <v>51.07</v>
      </c>
    </row>
    <row r="542" spans="1:5">
      <c r="A542" s="49" t="s">
        <v>605</v>
      </c>
      <c r="B542" s="2">
        <v>1</v>
      </c>
      <c r="C542" s="2">
        <v>0.01</v>
      </c>
      <c r="D542" s="2">
        <v>3502</v>
      </c>
      <c r="E542" s="50">
        <v>51.11</v>
      </c>
    </row>
    <row r="543" spans="1:5">
      <c r="A543" s="49" t="s">
        <v>606</v>
      </c>
      <c r="B543" s="2">
        <v>1</v>
      </c>
      <c r="C543" s="2">
        <v>0.01</v>
      </c>
      <c r="D543" s="2">
        <v>3503</v>
      </c>
      <c r="E543" s="50">
        <v>51.12</v>
      </c>
    </row>
    <row r="544" spans="1:5">
      <c r="A544" s="49" t="s">
        <v>607</v>
      </c>
      <c r="B544" s="2">
        <v>1</v>
      </c>
      <c r="C544" s="2">
        <v>0.01</v>
      </c>
      <c r="D544" s="2">
        <v>3504</v>
      </c>
      <c r="E544" s="50">
        <v>51.14</v>
      </c>
    </row>
    <row r="545" spans="1:5">
      <c r="A545" s="49" t="s">
        <v>608</v>
      </c>
      <c r="B545" s="2">
        <v>1</v>
      </c>
      <c r="C545" s="2">
        <v>0.01</v>
      </c>
      <c r="D545" s="2">
        <v>3505</v>
      </c>
      <c r="E545" s="50">
        <v>51.15</v>
      </c>
    </row>
    <row r="546" spans="1:5">
      <c r="A546" s="49" t="s">
        <v>609</v>
      </c>
      <c r="B546" s="2">
        <v>1</v>
      </c>
      <c r="C546" s="2">
        <v>0.01</v>
      </c>
      <c r="D546" s="2">
        <v>3506</v>
      </c>
      <c r="E546" s="50">
        <v>51.17</v>
      </c>
    </row>
    <row r="547" spans="1:5">
      <c r="A547" s="49" t="s">
        <v>610</v>
      </c>
      <c r="B547" s="2">
        <v>1</v>
      </c>
      <c r="C547" s="2">
        <v>0.01</v>
      </c>
      <c r="D547" s="2">
        <v>3512</v>
      </c>
      <c r="E547" s="50">
        <v>51.26</v>
      </c>
    </row>
    <row r="548" spans="1:5">
      <c r="A548" s="49" t="s">
        <v>611</v>
      </c>
      <c r="B548" s="2">
        <v>1</v>
      </c>
      <c r="C548" s="2">
        <v>0.01</v>
      </c>
      <c r="D548" s="2">
        <v>3516</v>
      </c>
      <c r="E548" s="50">
        <v>51.31</v>
      </c>
    </row>
    <row r="549" spans="1:5">
      <c r="A549" s="49" t="s">
        <v>612</v>
      </c>
      <c r="B549" s="2">
        <v>1</v>
      </c>
      <c r="C549" s="2">
        <v>0.01</v>
      </c>
      <c r="D549" s="2">
        <v>3618</v>
      </c>
      <c r="E549" s="50">
        <v>52.8</v>
      </c>
    </row>
    <row r="550" spans="1:5">
      <c r="A550" s="49" t="s">
        <v>613</v>
      </c>
      <c r="B550" s="2">
        <v>1</v>
      </c>
      <c r="C550" s="2">
        <v>0.01</v>
      </c>
      <c r="D550" s="2">
        <v>3619</v>
      </c>
      <c r="E550" s="50">
        <v>52.82</v>
      </c>
    </row>
    <row r="551" spans="1:5">
      <c r="A551" s="49" t="s">
        <v>614</v>
      </c>
      <c r="B551" s="2">
        <v>1</v>
      </c>
      <c r="C551" s="2">
        <v>0.01</v>
      </c>
      <c r="D551" s="2">
        <v>3620</v>
      </c>
      <c r="E551" s="50">
        <v>52.83</v>
      </c>
    </row>
    <row r="552" spans="1:5">
      <c r="A552" s="49" t="s">
        <v>615</v>
      </c>
      <c r="B552" s="2">
        <v>1</v>
      </c>
      <c r="C552" s="2">
        <v>0.01</v>
      </c>
      <c r="D552" s="2">
        <v>3624</v>
      </c>
      <c r="E552" s="50">
        <v>52.89</v>
      </c>
    </row>
    <row r="553" spans="1:5">
      <c r="A553" s="49" t="s">
        <v>616</v>
      </c>
      <c r="B553" s="2">
        <v>1</v>
      </c>
      <c r="C553" s="2">
        <v>0.01</v>
      </c>
      <c r="D553" s="2">
        <v>3641</v>
      </c>
      <c r="E553" s="50">
        <v>53.14</v>
      </c>
    </row>
    <row r="554" spans="1:5">
      <c r="A554" s="49" t="s">
        <v>617</v>
      </c>
      <c r="B554" s="2">
        <v>1</v>
      </c>
      <c r="C554" s="2">
        <v>0.01</v>
      </c>
      <c r="D554" s="2">
        <v>3642</v>
      </c>
      <c r="E554" s="50">
        <v>53.15</v>
      </c>
    </row>
    <row r="555" spans="1:5">
      <c r="A555" s="49" t="s">
        <v>618</v>
      </c>
      <c r="B555" s="2">
        <v>1</v>
      </c>
      <c r="C555" s="2">
        <v>0.01</v>
      </c>
      <c r="D555" s="2">
        <v>3643</v>
      </c>
      <c r="E555" s="50">
        <v>53.17</v>
      </c>
    </row>
    <row r="556" spans="1:5">
      <c r="A556" s="49" t="s">
        <v>619</v>
      </c>
      <c r="B556" s="2">
        <v>1</v>
      </c>
      <c r="C556" s="2">
        <v>0.01</v>
      </c>
      <c r="D556" s="2">
        <v>3644</v>
      </c>
      <c r="E556" s="50">
        <v>53.18</v>
      </c>
    </row>
    <row r="557" spans="1:5">
      <c r="A557" s="49" t="s">
        <v>620</v>
      </c>
      <c r="B557" s="2">
        <v>1</v>
      </c>
      <c r="C557" s="2">
        <v>0.01</v>
      </c>
      <c r="D557" s="2">
        <v>3659</v>
      </c>
      <c r="E557" s="50">
        <v>53.4</v>
      </c>
    </row>
    <row r="558" spans="1:5">
      <c r="A558" s="49" t="s">
        <v>621</v>
      </c>
      <c r="B558" s="2">
        <v>1</v>
      </c>
      <c r="C558" s="2">
        <v>0.01</v>
      </c>
      <c r="D558" s="2">
        <v>3668</v>
      </c>
      <c r="E558" s="50">
        <v>53.53</v>
      </c>
    </row>
    <row r="559" spans="1:5">
      <c r="A559" s="49" t="s">
        <v>622</v>
      </c>
      <c r="B559" s="2">
        <v>1</v>
      </c>
      <c r="C559" s="2">
        <v>0.01</v>
      </c>
      <c r="D559" s="2">
        <v>3669</v>
      </c>
      <c r="E559" s="50">
        <v>53.55</v>
      </c>
    </row>
    <row r="560" spans="1:5">
      <c r="A560" s="49" t="s">
        <v>623</v>
      </c>
      <c r="B560" s="2">
        <v>1</v>
      </c>
      <c r="C560" s="2">
        <v>0.01</v>
      </c>
      <c r="D560" s="2">
        <v>3670</v>
      </c>
      <c r="E560" s="50">
        <v>53.56</v>
      </c>
    </row>
    <row r="561" spans="1:5">
      <c r="A561" s="49" t="s">
        <v>624</v>
      </c>
      <c r="B561" s="2">
        <v>1</v>
      </c>
      <c r="C561" s="2">
        <v>0.01</v>
      </c>
      <c r="D561" s="2">
        <v>3673</v>
      </c>
      <c r="E561" s="50">
        <v>53.6</v>
      </c>
    </row>
    <row r="562" spans="1:5">
      <c r="A562" s="49" t="s">
        <v>625</v>
      </c>
      <c r="B562" s="2">
        <v>1</v>
      </c>
      <c r="C562" s="2">
        <v>0.01</v>
      </c>
      <c r="D562" s="2">
        <v>3674</v>
      </c>
      <c r="E562" s="50">
        <v>53.62</v>
      </c>
    </row>
    <row r="563" spans="1:5">
      <c r="A563" s="49" t="s">
        <v>626</v>
      </c>
      <c r="B563" s="2">
        <v>1</v>
      </c>
      <c r="C563" s="2">
        <v>0.01</v>
      </c>
      <c r="D563" s="2">
        <v>3675</v>
      </c>
      <c r="E563" s="50">
        <v>53.63</v>
      </c>
    </row>
    <row r="564" spans="1:5">
      <c r="A564" s="49" t="s">
        <v>627</v>
      </c>
      <c r="B564" s="2">
        <v>1</v>
      </c>
      <c r="C564" s="2">
        <v>0.01</v>
      </c>
      <c r="D564" s="2">
        <v>3676</v>
      </c>
      <c r="E564" s="50">
        <v>53.65</v>
      </c>
    </row>
    <row r="565" spans="1:5">
      <c r="A565" s="49" t="s">
        <v>628</v>
      </c>
      <c r="B565" s="2">
        <v>1</v>
      </c>
      <c r="C565" s="2">
        <v>0.01</v>
      </c>
      <c r="D565" s="2">
        <v>3684</v>
      </c>
      <c r="E565" s="50">
        <v>53.77</v>
      </c>
    </row>
    <row r="566" spans="1:5">
      <c r="A566" s="49" t="s">
        <v>629</v>
      </c>
      <c r="B566" s="2">
        <v>1</v>
      </c>
      <c r="C566" s="2">
        <v>0.01</v>
      </c>
      <c r="D566" s="2">
        <v>3706</v>
      </c>
      <c r="E566" s="50">
        <v>54.09</v>
      </c>
    </row>
    <row r="567" spans="1:5">
      <c r="A567" s="49" t="s">
        <v>630</v>
      </c>
      <c r="B567" s="2">
        <v>1</v>
      </c>
      <c r="C567" s="2">
        <v>0.01</v>
      </c>
      <c r="D567" s="2">
        <v>3707</v>
      </c>
      <c r="E567" s="50">
        <v>54.1</v>
      </c>
    </row>
    <row r="568" spans="1:5">
      <c r="A568" s="49" t="s">
        <v>631</v>
      </c>
      <c r="B568" s="2">
        <v>1</v>
      </c>
      <c r="C568" s="2">
        <v>0.01</v>
      </c>
      <c r="D568" s="2">
        <v>3708</v>
      </c>
      <c r="E568" s="50">
        <v>54.12</v>
      </c>
    </row>
    <row r="569" spans="1:5">
      <c r="A569" s="49" t="s">
        <v>632</v>
      </c>
      <c r="B569" s="2">
        <v>1</v>
      </c>
      <c r="C569" s="2">
        <v>0.01</v>
      </c>
      <c r="D569" s="2">
        <v>3745</v>
      </c>
      <c r="E569" s="50">
        <v>54.66</v>
      </c>
    </row>
    <row r="570" spans="1:5">
      <c r="A570" s="49" t="s">
        <v>633</v>
      </c>
      <c r="B570" s="2">
        <v>1</v>
      </c>
      <c r="C570" s="2">
        <v>0.01</v>
      </c>
      <c r="D570" s="2">
        <v>3754</v>
      </c>
      <c r="E570" s="50">
        <v>54.79</v>
      </c>
    </row>
    <row r="571" spans="1:5">
      <c r="A571" s="49" t="s">
        <v>634</v>
      </c>
      <c r="B571" s="2">
        <v>1</v>
      </c>
      <c r="C571" s="2">
        <v>0.01</v>
      </c>
      <c r="D571" s="2">
        <v>3755</v>
      </c>
      <c r="E571" s="50">
        <v>54.8</v>
      </c>
    </row>
    <row r="572" spans="1:5">
      <c r="A572" s="49" t="s">
        <v>635</v>
      </c>
      <c r="B572" s="2">
        <v>1</v>
      </c>
      <c r="C572" s="2">
        <v>0.01</v>
      </c>
      <c r="D572" s="2">
        <v>3756</v>
      </c>
      <c r="E572" s="50">
        <v>54.82</v>
      </c>
    </row>
    <row r="573" spans="1:5">
      <c r="A573" s="49" t="s">
        <v>636</v>
      </c>
      <c r="B573" s="2">
        <v>1</v>
      </c>
      <c r="C573" s="2">
        <v>0.01</v>
      </c>
      <c r="D573" s="2">
        <v>3757</v>
      </c>
      <c r="E573" s="50">
        <v>54.83</v>
      </c>
    </row>
    <row r="574" spans="1:5">
      <c r="A574" s="49" t="s">
        <v>637</v>
      </c>
      <c r="B574" s="2">
        <v>1</v>
      </c>
      <c r="C574" s="2">
        <v>0.01</v>
      </c>
      <c r="D574" s="2">
        <v>3758</v>
      </c>
      <c r="E574" s="50">
        <v>54.85</v>
      </c>
    </row>
    <row r="575" spans="1:5">
      <c r="A575" s="49" t="s">
        <v>638</v>
      </c>
      <c r="B575" s="2">
        <v>1</v>
      </c>
      <c r="C575" s="2">
        <v>0.01</v>
      </c>
      <c r="D575" s="2">
        <v>3767</v>
      </c>
      <c r="E575" s="50">
        <v>54.98</v>
      </c>
    </row>
    <row r="576" spans="1:5">
      <c r="A576" s="49" t="s">
        <v>639</v>
      </c>
      <c r="B576" s="2">
        <v>1</v>
      </c>
      <c r="C576" s="2">
        <v>0.01</v>
      </c>
      <c r="D576" s="2">
        <v>3801</v>
      </c>
      <c r="E576" s="50">
        <v>55.47</v>
      </c>
    </row>
    <row r="577" spans="1:5">
      <c r="A577" s="49" t="s">
        <v>640</v>
      </c>
      <c r="B577" s="2">
        <v>1</v>
      </c>
      <c r="C577" s="2">
        <v>0.01</v>
      </c>
      <c r="D577" s="2">
        <v>3802</v>
      </c>
      <c r="E577" s="50">
        <v>55.49</v>
      </c>
    </row>
    <row r="578" spans="1:5">
      <c r="A578" s="49" t="s">
        <v>641</v>
      </c>
      <c r="B578" s="2">
        <v>1</v>
      </c>
      <c r="C578" s="2">
        <v>0.01</v>
      </c>
      <c r="D578" s="2">
        <v>3803</v>
      </c>
      <c r="E578" s="50">
        <v>55.5</v>
      </c>
    </row>
    <row r="579" spans="1:5">
      <c r="A579" s="49" t="s">
        <v>642</v>
      </c>
      <c r="B579" s="2">
        <v>1</v>
      </c>
      <c r="C579" s="2">
        <v>0.01</v>
      </c>
      <c r="D579" s="2">
        <v>3804</v>
      </c>
      <c r="E579" s="50">
        <v>55.52</v>
      </c>
    </row>
    <row r="580" spans="1:5">
      <c r="A580" s="49" t="s">
        <v>643</v>
      </c>
      <c r="B580" s="2">
        <v>1</v>
      </c>
      <c r="C580" s="2">
        <v>0.01</v>
      </c>
      <c r="D580" s="2">
        <v>3805</v>
      </c>
      <c r="E580" s="50">
        <v>55.53</v>
      </c>
    </row>
    <row r="581" spans="1:5">
      <c r="A581" s="49" t="s">
        <v>644</v>
      </c>
      <c r="B581" s="2">
        <v>1</v>
      </c>
      <c r="C581" s="2">
        <v>0.01</v>
      </c>
      <c r="D581" s="2">
        <v>3814</v>
      </c>
      <c r="E581" s="50">
        <v>55.66</v>
      </c>
    </row>
    <row r="582" spans="1:5">
      <c r="A582" s="49" t="s">
        <v>645</v>
      </c>
      <c r="B582" s="2">
        <v>1</v>
      </c>
      <c r="C582" s="2">
        <v>0.01</v>
      </c>
      <c r="D582" s="2">
        <v>3820</v>
      </c>
      <c r="E582" s="50">
        <v>55.75</v>
      </c>
    </row>
    <row r="583" spans="1:5">
      <c r="A583" s="49" t="s">
        <v>646</v>
      </c>
      <c r="B583" s="2">
        <v>1</v>
      </c>
      <c r="C583" s="2">
        <v>0.01</v>
      </c>
      <c r="D583" s="2">
        <v>3827</v>
      </c>
      <c r="E583" s="50">
        <v>55.85</v>
      </c>
    </row>
    <row r="584" spans="1:5">
      <c r="A584" s="49" t="s">
        <v>647</v>
      </c>
      <c r="B584" s="2">
        <v>1</v>
      </c>
      <c r="C584" s="2">
        <v>0.01</v>
      </c>
      <c r="D584" s="2">
        <v>3828</v>
      </c>
      <c r="E584" s="50">
        <v>55.87</v>
      </c>
    </row>
    <row r="585" spans="1:5">
      <c r="A585" s="49" t="s">
        <v>648</v>
      </c>
      <c r="B585" s="2">
        <v>1</v>
      </c>
      <c r="C585" s="2">
        <v>0.01</v>
      </c>
      <c r="D585" s="2">
        <v>3840</v>
      </c>
      <c r="E585" s="50">
        <v>56.04</v>
      </c>
    </row>
    <row r="586" spans="1:5">
      <c r="A586" s="49" t="s">
        <v>649</v>
      </c>
      <c r="B586" s="2">
        <v>1</v>
      </c>
      <c r="C586" s="2">
        <v>0.01</v>
      </c>
      <c r="D586" s="2">
        <v>3882</v>
      </c>
      <c r="E586" s="50">
        <v>56.65</v>
      </c>
    </row>
    <row r="587" spans="1:5">
      <c r="A587" s="49" t="s">
        <v>650</v>
      </c>
      <c r="B587" s="2">
        <v>1</v>
      </c>
      <c r="C587" s="2">
        <v>0.01</v>
      </c>
      <c r="D587" s="2">
        <v>3883</v>
      </c>
      <c r="E587" s="50">
        <v>56.67</v>
      </c>
    </row>
    <row r="588" spans="1:5">
      <c r="A588" s="49" t="s">
        <v>651</v>
      </c>
      <c r="B588" s="2">
        <v>1</v>
      </c>
      <c r="C588" s="2">
        <v>0.01</v>
      </c>
      <c r="D588" s="2">
        <v>3884</v>
      </c>
      <c r="E588" s="50">
        <v>56.68</v>
      </c>
    </row>
    <row r="589" spans="1:5">
      <c r="A589" s="49" t="s">
        <v>652</v>
      </c>
      <c r="B589" s="2">
        <v>1</v>
      </c>
      <c r="C589" s="2">
        <v>0.01</v>
      </c>
      <c r="D589" s="2">
        <v>3885</v>
      </c>
      <c r="E589" s="50">
        <v>56.7</v>
      </c>
    </row>
    <row r="590" spans="1:5">
      <c r="A590" s="49" t="s">
        <v>653</v>
      </c>
      <c r="B590" s="2">
        <v>1</v>
      </c>
      <c r="C590" s="2">
        <v>0.01</v>
      </c>
      <c r="D590" s="2">
        <v>3886</v>
      </c>
      <c r="E590" s="50">
        <v>56.71</v>
      </c>
    </row>
    <row r="591" spans="1:5">
      <c r="A591" s="49" t="s">
        <v>654</v>
      </c>
      <c r="B591" s="2">
        <v>1</v>
      </c>
      <c r="C591" s="2">
        <v>0.01</v>
      </c>
      <c r="D591" s="2">
        <v>3890</v>
      </c>
      <c r="E591" s="50">
        <v>56.77</v>
      </c>
    </row>
    <row r="592" spans="1:5">
      <c r="A592" s="49" t="s">
        <v>655</v>
      </c>
      <c r="B592" s="2">
        <v>1</v>
      </c>
      <c r="C592" s="2">
        <v>0.01</v>
      </c>
      <c r="D592" s="2">
        <v>3891</v>
      </c>
      <c r="E592" s="50">
        <v>56.79</v>
      </c>
    </row>
    <row r="593" spans="1:5">
      <c r="A593" s="49" t="s">
        <v>656</v>
      </c>
      <c r="B593" s="2">
        <v>1</v>
      </c>
      <c r="C593" s="2">
        <v>0.01</v>
      </c>
      <c r="D593" s="2">
        <v>3895</v>
      </c>
      <c r="E593" s="50">
        <v>56.84</v>
      </c>
    </row>
    <row r="594" spans="1:5">
      <c r="A594" s="49" t="s">
        <v>657</v>
      </c>
      <c r="B594" s="2">
        <v>1</v>
      </c>
      <c r="C594" s="2">
        <v>0.01</v>
      </c>
      <c r="D594" s="2">
        <v>3896</v>
      </c>
      <c r="E594" s="50">
        <v>56.86</v>
      </c>
    </row>
    <row r="595" spans="1:5">
      <c r="A595" s="49" t="s">
        <v>658</v>
      </c>
      <c r="B595" s="2">
        <v>1</v>
      </c>
      <c r="C595" s="2">
        <v>0.01</v>
      </c>
      <c r="D595" s="2">
        <v>3899</v>
      </c>
      <c r="E595" s="50">
        <v>56.9</v>
      </c>
    </row>
    <row r="596" spans="1:5">
      <c r="A596" s="49" t="s">
        <v>659</v>
      </c>
      <c r="B596" s="2">
        <v>1</v>
      </c>
      <c r="C596" s="2">
        <v>0.01</v>
      </c>
      <c r="D596" s="2">
        <v>3900</v>
      </c>
      <c r="E596" s="50">
        <v>56.92</v>
      </c>
    </row>
    <row r="597" spans="1:5">
      <c r="A597" s="49" t="s">
        <v>660</v>
      </c>
      <c r="B597" s="2">
        <v>1</v>
      </c>
      <c r="C597" s="2">
        <v>0.01</v>
      </c>
      <c r="D597" s="2">
        <v>3901</v>
      </c>
      <c r="E597" s="50">
        <v>56.93</v>
      </c>
    </row>
    <row r="598" spans="1:5">
      <c r="A598" s="49" t="s">
        <v>661</v>
      </c>
      <c r="B598" s="2">
        <v>1</v>
      </c>
      <c r="C598" s="2">
        <v>0.01</v>
      </c>
      <c r="D598" s="2">
        <v>3902</v>
      </c>
      <c r="E598" s="50">
        <v>56.95</v>
      </c>
    </row>
    <row r="599" spans="1:5">
      <c r="A599" s="49" t="s">
        <v>662</v>
      </c>
      <c r="B599" s="2">
        <v>1</v>
      </c>
      <c r="C599" s="2">
        <v>0.01</v>
      </c>
      <c r="D599" s="2">
        <v>3905</v>
      </c>
      <c r="E599" s="50">
        <v>56.99</v>
      </c>
    </row>
    <row r="600" spans="1:5">
      <c r="A600" s="49" t="s">
        <v>663</v>
      </c>
      <c r="B600" s="2">
        <v>1</v>
      </c>
      <c r="C600" s="2">
        <v>0.01</v>
      </c>
      <c r="D600" s="2">
        <v>3906</v>
      </c>
      <c r="E600" s="50">
        <v>57.01</v>
      </c>
    </row>
    <row r="601" spans="1:5">
      <c r="A601" s="49" t="s">
        <v>664</v>
      </c>
      <c r="B601" s="2">
        <v>1</v>
      </c>
      <c r="C601" s="2">
        <v>0.01</v>
      </c>
      <c r="D601" s="2">
        <v>3910</v>
      </c>
      <c r="E601" s="50">
        <v>57.06</v>
      </c>
    </row>
    <row r="602" spans="1:5">
      <c r="A602" s="49" t="s">
        <v>665</v>
      </c>
      <c r="B602" s="2">
        <v>1</v>
      </c>
      <c r="C602" s="2">
        <v>0.01</v>
      </c>
      <c r="D602" s="2">
        <v>3911</v>
      </c>
      <c r="E602" s="50">
        <v>57.08</v>
      </c>
    </row>
    <row r="603" spans="1:5">
      <c r="A603" s="49" t="s">
        <v>666</v>
      </c>
      <c r="B603" s="2">
        <v>1</v>
      </c>
      <c r="C603" s="2">
        <v>0.01</v>
      </c>
      <c r="D603" s="2">
        <v>3912</v>
      </c>
      <c r="E603" s="50">
        <v>57.09</v>
      </c>
    </row>
    <row r="604" spans="1:5">
      <c r="A604" s="49" t="s">
        <v>667</v>
      </c>
      <c r="B604" s="2">
        <v>1</v>
      </c>
      <c r="C604" s="2">
        <v>0.01</v>
      </c>
      <c r="D604" s="2">
        <v>3928</v>
      </c>
      <c r="E604" s="50">
        <v>57.33</v>
      </c>
    </row>
    <row r="605" spans="1:5">
      <c r="A605" s="49" t="s">
        <v>668</v>
      </c>
      <c r="B605" s="2">
        <v>1</v>
      </c>
      <c r="C605" s="2">
        <v>0.01</v>
      </c>
      <c r="D605" s="2">
        <v>3929</v>
      </c>
      <c r="E605" s="50">
        <v>57.34</v>
      </c>
    </row>
    <row r="606" spans="1:5">
      <c r="A606" s="49" t="s">
        <v>669</v>
      </c>
      <c r="B606" s="2">
        <v>1</v>
      </c>
      <c r="C606" s="2">
        <v>0.01</v>
      </c>
      <c r="D606" s="2">
        <v>3935</v>
      </c>
      <c r="E606" s="50">
        <v>57.43</v>
      </c>
    </row>
    <row r="607" spans="1:5">
      <c r="A607" s="49" t="s">
        <v>670</v>
      </c>
      <c r="B607" s="2">
        <v>1</v>
      </c>
      <c r="C607" s="2">
        <v>0.01</v>
      </c>
      <c r="D607" s="2">
        <v>3945</v>
      </c>
      <c r="E607" s="50">
        <v>57.57</v>
      </c>
    </row>
    <row r="608" spans="1:5">
      <c r="A608" s="49" t="s">
        <v>671</v>
      </c>
      <c r="B608" s="2">
        <v>1</v>
      </c>
      <c r="C608" s="2">
        <v>0.01</v>
      </c>
      <c r="D608" s="2">
        <v>3949</v>
      </c>
      <c r="E608" s="50">
        <v>57.63</v>
      </c>
    </row>
    <row r="609" spans="1:5">
      <c r="A609" s="49" t="s">
        <v>672</v>
      </c>
      <c r="B609" s="2">
        <v>1</v>
      </c>
      <c r="C609" s="2">
        <v>0.01</v>
      </c>
      <c r="D609" s="2">
        <v>3950</v>
      </c>
      <c r="E609" s="50">
        <v>57.65</v>
      </c>
    </row>
    <row r="610" spans="1:5">
      <c r="A610" s="49" t="s">
        <v>673</v>
      </c>
      <c r="B610" s="2">
        <v>1</v>
      </c>
      <c r="C610" s="2">
        <v>0.01</v>
      </c>
      <c r="D610" s="2">
        <v>3951</v>
      </c>
      <c r="E610" s="50">
        <v>57.66</v>
      </c>
    </row>
    <row r="611" spans="1:5">
      <c r="A611" s="49" t="s">
        <v>674</v>
      </c>
      <c r="B611" s="2">
        <v>1</v>
      </c>
      <c r="C611" s="2">
        <v>0.01</v>
      </c>
      <c r="D611" s="2">
        <v>3952</v>
      </c>
      <c r="E611" s="50">
        <v>57.68</v>
      </c>
    </row>
    <row r="612" spans="1:5">
      <c r="A612" s="49" t="s">
        <v>675</v>
      </c>
      <c r="B612" s="2">
        <v>1</v>
      </c>
      <c r="C612" s="2">
        <v>0.01</v>
      </c>
      <c r="D612" s="2">
        <v>3953</v>
      </c>
      <c r="E612" s="50">
        <v>57.69</v>
      </c>
    </row>
    <row r="613" spans="1:5">
      <c r="A613" s="49" t="s">
        <v>676</v>
      </c>
      <c r="B613" s="2">
        <v>1</v>
      </c>
      <c r="C613" s="2">
        <v>0.01</v>
      </c>
      <c r="D613" s="2">
        <v>3954</v>
      </c>
      <c r="E613" s="50">
        <v>57.71</v>
      </c>
    </row>
    <row r="614" spans="1:5">
      <c r="A614" s="49" t="s">
        <v>677</v>
      </c>
      <c r="B614" s="2">
        <v>1</v>
      </c>
      <c r="C614" s="2">
        <v>0.01</v>
      </c>
      <c r="D614" s="2">
        <v>3955</v>
      </c>
      <c r="E614" s="50">
        <v>57.72</v>
      </c>
    </row>
    <row r="615" spans="1:5">
      <c r="A615" s="49" t="s">
        <v>678</v>
      </c>
      <c r="B615" s="2">
        <v>1</v>
      </c>
      <c r="C615" s="2">
        <v>0.01</v>
      </c>
      <c r="D615" s="2">
        <v>3964</v>
      </c>
      <c r="E615" s="50">
        <v>57.85</v>
      </c>
    </row>
    <row r="616" spans="1:5">
      <c r="A616" s="49" t="s">
        <v>679</v>
      </c>
      <c r="B616" s="2">
        <v>1</v>
      </c>
      <c r="C616" s="2">
        <v>0.01</v>
      </c>
      <c r="D616" s="2">
        <v>3965</v>
      </c>
      <c r="E616" s="50">
        <v>57.87</v>
      </c>
    </row>
    <row r="617" spans="1:5">
      <c r="A617" s="49" t="s">
        <v>680</v>
      </c>
      <c r="B617" s="2">
        <v>1</v>
      </c>
      <c r="C617" s="2">
        <v>0.01</v>
      </c>
      <c r="D617" s="2">
        <v>4095</v>
      </c>
      <c r="E617" s="50">
        <v>59.76</v>
      </c>
    </row>
    <row r="618" spans="1:5">
      <c r="A618" s="49" t="s">
        <v>681</v>
      </c>
      <c r="B618" s="2">
        <v>1</v>
      </c>
      <c r="C618" s="2">
        <v>0.01</v>
      </c>
      <c r="D618" s="2">
        <v>4100</v>
      </c>
      <c r="E618" s="50">
        <v>59.84</v>
      </c>
    </row>
    <row r="619" spans="1:5">
      <c r="A619" s="49" t="s">
        <v>682</v>
      </c>
      <c r="B619" s="2">
        <v>1</v>
      </c>
      <c r="C619" s="2">
        <v>0.01</v>
      </c>
      <c r="D619" s="2">
        <v>4101</v>
      </c>
      <c r="E619" s="50">
        <v>59.85</v>
      </c>
    </row>
    <row r="620" spans="1:5">
      <c r="A620" s="49" t="s">
        <v>683</v>
      </c>
      <c r="B620" s="2">
        <v>1</v>
      </c>
      <c r="C620" s="2">
        <v>0.01</v>
      </c>
      <c r="D620" s="2">
        <v>4102</v>
      </c>
      <c r="E620" s="50">
        <v>59.87</v>
      </c>
    </row>
    <row r="621" spans="1:5">
      <c r="A621" s="49" t="s">
        <v>684</v>
      </c>
      <c r="B621" s="2">
        <v>1</v>
      </c>
      <c r="C621" s="2">
        <v>0.01</v>
      </c>
      <c r="D621" s="2">
        <v>4103</v>
      </c>
      <c r="E621" s="50">
        <v>59.88</v>
      </c>
    </row>
    <row r="622" spans="1:5">
      <c r="A622" s="49" t="s">
        <v>685</v>
      </c>
      <c r="B622" s="2">
        <v>1</v>
      </c>
      <c r="C622" s="2">
        <v>0.01</v>
      </c>
      <c r="D622" s="2">
        <v>4107</v>
      </c>
      <c r="E622" s="50">
        <v>59.94</v>
      </c>
    </row>
    <row r="623" spans="1:5">
      <c r="A623" s="49" t="s">
        <v>686</v>
      </c>
      <c r="B623" s="2">
        <v>1</v>
      </c>
      <c r="C623" s="2">
        <v>0.01</v>
      </c>
      <c r="D623" s="2">
        <v>4108</v>
      </c>
      <c r="E623" s="50">
        <v>59.95</v>
      </c>
    </row>
    <row r="624" spans="1:5">
      <c r="A624" s="49" t="s">
        <v>687</v>
      </c>
      <c r="B624" s="2">
        <v>1</v>
      </c>
      <c r="C624" s="2">
        <v>0.01</v>
      </c>
      <c r="D624" s="2">
        <v>4140</v>
      </c>
      <c r="E624" s="50">
        <v>60.42</v>
      </c>
    </row>
    <row r="625" spans="1:5">
      <c r="A625" s="49" t="s">
        <v>688</v>
      </c>
      <c r="B625" s="2">
        <v>1</v>
      </c>
      <c r="C625" s="2">
        <v>0.01</v>
      </c>
      <c r="D625" s="2">
        <v>4166</v>
      </c>
      <c r="E625" s="50">
        <v>60.8</v>
      </c>
    </row>
    <row r="626" spans="1:5">
      <c r="A626" s="49" t="s">
        <v>689</v>
      </c>
      <c r="B626" s="2">
        <v>1</v>
      </c>
      <c r="C626" s="2">
        <v>0.01</v>
      </c>
      <c r="D626" s="2">
        <v>4197</v>
      </c>
      <c r="E626" s="50">
        <v>61.25</v>
      </c>
    </row>
    <row r="627" spans="1:5">
      <c r="A627" s="49" t="s">
        <v>690</v>
      </c>
      <c r="B627" s="2">
        <v>1</v>
      </c>
      <c r="C627" s="2">
        <v>0.01</v>
      </c>
      <c r="D627" s="2">
        <v>4248</v>
      </c>
      <c r="E627" s="50">
        <v>62</v>
      </c>
    </row>
    <row r="628" spans="1:5">
      <c r="A628" s="49" t="s">
        <v>691</v>
      </c>
      <c r="B628" s="2">
        <v>1</v>
      </c>
      <c r="C628" s="2">
        <v>0.01</v>
      </c>
      <c r="D628" s="2">
        <v>4270</v>
      </c>
      <c r="E628" s="50">
        <v>62.32</v>
      </c>
    </row>
    <row r="629" spans="1:5">
      <c r="A629" s="49" t="s">
        <v>692</v>
      </c>
      <c r="B629" s="2">
        <v>1</v>
      </c>
      <c r="C629" s="2">
        <v>0.01</v>
      </c>
      <c r="D629" s="2">
        <v>4297</v>
      </c>
      <c r="E629" s="50">
        <v>62.71</v>
      </c>
    </row>
    <row r="630" spans="1:5">
      <c r="A630" s="49" t="s">
        <v>693</v>
      </c>
      <c r="B630" s="2">
        <v>1</v>
      </c>
      <c r="C630" s="2">
        <v>0.01</v>
      </c>
      <c r="D630" s="2">
        <v>4298</v>
      </c>
      <c r="E630" s="50">
        <v>62.73</v>
      </c>
    </row>
    <row r="631" spans="1:5">
      <c r="A631" s="49" t="s">
        <v>694</v>
      </c>
      <c r="B631" s="2">
        <v>1</v>
      </c>
      <c r="C631" s="2">
        <v>0.01</v>
      </c>
      <c r="D631" s="2">
        <v>4299</v>
      </c>
      <c r="E631" s="50">
        <v>62.74</v>
      </c>
    </row>
    <row r="632" spans="1:5">
      <c r="A632" s="49" t="s">
        <v>695</v>
      </c>
      <c r="B632" s="2">
        <v>1</v>
      </c>
      <c r="C632" s="2">
        <v>0.01</v>
      </c>
      <c r="D632" s="2">
        <v>4306</v>
      </c>
      <c r="E632" s="50">
        <v>62.84</v>
      </c>
    </row>
    <row r="633" spans="1:5">
      <c r="A633" s="49" t="s">
        <v>696</v>
      </c>
      <c r="B633" s="2">
        <v>1</v>
      </c>
      <c r="C633" s="2">
        <v>0.01</v>
      </c>
      <c r="D633" s="2">
        <v>4307</v>
      </c>
      <c r="E633" s="50">
        <v>62.86</v>
      </c>
    </row>
    <row r="634" spans="1:5">
      <c r="A634" s="49" t="s">
        <v>697</v>
      </c>
      <c r="B634" s="2">
        <v>1</v>
      </c>
      <c r="C634" s="2">
        <v>0.01</v>
      </c>
      <c r="D634" s="2">
        <v>4308</v>
      </c>
      <c r="E634" s="50">
        <v>62.87</v>
      </c>
    </row>
    <row r="635" spans="1:5">
      <c r="A635" s="49" t="s">
        <v>698</v>
      </c>
      <c r="B635" s="2">
        <v>1</v>
      </c>
      <c r="C635" s="2">
        <v>0.01</v>
      </c>
      <c r="D635" s="2">
        <v>4309</v>
      </c>
      <c r="E635" s="50">
        <v>62.89</v>
      </c>
    </row>
    <row r="636" spans="1:5">
      <c r="A636" s="49" t="s">
        <v>699</v>
      </c>
      <c r="B636" s="2">
        <v>1</v>
      </c>
      <c r="C636" s="2">
        <v>0.01</v>
      </c>
      <c r="D636" s="2">
        <v>4335</v>
      </c>
      <c r="E636" s="50">
        <v>63.27</v>
      </c>
    </row>
    <row r="637" spans="1:5">
      <c r="A637" s="49" t="s">
        <v>700</v>
      </c>
      <c r="B637" s="2">
        <v>1</v>
      </c>
      <c r="C637" s="2">
        <v>0.01</v>
      </c>
      <c r="D637" s="2">
        <v>4347</v>
      </c>
      <c r="E637" s="50">
        <v>63.44</v>
      </c>
    </row>
    <row r="638" spans="1:5">
      <c r="A638" s="49" t="s">
        <v>701</v>
      </c>
      <c r="B638" s="2">
        <v>1</v>
      </c>
      <c r="C638" s="2">
        <v>0.01</v>
      </c>
      <c r="D638" s="2">
        <v>4379</v>
      </c>
      <c r="E638" s="50">
        <v>63.91</v>
      </c>
    </row>
    <row r="639" spans="1:5">
      <c r="A639" s="49" t="s">
        <v>702</v>
      </c>
      <c r="B639" s="2">
        <v>1</v>
      </c>
      <c r="C639" s="2">
        <v>0.01</v>
      </c>
      <c r="D639" s="2">
        <v>4385</v>
      </c>
      <c r="E639" s="50">
        <v>64</v>
      </c>
    </row>
    <row r="640" spans="1:5">
      <c r="A640" s="49" t="s">
        <v>703</v>
      </c>
      <c r="B640" s="2">
        <v>1</v>
      </c>
      <c r="C640" s="2">
        <v>0.01</v>
      </c>
      <c r="D640" s="2">
        <v>4416</v>
      </c>
      <c r="E640" s="50">
        <v>64.45</v>
      </c>
    </row>
    <row r="641" spans="1:5">
      <c r="A641" s="49" t="s">
        <v>704</v>
      </c>
      <c r="B641" s="2">
        <v>1</v>
      </c>
      <c r="C641" s="2">
        <v>0.01</v>
      </c>
      <c r="D641" s="2">
        <v>4426</v>
      </c>
      <c r="E641" s="50">
        <v>64.59</v>
      </c>
    </row>
    <row r="642" spans="1:5">
      <c r="A642" s="49" t="s">
        <v>705</v>
      </c>
      <c r="B642" s="2">
        <v>1</v>
      </c>
      <c r="C642" s="2">
        <v>0.01</v>
      </c>
      <c r="D642" s="2">
        <v>4430</v>
      </c>
      <c r="E642" s="50">
        <v>64.650000000000006</v>
      </c>
    </row>
    <row r="643" spans="1:5">
      <c r="A643" s="49" t="s">
        <v>706</v>
      </c>
      <c r="B643" s="2">
        <v>1</v>
      </c>
      <c r="C643" s="2">
        <v>0.01</v>
      </c>
      <c r="D643" s="2">
        <v>4431</v>
      </c>
      <c r="E643" s="50">
        <v>64.67</v>
      </c>
    </row>
    <row r="644" spans="1:5">
      <c r="A644" s="49" t="s">
        <v>707</v>
      </c>
      <c r="B644" s="2">
        <v>1</v>
      </c>
      <c r="C644" s="2">
        <v>0.01</v>
      </c>
      <c r="D644" s="2">
        <v>4434</v>
      </c>
      <c r="E644" s="50">
        <v>64.709999999999994</v>
      </c>
    </row>
    <row r="645" spans="1:5">
      <c r="A645" s="49" t="s">
        <v>708</v>
      </c>
      <c r="B645" s="2">
        <v>1</v>
      </c>
      <c r="C645" s="2">
        <v>0.01</v>
      </c>
      <c r="D645" s="2">
        <v>4445</v>
      </c>
      <c r="E645" s="50">
        <v>64.87</v>
      </c>
    </row>
    <row r="646" spans="1:5">
      <c r="A646" s="49" t="s">
        <v>709</v>
      </c>
      <c r="B646" s="2">
        <v>1</v>
      </c>
      <c r="C646" s="2">
        <v>0.01</v>
      </c>
      <c r="D646" s="2">
        <v>4464</v>
      </c>
      <c r="E646" s="50">
        <v>65.150000000000006</v>
      </c>
    </row>
    <row r="647" spans="1:5">
      <c r="A647" s="49" t="s">
        <v>710</v>
      </c>
      <c r="B647" s="2">
        <v>1</v>
      </c>
      <c r="C647" s="2">
        <v>0.01</v>
      </c>
      <c r="D647" s="2">
        <v>4471</v>
      </c>
      <c r="E647" s="50">
        <v>65.25</v>
      </c>
    </row>
    <row r="648" spans="1:5">
      <c r="A648" s="49" t="s">
        <v>711</v>
      </c>
      <c r="B648" s="2">
        <v>1</v>
      </c>
      <c r="C648" s="2">
        <v>0.01</v>
      </c>
      <c r="D648" s="2">
        <v>4636</v>
      </c>
      <c r="E648" s="50">
        <v>67.66</v>
      </c>
    </row>
    <row r="649" spans="1:5">
      <c r="A649" s="49" t="s">
        <v>712</v>
      </c>
      <c r="B649" s="2">
        <v>1</v>
      </c>
      <c r="C649" s="2">
        <v>0.01</v>
      </c>
      <c r="D649" s="2">
        <v>4637</v>
      </c>
      <c r="E649" s="50">
        <v>67.67</v>
      </c>
    </row>
    <row r="650" spans="1:5">
      <c r="A650" s="49" t="s">
        <v>713</v>
      </c>
      <c r="B650" s="2">
        <v>1</v>
      </c>
      <c r="C650" s="2">
        <v>0.01</v>
      </c>
      <c r="D650" s="2">
        <v>4638</v>
      </c>
      <c r="E650" s="50">
        <v>67.69</v>
      </c>
    </row>
    <row r="651" spans="1:5">
      <c r="A651" s="49" t="s">
        <v>714</v>
      </c>
      <c r="B651" s="2">
        <v>1</v>
      </c>
      <c r="C651" s="2">
        <v>0.01</v>
      </c>
      <c r="D651" s="2">
        <v>4639</v>
      </c>
      <c r="E651" s="50">
        <v>67.7</v>
      </c>
    </row>
    <row r="652" spans="1:5">
      <c r="A652" s="49" t="s">
        <v>715</v>
      </c>
      <c r="B652" s="2">
        <v>1</v>
      </c>
      <c r="C652" s="2">
        <v>0.01</v>
      </c>
      <c r="D652" s="2">
        <v>4660</v>
      </c>
      <c r="E652" s="50">
        <v>68.010000000000005</v>
      </c>
    </row>
    <row r="653" spans="1:5">
      <c r="A653" s="49" t="s">
        <v>716</v>
      </c>
      <c r="B653" s="2">
        <v>1</v>
      </c>
      <c r="C653" s="2">
        <v>0.01</v>
      </c>
      <c r="D653" s="2">
        <v>4724</v>
      </c>
      <c r="E653" s="50">
        <v>68.94</v>
      </c>
    </row>
    <row r="654" spans="1:5">
      <c r="A654" s="49" t="s">
        <v>717</v>
      </c>
      <c r="B654" s="2">
        <v>1</v>
      </c>
      <c r="C654" s="2">
        <v>0.01</v>
      </c>
      <c r="D654" s="2">
        <v>4737</v>
      </c>
      <c r="E654" s="50">
        <v>69.13</v>
      </c>
    </row>
    <row r="655" spans="1:5">
      <c r="A655" s="49" t="s">
        <v>718</v>
      </c>
      <c r="B655" s="2">
        <v>1</v>
      </c>
      <c r="C655" s="2">
        <v>0.01</v>
      </c>
      <c r="D655" s="2">
        <v>4761</v>
      </c>
      <c r="E655" s="50">
        <v>69.48</v>
      </c>
    </row>
    <row r="656" spans="1:5">
      <c r="A656" s="49" t="s">
        <v>719</v>
      </c>
      <c r="B656" s="2">
        <v>1</v>
      </c>
      <c r="C656" s="2">
        <v>0.01</v>
      </c>
      <c r="D656" s="2">
        <v>4762</v>
      </c>
      <c r="E656" s="50">
        <v>69.5</v>
      </c>
    </row>
    <row r="657" spans="1:5">
      <c r="A657" s="49" t="s">
        <v>720</v>
      </c>
      <c r="B657" s="2">
        <v>1</v>
      </c>
      <c r="C657" s="2">
        <v>0.01</v>
      </c>
      <c r="D657" s="2">
        <v>4763</v>
      </c>
      <c r="E657" s="50">
        <v>69.510000000000005</v>
      </c>
    </row>
    <row r="658" spans="1:5">
      <c r="A658" s="49" t="s">
        <v>721</v>
      </c>
      <c r="B658" s="2">
        <v>1</v>
      </c>
      <c r="C658" s="2">
        <v>0.01</v>
      </c>
      <c r="D658" s="2">
        <v>4764</v>
      </c>
      <c r="E658" s="50">
        <v>69.53</v>
      </c>
    </row>
    <row r="659" spans="1:5">
      <c r="A659" s="49" t="s">
        <v>722</v>
      </c>
      <c r="B659" s="2">
        <v>1</v>
      </c>
      <c r="C659" s="2">
        <v>0.01</v>
      </c>
      <c r="D659" s="2">
        <v>4765</v>
      </c>
      <c r="E659" s="50">
        <v>69.540000000000006</v>
      </c>
    </row>
    <row r="660" spans="1:5">
      <c r="A660" s="49" t="s">
        <v>723</v>
      </c>
      <c r="B660" s="2">
        <v>1</v>
      </c>
      <c r="C660" s="2">
        <v>0.01</v>
      </c>
      <c r="D660" s="2">
        <v>4768</v>
      </c>
      <c r="E660" s="50">
        <v>69.59</v>
      </c>
    </row>
    <row r="661" spans="1:5">
      <c r="A661" s="49" t="s">
        <v>724</v>
      </c>
      <c r="B661" s="2">
        <v>1</v>
      </c>
      <c r="C661" s="2">
        <v>0.01</v>
      </c>
      <c r="D661" s="2">
        <v>4769</v>
      </c>
      <c r="E661" s="50">
        <v>69.599999999999994</v>
      </c>
    </row>
    <row r="662" spans="1:5">
      <c r="A662" s="49" t="s">
        <v>725</v>
      </c>
      <c r="B662" s="2">
        <v>1</v>
      </c>
      <c r="C662" s="2">
        <v>0.01</v>
      </c>
      <c r="D662" s="2">
        <v>4819</v>
      </c>
      <c r="E662" s="50">
        <v>70.33</v>
      </c>
    </row>
    <row r="663" spans="1:5">
      <c r="A663" s="49" t="s">
        <v>726</v>
      </c>
      <c r="B663" s="2">
        <v>1</v>
      </c>
      <c r="C663" s="2">
        <v>0.01</v>
      </c>
      <c r="D663" s="2">
        <v>4886</v>
      </c>
      <c r="E663" s="50">
        <v>71.31</v>
      </c>
    </row>
    <row r="664" spans="1:5">
      <c r="A664" s="49" t="s">
        <v>727</v>
      </c>
      <c r="B664" s="2">
        <v>1</v>
      </c>
      <c r="C664" s="2">
        <v>0.01</v>
      </c>
      <c r="D664" s="2">
        <v>4887</v>
      </c>
      <c r="E664" s="50">
        <v>71.319999999999993</v>
      </c>
    </row>
    <row r="665" spans="1:5">
      <c r="A665" s="49" t="s">
        <v>728</v>
      </c>
      <c r="B665" s="2">
        <v>1</v>
      </c>
      <c r="C665" s="2">
        <v>0.01</v>
      </c>
      <c r="D665" s="2">
        <v>5018</v>
      </c>
      <c r="E665" s="50">
        <v>73.23</v>
      </c>
    </row>
    <row r="666" spans="1:5">
      <c r="A666" s="49" t="s">
        <v>729</v>
      </c>
      <c r="B666" s="2">
        <v>1</v>
      </c>
      <c r="C666" s="2">
        <v>0.01</v>
      </c>
      <c r="D666" s="2">
        <v>5022</v>
      </c>
      <c r="E666" s="50">
        <v>73.290000000000006</v>
      </c>
    </row>
    <row r="667" spans="1:5">
      <c r="A667" s="49" t="s">
        <v>730</v>
      </c>
      <c r="B667" s="2">
        <v>1</v>
      </c>
      <c r="C667" s="2">
        <v>0.01</v>
      </c>
      <c r="D667" s="2">
        <v>5100</v>
      </c>
      <c r="E667" s="50">
        <v>74.430000000000007</v>
      </c>
    </row>
    <row r="668" spans="1:5">
      <c r="A668" s="49" t="s">
        <v>731</v>
      </c>
      <c r="B668" s="2">
        <v>1</v>
      </c>
      <c r="C668" s="2">
        <v>0.01</v>
      </c>
      <c r="D668" s="2">
        <v>5110</v>
      </c>
      <c r="E668" s="50">
        <v>74.58</v>
      </c>
    </row>
    <row r="669" spans="1:5">
      <c r="A669" s="49" t="s">
        <v>732</v>
      </c>
      <c r="B669" s="2">
        <v>1</v>
      </c>
      <c r="C669" s="2">
        <v>0.01</v>
      </c>
      <c r="D669" s="2">
        <v>5111</v>
      </c>
      <c r="E669" s="50">
        <v>74.59</v>
      </c>
    </row>
    <row r="670" spans="1:5">
      <c r="A670" s="49" t="s">
        <v>733</v>
      </c>
      <c r="B670" s="2">
        <v>1</v>
      </c>
      <c r="C670" s="2">
        <v>0.01</v>
      </c>
      <c r="D670" s="2">
        <v>5232</v>
      </c>
      <c r="E670" s="50">
        <v>76.36</v>
      </c>
    </row>
    <row r="671" spans="1:5">
      <c r="A671" s="49" t="s">
        <v>734</v>
      </c>
      <c r="B671" s="2">
        <v>1</v>
      </c>
      <c r="C671" s="2">
        <v>0.01</v>
      </c>
      <c r="D671" s="2">
        <v>5380</v>
      </c>
      <c r="E671" s="50">
        <v>78.52</v>
      </c>
    </row>
    <row r="672" spans="1:5">
      <c r="A672" s="49" t="s">
        <v>735</v>
      </c>
      <c r="B672" s="2">
        <v>1</v>
      </c>
      <c r="C672" s="2">
        <v>0.01</v>
      </c>
      <c r="D672" s="2">
        <v>5397</v>
      </c>
      <c r="E672" s="50">
        <v>78.77</v>
      </c>
    </row>
    <row r="673" spans="1:5">
      <c r="A673" s="49" t="s">
        <v>736</v>
      </c>
      <c r="B673" s="2">
        <v>1</v>
      </c>
      <c r="C673" s="2">
        <v>0.01</v>
      </c>
      <c r="D673" s="2">
        <v>5476</v>
      </c>
      <c r="E673" s="50">
        <v>79.92</v>
      </c>
    </row>
    <row r="674" spans="1:5">
      <c r="A674" s="49" t="s">
        <v>737</v>
      </c>
      <c r="B674" s="2">
        <v>1</v>
      </c>
      <c r="C674" s="2">
        <v>0.01</v>
      </c>
      <c r="D674" s="2">
        <v>5477</v>
      </c>
      <c r="E674" s="50">
        <v>79.930000000000007</v>
      </c>
    </row>
    <row r="675" spans="1:5">
      <c r="A675" s="49" t="s">
        <v>738</v>
      </c>
      <c r="B675" s="2">
        <v>1</v>
      </c>
      <c r="C675" s="2">
        <v>0.01</v>
      </c>
      <c r="D675" s="2">
        <v>5478</v>
      </c>
      <c r="E675" s="50">
        <v>79.95</v>
      </c>
    </row>
    <row r="676" spans="1:5">
      <c r="A676" s="49" t="s">
        <v>739</v>
      </c>
      <c r="B676" s="2">
        <v>1</v>
      </c>
      <c r="C676" s="2">
        <v>0.01</v>
      </c>
      <c r="D676" s="2">
        <v>5485</v>
      </c>
      <c r="E676" s="50">
        <v>80.05</v>
      </c>
    </row>
    <row r="677" spans="1:5">
      <c r="A677" s="49" t="s">
        <v>740</v>
      </c>
      <c r="B677" s="2">
        <v>1</v>
      </c>
      <c r="C677" s="2">
        <v>0.01</v>
      </c>
      <c r="D677" s="2">
        <v>5486</v>
      </c>
      <c r="E677" s="50">
        <v>80.06</v>
      </c>
    </row>
    <row r="678" spans="1:5">
      <c r="A678" s="49" t="s">
        <v>741</v>
      </c>
      <c r="B678" s="2">
        <v>1</v>
      </c>
      <c r="C678" s="2">
        <v>0.01</v>
      </c>
      <c r="D678" s="2">
        <v>5487</v>
      </c>
      <c r="E678" s="50">
        <v>80.08</v>
      </c>
    </row>
    <row r="679" spans="1:5">
      <c r="A679" s="49" t="s">
        <v>742</v>
      </c>
      <c r="B679" s="2">
        <v>1</v>
      </c>
      <c r="C679" s="2">
        <v>0.01</v>
      </c>
      <c r="D679" s="2">
        <v>5496</v>
      </c>
      <c r="E679" s="50">
        <v>80.209999999999994</v>
      </c>
    </row>
    <row r="680" spans="1:5">
      <c r="A680" s="49" t="s">
        <v>743</v>
      </c>
      <c r="B680" s="2">
        <v>1</v>
      </c>
      <c r="C680" s="2">
        <v>0.01</v>
      </c>
      <c r="D680" s="2">
        <v>5497</v>
      </c>
      <c r="E680" s="50">
        <v>80.22</v>
      </c>
    </row>
    <row r="681" spans="1:5">
      <c r="A681" s="49" t="s">
        <v>744</v>
      </c>
      <c r="B681" s="2">
        <v>1</v>
      </c>
      <c r="C681" s="2">
        <v>0.01</v>
      </c>
      <c r="D681" s="2">
        <v>5498</v>
      </c>
      <c r="E681" s="50">
        <v>80.239999999999995</v>
      </c>
    </row>
    <row r="682" spans="1:5">
      <c r="A682" s="49" t="s">
        <v>745</v>
      </c>
      <c r="B682" s="2">
        <v>1</v>
      </c>
      <c r="C682" s="2">
        <v>0.01</v>
      </c>
      <c r="D682" s="2">
        <v>5499</v>
      </c>
      <c r="E682" s="50">
        <v>80.25</v>
      </c>
    </row>
    <row r="683" spans="1:5">
      <c r="A683" s="49" t="s">
        <v>746</v>
      </c>
      <c r="B683" s="2">
        <v>1</v>
      </c>
      <c r="C683" s="2">
        <v>0.01</v>
      </c>
      <c r="D683" s="2">
        <v>5533</v>
      </c>
      <c r="E683" s="50">
        <v>80.75</v>
      </c>
    </row>
    <row r="684" spans="1:5">
      <c r="A684" s="49" t="s">
        <v>747</v>
      </c>
      <c r="B684" s="2">
        <v>1</v>
      </c>
      <c r="C684" s="2">
        <v>0.01</v>
      </c>
      <c r="D684" s="2">
        <v>5534</v>
      </c>
      <c r="E684" s="50">
        <v>80.760000000000005</v>
      </c>
    </row>
    <row r="685" spans="1:5">
      <c r="A685" s="49" t="s">
        <v>748</v>
      </c>
      <c r="B685" s="2">
        <v>1</v>
      </c>
      <c r="C685" s="2">
        <v>0.01</v>
      </c>
      <c r="D685" s="2">
        <v>5537</v>
      </c>
      <c r="E685" s="50">
        <v>80.81</v>
      </c>
    </row>
    <row r="686" spans="1:5">
      <c r="A686" s="49" t="s">
        <v>749</v>
      </c>
      <c r="B686" s="2">
        <v>1</v>
      </c>
      <c r="C686" s="2">
        <v>0.01</v>
      </c>
      <c r="D686" s="2">
        <v>5538</v>
      </c>
      <c r="E686" s="50">
        <v>80.819999999999993</v>
      </c>
    </row>
    <row r="687" spans="1:5">
      <c r="A687" s="49" t="s">
        <v>750</v>
      </c>
      <c r="B687" s="2">
        <v>1</v>
      </c>
      <c r="C687" s="2">
        <v>0.01</v>
      </c>
      <c r="D687" s="2">
        <v>5593</v>
      </c>
      <c r="E687" s="50">
        <v>81.63</v>
      </c>
    </row>
    <row r="688" spans="1:5">
      <c r="A688" s="49" t="s">
        <v>751</v>
      </c>
      <c r="B688" s="2">
        <v>1</v>
      </c>
      <c r="C688" s="2">
        <v>0.01</v>
      </c>
      <c r="D688" s="2">
        <v>5594</v>
      </c>
      <c r="E688" s="50">
        <v>81.64</v>
      </c>
    </row>
    <row r="689" spans="1:5">
      <c r="A689" s="49" t="s">
        <v>752</v>
      </c>
      <c r="B689" s="2">
        <v>1</v>
      </c>
      <c r="C689" s="2">
        <v>0.01</v>
      </c>
      <c r="D689" s="2">
        <v>5595</v>
      </c>
      <c r="E689" s="50">
        <v>81.650000000000006</v>
      </c>
    </row>
    <row r="690" spans="1:5">
      <c r="A690" s="49" t="s">
        <v>753</v>
      </c>
      <c r="B690" s="2">
        <v>1</v>
      </c>
      <c r="C690" s="2">
        <v>0.01</v>
      </c>
      <c r="D690" s="2">
        <v>5688</v>
      </c>
      <c r="E690" s="50">
        <v>83.01</v>
      </c>
    </row>
    <row r="691" spans="1:5">
      <c r="A691" s="49" t="s">
        <v>754</v>
      </c>
      <c r="B691" s="2">
        <v>1</v>
      </c>
      <c r="C691" s="2">
        <v>0.01</v>
      </c>
      <c r="D691" s="2">
        <v>5715</v>
      </c>
      <c r="E691" s="50">
        <v>83.41</v>
      </c>
    </row>
    <row r="692" spans="1:5">
      <c r="A692" s="49" t="s">
        <v>755</v>
      </c>
      <c r="B692" s="2">
        <v>1</v>
      </c>
      <c r="C692" s="2">
        <v>0.01</v>
      </c>
      <c r="D692" s="2">
        <v>5729</v>
      </c>
      <c r="E692" s="50">
        <v>83.61</v>
      </c>
    </row>
    <row r="693" spans="1:5">
      <c r="A693" s="49" t="s">
        <v>756</v>
      </c>
      <c r="B693" s="2">
        <v>1</v>
      </c>
      <c r="C693" s="2">
        <v>0.01</v>
      </c>
      <c r="D693" s="2">
        <v>5730</v>
      </c>
      <c r="E693" s="50">
        <v>83.63</v>
      </c>
    </row>
    <row r="694" spans="1:5">
      <c r="A694" s="49" t="s">
        <v>757</v>
      </c>
      <c r="B694" s="2">
        <v>1</v>
      </c>
      <c r="C694" s="2">
        <v>0.01</v>
      </c>
      <c r="D694" s="2">
        <v>5731</v>
      </c>
      <c r="E694" s="50">
        <v>83.64</v>
      </c>
    </row>
    <row r="695" spans="1:5">
      <c r="A695" s="49" t="s">
        <v>758</v>
      </c>
      <c r="B695" s="2">
        <v>1</v>
      </c>
      <c r="C695" s="2">
        <v>0.01</v>
      </c>
      <c r="D695" s="2">
        <v>5732</v>
      </c>
      <c r="E695" s="50">
        <v>83.65</v>
      </c>
    </row>
    <row r="696" spans="1:5">
      <c r="A696" s="49" t="s">
        <v>759</v>
      </c>
      <c r="B696" s="2">
        <v>1</v>
      </c>
      <c r="C696" s="2">
        <v>0.01</v>
      </c>
      <c r="D696" s="2">
        <v>5743</v>
      </c>
      <c r="E696" s="50">
        <v>83.81</v>
      </c>
    </row>
    <row r="697" spans="1:5">
      <c r="A697" s="49" t="s">
        <v>760</v>
      </c>
      <c r="B697" s="2">
        <v>1</v>
      </c>
      <c r="C697" s="2">
        <v>0.01</v>
      </c>
      <c r="D697" s="2">
        <v>5744</v>
      </c>
      <c r="E697" s="50">
        <v>83.83</v>
      </c>
    </row>
    <row r="698" spans="1:5">
      <c r="A698" s="49" t="s">
        <v>761</v>
      </c>
      <c r="B698" s="2">
        <v>1</v>
      </c>
      <c r="C698" s="2">
        <v>0.01</v>
      </c>
      <c r="D698" s="2">
        <v>5745</v>
      </c>
      <c r="E698" s="50">
        <v>83.84</v>
      </c>
    </row>
    <row r="699" spans="1:5">
      <c r="A699" s="49" t="s">
        <v>762</v>
      </c>
      <c r="B699" s="2">
        <v>1</v>
      </c>
      <c r="C699" s="2">
        <v>0.01</v>
      </c>
      <c r="D699" s="2">
        <v>5746</v>
      </c>
      <c r="E699" s="50">
        <v>83.86</v>
      </c>
    </row>
    <row r="700" spans="1:5">
      <c r="A700" s="49" t="s">
        <v>763</v>
      </c>
      <c r="B700" s="2">
        <v>1</v>
      </c>
      <c r="C700" s="2">
        <v>0.01</v>
      </c>
      <c r="D700" s="2">
        <v>5747</v>
      </c>
      <c r="E700" s="50">
        <v>83.87</v>
      </c>
    </row>
    <row r="701" spans="1:5">
      <c r="A701" s="49" t="s">
        <v>764</v>
      </c>
      <c r="B701" s="2">
        <v>1</v>
      </c>
      <c r="C701" s="2">
        <v>0.01</v>
      </c>
      <c r="D701" s="2">
        <v>5754</v>
      </c>
      <c r="E701" s="50">
        <v>83.98</v>
      </c>
    </row>
    <row r="702" spans="1:5">
      <c r="A702" s="49" t="s">
        <v>765</v>
      </c>
      <c r="B702" s="2">
        <v>1</v>
      </c>
      <c r="C702" s="2">
        <v>0.01</v>
      </c>
      <c r="D702" s="2">
        <v>5764</v>
      </c>
      <c r="E702" s="50">
        <v>84.12</v>
      </c>
    </row>
    <row r="703" spans="1:5">
      <c r="A703" s="49" t="s">
        <v>766</v>
      </c>
      <c r="B703" s="2">
        <v>1</v>
      </c>
      <c r="C703" s="2">
        <v>0.01</v>
      </c>
      <c r="D703" s="2">
        <v>5769</v>
      </c>
      <c r="E703" s="50">
        <v>84.19</v>
      </c>
    </row>
    <row r="704" spans="1:5">
      <c r="A704" s="49" t="s">
        <v>767</v>
      </c>
      <c r="B704" s="2">
        <v>1</v>
      </c>
      <c r="C704" s="2">
        <v>0.01</v>
      </c>
      <c r="D704" s="2">
        <v>5770</v>
      </c>
      <c r="E704" s="50">
        <v>84.21</v>
      </c>
    </row>
    <row r="705" spans="1:5">
      <c r="A705" s="49" t="s">
        <v>768</v>
      </c>
      <c r="B705" s="2">
        <v>1</v>
      </c>
      <c r="C705" s="2">
        <v>0.01</v>
      </c>
      <c r="D705" s="2">
        <v>5773</v>
      </c>
      <c r="E705" s="50">
        <v>84.25</v>
      </c>
    </row>
    <row r="706" spans="1:5">
      <c r="A706" s="49" t="s">
        <v>769</v>
      </c>
      <c r="B706" s="2">
        <v>1</v>
      </c>
      <c r="C706" s="2">
        <v>0.01</v>
      </c>
      <c r="D706" s="2">
        <v>5782</v>
      </c>
      <c r="E706" s="50">
        <v>84.38</v>
      </c>
    </row>
    <row r="707" spans="1:5">
      <c r="A707" s="49" t="s">
        <v>770</v>
      </c>
      <c r="B707" s="2">
        <v>1</v>
      </c>
      <c r="C707" s="2">
        <v>0.01</v>
      </c>
      <c r="D707" s="2">
        <v>5799</v>
      </c>
      <c r="E707" s="50">
        <v>84.63</v>
      </c>
    </row>
    <row r="708" spans="1:5">
      <c r="A708" s="49" t="s">
        <v>771</v>
      </c>
      <c r="B708" s="2">
        <v>1</v>
      </c>
      <c r="C708" s="2">
        <v>0.01</v>
      </c>
      <c r="D708" s="2">
        <v>5800</v>
      </c>
      <c r="E708" s="50">
        <v>84.65</v>
      </c>
    </row>
    <row r="709" spans="1:5">
      <c r="A709" s="49" t="s">
        <v>772</v>
      </c>
      <c r="B709" s="2">
        <v>1</v>
      </c>
      <c r="C709" s="2">
        <v>0.01</v>
      </c>
      <c r="D709" s="2">
        <v>5807</v>
      </c>
      <c r="E709" s="50">
        <v>84.75</v>
      </c>
    </row>
    <row r="710" spans="1:5">
      <c r="A710" s="49" t="s">
        <v>773</v>
      </c>
      <c r="B710" s="2">
        <v>1</v>
      </c>
      <c r="C710" s="2">
        <v>0.01</v>
      </c>
      <c r="D710" s="2">
        <v>5808</v>
      </c>
      <c r="E710" s="50">
        <v>84.76</v>
      </c>
    </row>
    <row r="711" spans="1:5">
      <c r="A711" s="49" t="s">
        <v>774</v>
      </c>
      <c r="B711" s="2">
        <v>1</v>
      </c>
      <c r="C711" s="2">
        <v>0.01</v>
      </c>
      <c r="D711" s="2">
        <v>5842</v>
      </c>
      <c r="E711" s="50">
        <v>85.26</v>
      </c>
    </row>
    <row r="712" spans="1:5">
      <c r="A712" s="49" t="s">
        <v>775</v>
      </c>
      <c r="B712" s="2">
        <v>1</v>
      </c>
      <c r="C712" s="2">
        <v>0.01</v>
      </c>
      <c r="D712" s="2">
        <v>5882</v>
      </c>
      <c r="E712" s="50">
        <v>85.84</v>
      </c>
    </row>
    <row r="713" spans="1:5">
      <c r="A713" s="49" t="s">
        <v>776</v>
      </c>
      <c r="B713" s="2">
        <v>1</v>
      </c>
      <c r="C713" s="2">
        <v>0.01</v>
      </c>
      <c r="D713" s="2">
        <v>5981</v>
      </c>
      <c r="E713" s="50">
        <v>87.29</v>
      </c>
    </row>
    <row r="714" spans="1:5">
      <c r="A714" s="49" t="s">
        <v>777</v>
      </c>
      <c r="B714" s="2">
        <v>1</v>
      </c>
      <c r="C714" s="2">
        <v>0.01</v>
      </c>
      <c r="D714" s="2">
        <v>5982</v>
      </c>
      <c r="E714" s="50">
        <v>87.3</v>
      </c>
    </row>
    <row r="715" spans="1:5">
      <c r="A715" s="49" t="s">
        <v>778</v>
      </c>
      <c r="B715" s="2">
        <v>1</v>
      </c>
      <c r="C715" s="2">
        <v>0.01</v>
      </c>
      <c r="D715" s="2">
        <v>5993</v>
      </c>
      <c r="E715" s="50">
        <v>87.46</v>
      </c>
    </row>
    <row r="716" spans="1:5">
      <c r="A716" s="49" t="s">
        <v>779</v>
      </c>
      <c r="B716" s="2">
        <v>1</v>
      </c>
      <c r="C716" s="2">
        <v>0.01</v>
      </c>
      <c r="D716" s="2">
        <v>5997</v>
      </c>
      <c r="E716" s="50">
        <v>87.52</v>
      </c>
    </row>
    <row r="717" spans="1:5">
      <c r="A717" s="49" t="s">
        <v>780</v>
      </c>
      <c r="B717" s="2">
        <v>1</v>
      </c>
      <c r="C717" s="2">
        <v>0.01</v>
      </c>
      <c r="D717" s="2">
        <v>5998</v>
      </c>
      <c r="E717" s="50">
        <v>87.54</v>
      </c>
    </row>
    <row r="718" spans="1:5">
      <c r="A718" s="49" t="s">
        <v>781</v>
      </c>
      <c r="B718" s="2">
        <v>1</v>
      </c>
      <c r="C718" s="2">
        <v>0.01</v>
      </c>
      <c r="D718" s="2">
        <v>6002</v>
      </c>
      <c r="E718" s="50">
        <v>87.59</v>
      </c>
    </row>
    <row r="719" spans="1:5">
      <c r="A719" s="49" t="s">
        <v>782</v>
      </c>
      <c r="B719" s="2">
        <v>1</v>
      </c>
      <c r="C719" s="2">
        <v>0.01</v>
      </c>
      <c r="D719" s="2">
        <v>6015</v>
      </c>
      <c r="E719" s="50">
        <v>87.78</v>
      </c>
    </row>
    <row r="720" spans="1:5">
      <c r="A720" s="49" t="s">
        <v>783</v>
      </c>
      <c r="B720" s="2">
        <v>1</v>
      </c>
      <c r="C720" s="2">
        <v>0.01</v>
      </c>
      <c r="D720" s="2">
        <v>6023</v>
      </c>
      <c r="E720" s="50">
        <v>87.9</v>
      </c>
    </row>
    <row r="721" spans="1:5">
      <c r="A721" s="49" t="s">
        <v>784</v>
      </c>
      <c r="B721" s="2">
        <v>1</v>
      </c>
      <c r="C721" s="2">
        <v>0.01</v>
      </c>
      <c r="D721" s="2">
        <v>6046</v>
      </c>
      <c r="E721" s="50">
        <v>88.24</v>
      </c>
    </row>
    <row r="722" spans="1:5">
      <c r="A722" s="49" t="s">
        <v>785</v>
      </c>
      <c r="B722" s="2">
        <v>1</v>
      </c>
      <c r="C722" s="2">
        <v>0.01</v>
      </c>
      <c r="D722" s="2">
        <v>6120</v>
      </c>
      <c r="E722" s="50">
        <v>89.32</v>
      </c>
    </row>
    <row r="723" spans="1:5">
      <c r="A723" s="49" t="s">
        <v>786</v>
      </c>
      <c r="B723" s="2">
        <v>1</v>
      </c>
      <c r="C723" s="2">
        <v>0.01</v>
      </c>
      <c r="D723" s="2">
        <v>6192</v>
      </c>
      <c r="E723" s="50">
        <v>90.37</v>
      </c>
    </row>
    <row r="724" spans="1:5">
      <c r="A724" s="49" t="s">
        <v>787</v>
      </c>
      <c r="B724" s="2">
        <v>1</v>
      </c>
      <c r="C724" s="2">
        <v>0.01</v>
      </c>
      <c r="D724" s="2">
        <v>6429</v>
      </c>
      <c r="E724" s="50">
        <v>93.83</v>
      </c>
    </row>
    <row r="725" spans="1:5">
      <c r="A725" s="49" t="s">
        <v>788</v>
      </c>
      <c r="B725" s="2">
        <v>1</v>
      </c>
      <c r="C725" s="2">
        <v>0.01</v>
      </c>
      <c r="D725" s="2">
        <v>6430</v>
      </c>
      <c r="E725" s="50">
        <v>93.84</v>
      </c>
    </row>
    <row r="726" spans="1:5">
      <c r="A726" s="49" t="s">
        <v>789</v>
      </c>
      <c r="B726" s="2">
        <v>1</v>
      </c>
      <c r="C726" s="2">
        <v>0.01</v>
      </c>
      <c r="D726" s="2">
        <v>6431</v>
      </c>
      <c r="E726" s="50">
        <v>93.86</v>
      </c>
    </row>
    <row r="727" spans="1:5">
      <c r="A727" s="49" t="s">
        <v>790</v>
      </c>
      <c r="B727" s="2">
        <v>1</v>
      </c>
      <c r="C727" s="2">
        <v>0.01</v>
      </c>
      <c r="D727" s="2">
        <v>6432</v>
      </c>
      <c r="E727" s="50">
        <v>93.87</v>
      </c>
    </row>
    <row r="728" spans="1:5">
      <c r="A728" s="49" t="s">
        <v>791</v>
      </c>
      <c r="B728" s="2">
        <v>1</v>
      </c>
      <c r="C728" s="2">
        <v>0.01</v>
      </c>
      <c r="D728" s="2">
        <v>6471</v>
      </c>
      <c r="E728" s="50">
        <v>94.44</v>
      </c>
    </row>
    <row r="729" spans="1:5">
      <c r="A729" s="49" t="s">
        <v>792</v>
      </c>
      <c r="B729" s="2">
        <v>1</v>
      </c>
      <c r="C729" s="2">
        <v>0.01</v>
      </c>
      <c r="D729" s="2">
        <v>6493</v>
      </c>
      <c r="E729" s="50">
        <v>94.76</v>
      </c>
    </row>
    <row r="730" spans="1:5">
      <c r="A730" s="49" t="s">
        <v>793</v>
      </c>
      <c r="B730" s="2">
        <v>1</v>
      </c>
      <c r="C730" s="2">
        <v>0.01</v>
      </c>
      <c r="D730" s="2">
        <v>6494</v>
      </c>
      <c r="E730" s="50">
        <v>94.78</v>
      </c>
    </row>
    <row r="731" spans="1:5">
      <c r="A731" s="49" t="s">
        <v>794</v>
      </c>
      <c r="B731" s="2">
        <v>1</v>
      </c>
      <c r="C731" s="2">
        <v>0.01</v>
      </c>
      <c r="D731" s="2">
        <v>6495</v>
      </c>
      <c r="E731" s="50">
        <v>94.79</v>
      </c>
    </row>
    <row r="732" spans="1:5">
      <c r="A732" s="49" t="s">
        <v>795</v>
      </c>
      <c r="B732" s="2">
        <v>1</v>
      </c>
      <c r="C732" s="2">
        <v>0.01</v>
      </c>
      <c r="D732" s="2">
        <v>6496</v>
      </c>
      <c r="E732" s="50">
        <v>94.8</v>
      </c>
    </row>
    <row r="733" spans="1:5">
      <c r="A733" s="49" t="s">
        <v>796</v>
      </c>
      <c r="B733" s="2">
        <v>1</v>
      </c>
      <c r="C733" s="2">
        <v>0.01</v>
      </c>
      <c r="D733" s="2">
        <v>6497</v>
      </c>
      <c r="E733" s="50">
        <v>94.82</v>
      </c>
    </row>
    <row r="734" spans="1:5">
      <c r="A734" s="49" t="s">
        <v>797</v>
      </c>
      <c r="B734" s="2">
        <v>1</v>
      </c>
      <c r="C734" s="2">
        <v>0.01</v>
      </c>
      <c r="D734" s="2">
        <v>6498</v>
      </c>
      <c r="E734" s="50">
        <v>94.83</v>
      </c>
    </row>
    <row r="735" spans="1:5">
      <c r="A735" s="49" t="s">
        <v>798</v>
      </c>
      <c r="B735" s="2">
        <v>1</v>
      </c>
      <c r="C735" s="2">
        <v>0.01</v>
      </c>
      <c r="D735" s="2">
        <v>6506</v>
      </c>
      <c r="E735" s="50">
        <v>94.95</v>
      </c>
    </row>
    <row r="736" spans="1:5">
      <c r="A736" s="49" t="s">
        <v>799</v>
      </c>
      <c r="B736" s="2">
        <v>1</v>
      </c>
      <c r="C736" s="2">
        <v>0.01</v>
      </c>
      <c r="D736" s="2">
        <v>6507</v>
      </c>
      <c r="E736" s="50">
        <v>94.96</v>
      </c>
    </row>
    <row r="737" spans="1:5">
      <c r="A737" s="49" t="s">
        <v>800</v>
      </c>
      <c r="B737" s="2">
        <v>1</v>
      </c>
      <c r="C737" s="2">
        <v>0.01</v>
      </c>
      <c r="D737" s="2">
        <v>6602</v>
      </c>
      <c r="E737" s="50">
        <v>96.35</v>
      </c>
    </row>
    <row r="738" spans="1:5">
      <c r="A738" s="49" t="s">
        <v>801</v>
      </c>
      <c r="B738" s="2">
        <v>1</v>
      </c>
      <c r="C738" s="2">
        <v>0.01</v>
      </c>
      <c r="D738" s="2">
        <v>6615</v>
      </c>
      <c r="E738" s="50">
        <v>96.54</v>
      </c>
    </row>
    <row r="739" spans="1:5">
      <c r="A739" s="49" t="s">
        <v>802</v>
      </c>
      <c r="B739" s="2">
        <v>1</v>
      </c>
      <c r="C739" s="2">
        <v>0.01</v>
      </c>
      <c r="D739" s="2">
        <v>6616</v>
      </c>
      <c r="E739" s="50">
        <v>96.56</v>
      </c>
    </row>
    <row r="740" spans="1:5">
      <c r="A740" s="49" t="s">
        <v>803</v>
      </c>
      <c r="B740" s="2">
        <v>1</v>
      </c>
      <c r="C740" s="2">
        <v>0.01</v>
      </c>
      <c r="D740" s="2">
        <v>6617</v>
      </c>
      <c r="E740" s="50">
        <v>96.57</v>
      </c>
    </row>
    <row r="741" spans="1:5">
      <c r="A741" s="49" t="s">
        <v>804</v>
      </c>
      <c r="B741" s="2">
        <v>1</v>
      </c>
      <c r="C741" s="2">
        <v>0.01</v>
      </c>
      <c r="D741" s="2">
        <v>6660</v>
      </c>
      <c r="E741" s="50">
        <v>97.2</v>
      </c>
    </row>
    <row r="742" spans="1:5">
      <c r="A742" s="49" t="s">
        <v>805</v>
      </c>
      <c r="B742" s="2">
        <v>1</v>
      </c>
      <c r="C742" s="2">
        <v>0.01</v>
      </c>
      <c r="D742" s="2">
        <v>6661</v>
      </c>
      <c r="E742" s="50">
        <v>97.21</v>
      </c>
    </row>
    <row r="743" spans="1:5">
      <c r="A743" s="49" t="s">
        <v>806</v>
      </c>
      <c r="B743" s="2">
        <v>1</v>
      </c>
      <c r="C743" s="2">
        <v>0.01</v>
      </c>
      <c r="D743" s="2">
        <v>6679</v>
      </c>
      <c r="E743" s="50">
        <v>97.48</v>
      </c>
    </row>
    <row r="744" spans="1:5">
      <c r="A744" s="49" t="s">
        <v>807</v>
      </c>
      <c r="B744" s="2">
        <v>1</v>
      </c>
      <c r="C744" s="2">
        <v>0.01</v>
      </c>
      <c r="D744" s="2">
        <v>6680</v>
      </c>
      <c r="E744" s="50">
        <v>97.49</v>
      </c>
    </row>
    <row r="745" spans="1:5">
      <c r="A745" s="49" t="s">
        <v>808</v>
      </c>
      <c r="B745" s="2">
        <v>1</v>
      </c>
      <c r="C745" s="2">
        <v>0.01</v>
      </c>
      <c r="D745" s="2">
        <v>6799</v>
      </c>
      <c r="E745" s="50">
        <v>99.23</v>
      </c>
    </row>
    <row r="746" spans="1:5">
      <c r="A746" s="49" t="s">
        <v>809</v>
      </c>
      <c r="B746" s="2">
        <v>1</v>
      </c>
      <c r="C746" s="2">
        <v>0.01</v>
      </c>
      <c r="D746" s="2">
        <v>6800</v>
      </c>
      <c r="E746" s="50">
        <v>99.24</v>
      </c>
    </row>
    <row r="747" spans="1:5">
      <c r="A747" s="49" t="s">
        <v>810</v>
      </c>
      <c r="B747" s="2">
        <v>1</v>
      </c>
      <c r="C747" s="2">
        <v>0.01</v>
      </c>
      <c r="D747" s="2">
        <v>6816</v>
      </c>
      <c r="E747" s="50">
        <v>99.47</v>
      </c>
    </row>
    <row r="748" spans="1:5">
      <c r="A748" s="49" t="s">
        <v>811</v>
      </c>
      <c r="B748" s="2">
        <v>1</v>
      </c>
      <c r="C748" s="2">
        <v>0.01</v>
      </c>
      <c r="D748" s="2">
        <v>6819</v>
      </c>
      <c r="E748" s="50">
        <v>99.52</v>
      </c>
    </row>
    <row r="749" spans="1:5">
      <c r="A749" s="49" t="s">
        <v>812</v>
      </c>
      <c r="B749" s="2">
        <v>1</v>
      </c>
      <c r="C749" s="2">
        <v>0.01</v>
      </c>
      <c r="D749" s="2">
        <v>6835</v>
      </c>
      <c r="E749" s="50">
        <v>99.75</v>
      </c>
    </row>
    <row r="750" spans="1:5">
      <c r="A750" s="49" t="s">
        <v>813</v>
      </c>
      <c r="B750" s="2">
        <v>1</v>
      </c>
      <c r="C750" s="2">
        <v>0.01</v>
      </c>
      <c r="D750" s="2">
        <v>6836</v>
      </c>
      <c r="E750" s="50">
        <v>99.77</v>
      </c>
    </row>
    <row r="751" spans="1:5">
      <c r="A751" s="49" t="s">
        <v>814</v>
      </c>
      <c r="B751" s="2">
        <v>1</v>
      </c>
      <c r="C751" s="2">
        <v>0.01</v>
      </c>
      <c r="D751" s="2">
        <v>6837</v>
      </c>
      <c r="E751" s="50">
        <v>99.78</v>
      </c>
    </row>
    <row r="752" spans="1:5">
      <c r="A752" s="49" t="s">
        <v>815</v>
      </c>
      <c r="B752" s="2">
        <v>1</v>
      </c>
      <c r="C752" s="2">
        <v>0.01</v>
      </c>
      <c r="D752" s="2">
        <v>6840</v>
      </c>
      <c r="E752" s="50">
        <v>99.82</v>
      </c>
    </row>
    <row r="753" spans="1:5">
      <c r="A753" s="49" t="s">
        <v>816</v>
      </c>
      <c r="B753" s="2">
        <v>1</v>
      </c>
      <c r="C753" s="2">
        <v>0.01</v>
      </c>
      <c r="D753" s="2">
        <v>6841</v>
      </c>
      <c r="E753" s="50">
        <v>99.84</v>
      </c>
    </row>
    <row r="754" spans="1:5" ht="15" thickBot="1">
      <c r="A754" s="51" t="s">
        <v>817</v>
      </c>
      <c r="B754" s="4">
        <v>1</v>
      </c>
      <c r="C754" s="4">
        <v>0.01</v>
      </c>
      <c r="D754" s="4">
        <v>6850</v>
      </c>
      <c r="E754" s="52">
        <v>99.97</v>
      </c>
    </row>
    <row r="756" spans="1:5">
      <c r="A756" s="53"/>
      <c r="B756" s="53"/>
      <c r="C756" s="53"/>
      <c r="D756" s="53"/>
      <c r="E756" s="53"/>
    </row>
    <row r="758" spans="1:5">
      <c r="A758" s="43" t="s">
        <v>61</v>
      </c>
    </row>
    <row r="760" spans="1:5">
      <c r="A760" t="s">
        <v>62</v>
      </c>
    </row>
    <row r="762" spans="1:5">
      <c r="A762" t="s">
        <v>818</v>
      </c>
    </row>
    <row r="763" spans="1:5" ht="15" thickBot="1">
      <c r="A763" s="44"/>
    </row>
    <row r="764" spans="1:5" ht="14.4" customHeight="1">
      <c r="A764" s="186" t="s">
        <v>64</v>
      </c>
      <c r="B764" s="170"/>
      <c r="C764" s="170"/>
      <c r="D764" s="170"/>
      <c r="E764" s="187"/>
    </row>
    <row r="765" spans="1:5">
      <c r="A765" s="162" t="s">
        <v>64</v>
      </c>
      <c r="B765" s="215" t="s">
        <v>65</v>
      </c>
      <c r="C765" s="215" t="s">
        <v>66</v>
      </c>
      <c r="D765" s="45" t="s">
        <v>65</v>
      </c>
      <c r="E765" s="46" t="s">
        <v>66</v>
      </c>
    </row>
    <row r="766" spans="1:5">
      <c r="A766" s="172"/>
      <c r="B766" s="216"/>
      <c r="C766" s="216"/>
      <c r="D766" s="47" t="s">
        <v>67</v>
      </c>
      <c r="E766" s="48" t="s">
        <v>68</v>
      </c>
    </row>
    <row r="767" spans="1:5">
      <c r="A767" s="49" t="s">
        <v>819</v>
      </c>
      <c r="B767" s="2">
        <v>1047</v>
      </c>
      <c r="C767" s="2">
        <v>3.79</v>
      </c>
      <c r="D767" s="2">
        <v>20073</v>
      </c>
      <c r="E767" s="50">
        <v>72.58</v>
      </c>
    </row>
    <row r="768" spans="1:5">
      <c r="A768" s="49" t="s">
        <v>820</v>
      </c>
      <c r="B768" s="2">
        <v>916</v>
      </c>
      <c r="C768" s="2">
        <v>3.31</v>
      </c>
      <c r="D768" s="2">
        <v>23221</v>
      </c>
      <c r="E768" s="50">
        <v>83.96</v>
      </c>
    </row>
    <row r="769" spans="1:5">
      <c r="A769" s="49" t="s">
        <v>821</v>
      </c>
      <c r="B769" s="2">
        <v>902</v>
      </c>
      <c r="C769" s="2">
        <v>3.26</v>
      </c>
      <c r="D769" s="2">
        <v>942</v>
      </c>
      <c r="E769" s="50">
        <v>3.41</v>
      </c>
    </row>
    <row r="770" spans="1:5">
      <c r="A770" s="49" t="s">
        <v>822</v>
      </c>
      <c r="B770" s="2">
        <v>745</v>
      </c>
      <c r="C770" s="2">
        <v>2.69</v>
      </c>
      <c r="D770" s="2">
        <v>3997</v>
      </c>
      <c r="E770" s="50">
        <v>14.45</v>
      </c>
    </row>
    <row r="771" spans="1:5">
      <c r="A771" s="49" t="s">
        <v>823</v>
      </c>
      <c r="B771" s="2">
        <v>684</v>
      </c>
      <c r="C771" s="2">
        <v>2.4700000000000002</v>
      </c>
      <c r="D771" s="2">
        <v>22168</v>
      </c>
      <c r="E771" s="50">
        <v>80.150000000000006</v>
      </c>
    </row>
    <row r="772" spans="1:5">
      <c r="A772" s="49" t="s">
        <v>824</v>
      </c>
      <c r="B772" s="2">
        <v>659</v>
      </c>
      <c r="C772" s="2">
        <v>2.38</v>
      </c>
      <c r="D772" s="2">
        <v>2660</v>
      </c>
      <c r="E772" s="50">
        <v>9.6199999999999992</v>
      </c>
    </row>
    <row r="773" spans="1:5">
      <c r="A773" s="49" t="s">
        <v>825</v>
      </c>
      <c r="B773" s="2">
        <v>589</v>
      </c>
      <c r="C773" s="2">
        <v>2.13</v>
      </c>
      <c r="D773" s="2">
        <v>5701</v>
      </c>
      <c r="E773" s="50">
        <v>20.61</v>
      </c>
    </row>
    <row r="774" spans="1:5">
      <c r="A774" s="49" t="s">
        <v>826</v>
      </c>
      <c r="B774" s="2">
        <v>527</v>
      </c>
      <c r="C774" s="2">
        <v>1.91</v>
      </c>
      <c r="D774" s="2">
        <v>11293</v>
      </c>
      <c r="E774" s="50">
        <v>40.83</v>
      </c>
    </row>
    <row r="775" spans="1:5">
      <c r="A775" s="49" t="s">
        <v>827</v>
      </c>
      <c r="B775" s="2">
        <v>522</v>
      </c>
      <c r="C775" s="2">
        <v>1.89</v>
      </c>
      <c r="D775" s="2">
        <v>16441</v>
      </c>
      <c r="E775" s="50">
        <v>59.44</v>
      </c>
    </row>
    <row r="776" spans="1:5">
      <c r="A776" s="49" t="s">
        <v>828</v>
      </c>
      <c r="B776" s="2">
        <v>520</v>
      </c>
      <c r="C776" s="2">
        <v>1.88</v>
      </c>
      <c r="D776" s="2">
        <v>21275</v>
      </c>
      <c r="E776" s="50">
        <v>76.92</v>
      </c>
    </row>
    <row r="777" spans="1:5">
      <c r="A777" s="49" t="s">
        <v>829</v>
      </c>
      <c r="B777" s="2">
        <v>515</v>
      </c>
      <c r="C777" s="2">
        <v>1.86</v>
      </c>
      <c r="D777" s="2">
        <v>23744</v>
      </c>
      <c r="E777" s="50">
        <v>85.85</v>
      </c>
    </row>
    <row r="778" spans="1:5">
      <c r="A778" s="49" t="s">
        <v>513</v>
      </c>
      <c r="B778" s="2">
        <v>484</v>
      </c>
      <c r="C778" s="2">
        <v>1.75</v>
      </c>
      <c r="D778" s="2">
        <v>6717</v>
      </c>
      <c r="E778" s="50">
        <v>24.29</v>
      </c>
    </row>
    <row r="779" spans="1:5">
      <c r="A779" s="49" t="s">
        <v>830</v>
      </c>
      <c r="B779" s="2">
        <v>481</v>
      </c>
      <c r="C779" s="2">
        <v>1.74</v>
      </c>
      <c r="D779" s="2">
        <v>26546</v>
      </c>
      <c r="E779" s="50">
        <v>95.98</v>
      </c>
    </row>
    <row r="780" spans="1:5">
      <c r="A780" s="49" t="s">
        <v>85</v>
      </c>
      <c r="B780" s="2">
        <v>467</v>
      </c>
      <c r="C780" s="2">
        <v>1.69</v>
      </c>
      <c r="D780" s="2">
        <v>7198</v>
      </c>
      <c r="E780" s="50">
        <v>26.03</v>
      </c>
    </row>
    <row r="781" spans="1:5">
      <c r="A781" s="49" t="s">
        <v>187</v>
      </c>
      <c r="B781" s="2">
        <v>437</v>
      </c>
      <c r="C781" s="2">
        <v>1.58</v>
      </c>
      <c r="D781" s="2">
        <v>4866</v>
      </c>
      <c r="E781" s="50">
        <v>17.59</v>
      </c>
    </row>
    <row r="782" spans="1:5">
      <c r="A782" s="49" t="s">
        <v>831</v>
      </c>
      <c r="B782" s="2">
        <v>425</v>
      </c>
      <c r="C782" s="2">
        <v>1.54</v>
      </c>
      <c r="D782" s="2">
        <v>12423</v>
      </c>
      <c r="E782" s="50">
        <v>44.92</v>
      </c>
    </row>
    <row r="783" spans="1:5">
      <c r="A783" s="49" t="s">
        <v>832</v>
      </c>
      <c r="B783" s="2">
        <v>417</v>
      </c>
      <c r="C783" s="2">
        <v>1.51</v>
      </c>
      <c r="D783" s="2">
        <v>4423</v>
      </c>
      <c r="E783" s="50">
        <v>15.99</v>
      </c>
    </row>
    <row r="784" spans="1:5">
      <c r="A784" s="49" t="s">
        <v>833</v>
      </c>
      <c r="B784" s="2">
        <v>417</v>
      </c>
      <c r="C784" s="2">
        <v>1.51</v>
      </c>
      <c r="D784" s="2">
        <v>13594</v>
      </c>
      <c r="E784" s="50">
        <v>49.15</v>
      </c>
    </row>
    <row r="785" spans="1:5">
      <c r="A785" s="49" t="s">
        <v>834</v>
      </c>
      <c r="B785" s="2">
        <v>401</v>
      </c>
      <c r="C785" s="2">
        <v>1.45</v>
      </c>
      <c r="D785" s="2">
        <v>7852</v>
      </c>
      <c r="E785" s="50">
        <v>28.39</v>
      </c>
    </row>
    <row r="786" spans="1:5">
      <c r="A786" s="49" t="s">
        <v>835</v>
      </c>
      <c r="B786" s="2">
        <v>388</v>
      </c>
      <c r="C786" s="2">
        <v>1.4</v>
      </c>
      <c r="D786" s="2">
        <v>14742</v>
      </c>
      <c r="E786" s="50">
        <v>53.3</v>
      </c>
    </row>
    <row r="787" spans="1:5">
      <c r="A787" s="49" t="s">
        <v>536</v>
      </c>
      <c r="B787" s="2">
        <v>368</v>
      </c>
      <c r="C787" s="2">
        <v>1.33</v>
      </c>
      <c r="D787" s="2">
        <v>9118</v>
      </c>
      <c r="E787" s="50">
        <v>32.97</v>
      </c>
    </row>
    <row r="788" spans="1:5">
      <c r="A788" s="49" t="s">
        <v>836</v>
      </c>
      <c r="B788" s="2">
        <v>360</v>
      </c>
      <c r="C788" s="2">
        <v>1.3</v>
      </c>
      <c r="D788" s="2">
        <v>17776</v>
      </c>
      <c r="E788" s="50">
        <v>64.27</v>
      </c>
    </row>
    <row r="789" spans="1:5">
      <c r="A789" s="49" t="s">
        <v>837</v>
      </c>
      <c r="B789" s="2">
        <v>329</v>
      </c>
      <c r="C789" s="2">
        <v>1.19</v>
      </c>
      <c r="D789" s="2">
        <v>10237</v>
      </c>
      <c r="E789" s="50">
        <v>37.01</v>
      </c>
    </row>
    <row r="790" spans="1:5">
      <c r="A790" s="49" t="s">
        <v>838</v>
      </c>
      <c r="B790" s="2">
        <v>329</v>
      </c>
      <c r="C790" s="2">
        <v>1.19</v>
      </c>
      <c r="D790" s="2">
        <v>10718</v>
      </c>
      <c r="E790" s="50">
        <v>38.75</v>
      </c>
    </row>
    <row r="791" spans="1:5">
      <c r="A791" s="49" t="s">
        <v>577</v>
      </c>
      <c r="B791" s="2">
        <v>317</v>
      </c>
      <c r="C791" s="2">
        <v>1.1499999999999999</v>
      </c>
      <c r="D791" s="2">
        <v>12780</v>
      </c>
      <c r="E791" s="50">
        <v>46.21</v>
      </c>
    </row>
    <row r="792" spans="1:5">
      <c r="A792" s="49" t="s">
        <v>839</v>
      </c>
      <c r="B792" s="2">
        <v>312</v>
      </c>
      <c r="C792" s="2">
        <v>1.1299999999999999</v>
      </c>
      <c r="D792" s="2">
        <v>20745</v>
      </c>
      <c r="E792" s="50">
        <v>75.010000000000005</v>
      </c>
    </row>
    <row r="793" spans="1:5">
      <c r="A793" s="49" t="s">
        <v>840</v>
      </c>
      <c r="B793" s="2">
        <v>311</v>
      </c>
      <c r="C793" s="2">
        <v>1.1200000000000001</v>
      </c>
      <c r="D793" s="2">
        <v>3124</v>
      </c>
      <c r="E793" s="50">
        <v>11.3</v>
      </c>
    </row>
    <row r="794" spans="1:5">
      <c r="A794" s="49" t="s">
        <v>841</v>
      </c>
      <c r="B794" s="2">
        <v>299</v>
      </c>
      <c r="C794" s="2">
        <v>1.08</v>
      </c>
      <c r="D794" s="2">
        <v>1449</v>
      </c>
      <c r="E794" s="50">
        <v>5.24</v>
      </c>
    </row>
    <row r="795" spans="1:5">
      <c r="A795" s="49" t="s">
        <v>842</v>
      </c>
      <c r="B795" s="2">
        <v>299</v>
      </c>
      <c r="C795" s="2">
        <v>1.08</v>
      </c>
      <c r="D795" s="2">
        <v>8549</v>
      </c>
      <c r="E795" s="50">
        <v>30.91</v>
      </c>
    </row>
    <row r="796" spans="1:5">
      <c r="A796" s="49" t="s">
        <v>843</v>
      </c>
      <c r="B796" s="2">
        <v>299</v>
      </c>
      <c r="C796" s="2">
        <v>1.08</v>
      </c>
      <c r="D796" s="2">
        <v>14350</v>
      </c>
      <c r="E796" s="50">
        <v>51.88</v>
      </c>
    </row>
    <row r="797" spans="1:5">
      <c r="A797" s="49" t="s">
        <v>844</v>
      </c>
      <c r="B797" s="2">
        <v>296</v>
      </c>
      <c r="C797" s="2">
        <v>1.07</v>
      </c>
      <c r="D797" s="2">
        <v>6228</v>
      </c>
      <c r="E797" s="50">
        <v>22.52</v>
      </c>
    </row>
    <row r="798" spans="1:5">
      <c r="A798" s="49" t="s">
        <v>845</v>
      </c>
      <c r="B798" s="2">
        <v>287</v>
      </c>
      <c r="C798" s="2">
        <v>1.04</v>
      </c>
      <c r="D798" s="2">
        <v>25389</v>
      </c>
      <c r="E798" s="50">
        <v>91.8</v>
      </c>
    </row>
    <row r="799" spans="1:5">
      <c r="A799" s="49" t="s">
        <v>846</v>
      </c>
      <c r="B799" s="2">
        <v>287</v>
      </c>
      <c r="C799" s="2">
        <v>1.04</v>
      </c>
      <c r="D799" s="2">
        <v>27541</v>
      </c>
      <c r="E799" s="50">
        <v>99.58</v>
      </c>
    </row>
    <row r="800" spans="1:5">
      <c r="A800" s="49" t="s">
        <v>847</v>
      </c>
      <c r="B800" s="2">
        <v>284</v>
      </c>
      <c r="C800" s="2">
        <v>1.03</v>
      </c>
      <c r="D800" s="2">
        <v>9467</v>
      </c>
      <c r="E800" s="50">
        <v>34.229999999999997</v>
      </c>
    </row>
    <row r="801" spans="1:5">
      <c r="A801" s="49" t="s">
        <v>848</v>
      </c>
      <c r="B801" s="2">
        <v>276</v>
      </c>
      <c r="C801" s="2">
        <v>1</v>
      </c>
      <c r="D801" s="2">
        <v>15263</v>
      </c>
      <c r="E801" s="50">
        <v>55.18</v>
      </c>
    </row>
    <row r="802" spans="1:5">
      <c r="A802" s="49" t="s">
        <v>849</v>
      </c>
      <c r="B802" s="2">
        <v>275</v>
      </c>
      <c r="C802" s="2">
        <v>0.99</v>
      </c>
      <c r="D802" s="2">
        <v>18540</v>
      </c>
      <c r="E802" s="50">
        <v>67.03</v>
      </c>
    </row>
    <row r="803" spans="1:5">
      <c r="A803" s="49" t="s">
        <v>850</v>
      </c>
      <c r="B803" s="2">
        <v>265</v>
      </c>
      <c r="C803" s="2">
        <v>0.96</v>
      </c>
      <c r="D803" s="2">
        <v>25724</v>
      </c>
      <c r="E803" s="50">
        <v>93.01</v>
      </c>
    </row>
    <row r="804" spans="1:5">
      <c r="A804" s="49" t="s">
        <v>851</v>
      </c>
      <c r="B804" s="2">
        <v>263</v>
      </c>
      <c r="C804" s="2">
        <v>0.95</v>
      </c>
      <c r="D804" s="2">
        <v>15859</v>
      </c>
      <c r="E804" s="50">
        <v>57.34</v>
      </c>
    </row>
    <row r="805" spans="1:5">
      <c r="A805" s="49" t="s">
        <v>852</v>
      </c>
      <c r="B805" s="2">
        <v>254</v>
      </c>
      <c r="C805" s="2">
        <v>0.92</v>
      </c>
      <c r="D805" s="2">
        <v>15529</v>
      </c>
      <c r="E805" s="50">
        <v>56.15</v>
      </c>
    </row>
    <row r="806" spans="1:5">
      <c r="A806" s="49" t="s">
        <v>853</v>
      </c>
      <c r="B806" s="2">
        <v>248</v>
      </c>
      <c r="C806" s="2">
        <v>0.9</v>
      </c>
      <c r="D806" s="2">
        <v>13879</v>
      </c>
      <c r="E806" s="50">
        <v>50.18</v>
      </c>
    </row>
    <row r="807" spans="1:5">
      <c r="A807" s="49" t="s">
        <v>854</v>
      </c>
      <c r="B807" s="2">
        <v>240</v>
      </c>
      <c r="C807" s="2">
        <v>0.87</v>
      </c>
      <c r="D807" s="2">
        <v>17062</v>
      </c>
      <c r="E807" s="50">
        <v>61.69</v>
      </c>
    </row>
    <row r="808" spans="1:5">
      <c r="A808" s="49" t="s">
        <v>855</v>
      </c>
      <c r="B808" s="2">
        <v>239</v>
      </c>
      <c r="C808" s="2">
        <v>0.86</v>
      </c>
      <c r="D808" s="2">
        <v>11699</v>
      </c>
      <c r="E808" s="50">
        <v>42.3</v>
      </c>
    </row>
    <row r="809" spans="1:5">
      <c r="A809" s="49" t="s">
        <v>856</v>
      </c>
      <c r="B809" s="2">
        <v>237</v>
      </c>
      <c r="C809" s="2">
        <v>0.86</v>
      </c>
      <c r="D809" s="2">
        <v>14984</v>
      </c>
      <c r="E809" s="50">
        <v>54.18</v>
      </c>
    </row>
    <row r="810" spans="1:5">
      <c r="A810" s="49" t="s">
        <v>857</v>
      </c>
      <c r="B810" s="2">
        <v>207</v>
      </c>
      <c r="C810" s="2">
        <v>0.75</v>
      </c>
      <c r="D810" s="2">
        <v>20355</v>
      </c>
      <c r="E810" s="50">
        <v>73.599999999999994</v>
      </c>
    </row>
    <row r="811" spans="1:5">
      <c r="A811" s="49" t="s">
        <v>858</v>
      </c>
      <c r="B811" s="2">
        <v>203</v>
      </c>
      <c r="C811" s="2">
        <v>0.73</v>
      </c>
      <c r="D811" s="2">
        <v>5929</v>
      </c>
      <c r="E811" s="50">
        <v>21.44</v>
      </c>
    </row>
    <row r="812" spans="1:5">
      <c r="A812" s="49" t="s">
        <v>752</v>
      </c>
      <c r="B812" s="2">
        <v>202</v>
      </c>
      <c r="C812" s="2">
        <v>0.73</v>
      </c>
      <c r="D812" s="2">
        <v>21483</v>
      </c>
      <c r="E812" s="50">
        <v>77.67</v>
      </c>
    </row>
    <row r="813" spans="1:5">
      <c r="A813" s="49" t="s">
        <v>859</v>
      </c>
      <c r="B813" s="2">
        <v>200</v>
      </c>
      <c r="C813" s="2">
        <v>0.72</v>
      </c>
      <c r="D813" s="2">
        <v>26871</v>
      </c>
      <c r="E813" s="50">
        <v>97.15</v>
      </c>
    </row>
    <row r="814" spans="1:5">
      <c r="A814" s="49" t="s">
        <v>860</v>
      </c>
      <c r="B814" s="2">
        <v>180</v>
      </c>
      <c r="C814" s="2">
        <v>0.65</v>
      </c>
      <c r="D814" s="2">
        <v>17386</v>
      </c>
      <c r="E814" s="50">
        <v>62.86</v>
      </c>
    </row>
    <row r="815" spans="1:5">
      <c r="A815" s="49" t="s">
        <v>861</v>
      </c>
      <c r="B815" s="2">
        <v>179</v>
      </c>
      <c r="C815" s="2">
        <v>0.65</v>
      </c>
      <c r="D815" s="2">
        <v>26038</v>
      </c>
      <c r="E815" s="50">
        <v>94.14</v>
      </c>
    </row>
    <row r="816" spans="1:5">
      <c r="A816" s="49" t="s">
        <v>862</v>
      </c>
      <c r="B816" s="2">
        <v>176</v>
      </c>
      <c r="C816" s="2">
        <v>0.64</v>
      </c>
      <c r="D816" s="2">
        <v>8731</v>
      </c>
      <c r="E816" s="50">
        <v>31.57</v>
      </c>
    </row>
    <row r="817" spans="1:5">
      <c r="A817" s="49" t="s">
        <v>863</v>
      </c>
      <c r="B817" s="2">
        <v>147</v>
      </c>
      <c r="C817" s="2">
        <v>0.53</v>
      </c>
      <c r="D817" s="2">
        <v>24212</v>
      </c>
      <c r="E817" s="50">
        <v>87.54</v>
      </c>
    </row>
    <row r="818" spans="1:5">
      <c r="A818" s="49" t="s">
        <v>864</v>
      </c>
      <c r="B818" s="2">
        <v>143</v>
      </c>
      <c r="C818" s="2">
        <v>0.52</v>
      </c>
      <c r="D818" s="2">
        <v>27081</v>
      </c>
      <c r="E818" s="50">
        <v>97.91</v>
      </c>
    </row>
    <row r="819" spans="1:5">
      <c r="A819" s="49" t="s">
        <v>865</v>
      </c>
      <c r="B819" s="2">
        <v>142</v>
      </c>
      <c r="C819" s="2">
        <v>0.51</v>
      </c>
      <c r="D819" s="2">
        <v>24728</v>
      </c>
      <c r="E819" s="50">
        <v>89.41</v>
      </c>
    </row>
    <row r="820" spans="1:5">
      <c r="A820" s="49" t="s">
        <v>866</v>
      </c>
      <c r="B820" s="2">
        <v>140</v>
      </c>
      <c r="C820" s="2">
        <v>0.51</v>
      </c>
      <c r="D820" s="2">
        <v>14046</v>
      </c>
      <c r="E820" s="50">
        <v>50.78</v>
      </c>
    </row>
    <row r="821" spans="1:5">
      <c r="A821" s="49" t="s">
        <v>867</v>
      </c>
      <c r="B821" s="2">
        <v>139</v>
      </c>
      <c r="C821" s="2">
        <v>0.5</v>
      </c>
      <c r="D821" s="2">
        <v>9899</v>
      </c>
      <c r="E821" s="50">
        <v>35.79</v>
      </c>
    </row>
    <row r="822" spans="1:5">
      <c r="A822" s="49" t="s">
        <v>868</v>
      </c>
      <c r="B822" s="2">
        <v>136</v>
      </c>
      <c r="C822" s="2">
        <v>0.49</v>
      </c>
      <c r="D822" s="2">
        <v>24442</v>
      </c>
      <c r="E822" s="50">
        <v>88.37</v>
      </c>
    </row>
    <row r="823" spans="1:5">
      <c r="A823" s="49" t="s">
        <v>869</v>
      </c>
      <c r="B823" s="2">
        <v>134</v>
      </c>
      <c r="C823" s="2">
        <v>0.48</v>
      </c>
      <c r="D823" s="2">
        <v>7447</v>
      </c>
      <c r="E823" s="50">
        <v>26.93</v>
      </c>
    </row>
    <row r="824" spans="1:5">
      <c r="A824" s="49" t="s">
        <v>870</v>
      </c>
      <c r="B824" s="2">
        <v>129</v>
      </c>
      <c r="C824" s="2">
        <v>0.47</v>
      </c>
      <c r="D824" s="2">
        <v>8151</v>
      </c>
      <c r="E824" s="50">
        <v>29.47</v>
      </c>
    </row>
    <row r="825" spans="1:5">
      <c r="A825" s="49" t="s">
        <v>871</v>
      </c>
      <c r="B825" s="2">
        <v>128</v>
      </c>
      <c r="C825" s="2">
        <v>0.46</v>
      </c>
      <c r="D825" s="2">
        <v>25856</v>
      </c>
      <c r="E825" s="50">
        <v>93.48</v>
      </c>
    </row>
    <row r="826" spans="1:5">
      <c r="A826" s="49" t="s">
        <v>872</v>
      </c>
      <c r="B826" s="2">
        <v>126</v>
      </c>
      <c r="C826" s="2">
        <v>0.46</v>
      </c>
      <c r="D826" s="2">
        <v>1999</v>
      </c>
      <c r="E826" s="50">
        <v>7.23</v>
      </c>
    </row>
    <row r="827" spans="1:5">
      <c r="A827" s="49" t="s">
        <v>873</v>
      </c>
      <c r="B827" s="2">
        <v>124</v>
      </c>
      <c r="C827" s="2">
        <v>0.45</v>
      </c>
      <c r="D827" s="2">
        <v>24582</v>
      </c>
      <c r="E827" s="50">
        <v>88.88</v>
      </c>
    </row>
    <row r="828" spans="1:5">
      <c r="A828" s="49" t="s">
        <v>874</v>
      </c>
      <c r="B828" s="2">
        <v>120</v>
      </c>
      <c r="C828" s="2">
        <v>0.43</v>
      </c>
      <c r="D828" s="2">
        <v>11437</v>
      </c>
      <c r="E828" s="50">
        <v>41.35</v>
      </c>
    </row>
    <row r="829" spans="1:5">
      <c r="A829" s="49" t="s">
        <v>875</v>
      </c>
      <c r="B829" s="2">
        <v>120</v>
      </c>
      <c r="C829" s="2">
        <v>0.43</v>
      </c>
      <c r="D829" s="2">
        <v>24931</v>
      </c>
      <c r="E829" s="50">
        <v>90.14</v>
      </c>
    </row>
    <row r="830" spans="1:5">
      <c r="A830" s="49" t="s">
        <v>876</v>
      </c>
      <c r="B830" s="2">
        <v>111</v>
      </c>
      <c r="C830" s="2">
        <v>0.4</v>
      </c>
      <c r="D830" s="2">
        <v>9690</v>
      </c>
      <c r="E830" s="50">
        <v>35.04</v>
      </c>
    </row>
    <row r="831" spans="1:5">
      <c r="A831" s="49" t="s">
        <v>877</v>
      </c>
      <c r="B831" s="2">
        <v>109</v>
      </c>
      <c r="C831" s="2">
        <v>0.39</v>
      </c>
      <c r="D831" s="2">
        <v>2781</v>
      </c>
      <c r="E831" s="50">
        <v>10.050000000000001</v>
      </c>
    </row>
    <row r="832" spans="1:5">
      <c r="A832" s="49" t="s">
        <v>878</v>
      </c>
      <c r="B832" s="2">
        <v>109</v>
      </c>
      <c r="C832" s="2">
        <v>0.39</v>
      </c>
      <c r="D832" s="2">
        <v>11996</v>
      </c>
      <c r="E832" s="50">
        <v>43.37</v>
      </c>
    </row>
    <row r="833" spans="1:5">
      <c r="A833" s="49" t="s">
        <v>879</v>
      </c>
      <c r="B833" s="2">
        <v>107</v>
      </c>
      <c r="C833" s="2">
        <v>0.39</v>
      </c>
      <c r="D833" s="2">
        <v>11817</v>
      </c>
      <c r="E833" s="50">
        <v>42.73</v>
      </c>
    </row>
    <row r="834" spans="1:5">
      <c r="A834" s="49" t="s">
        <v>880</v>
      </c>
      <c r="B834" s="2">
        <v>105</v>
      </c>
      <c r="C834" s="2">
        <v>0.38</v>
      </c>
      <c r="D834" s="2">
        <v>18905</v>
      </c>
      <c r="E834" s="50">
        <v>68.349999999999994</v>
      </c>
    </row>
    <row r="835" spans="1:5">
      <c r="A835" s="49" t="s">
        <v>881</v>
      </c>
      <c r="B835" s="2">
        <v>101</v>
      </c>
      <c r="C835" s="2">
        <v>0.37</v>
      </c>
      <c r="D835" s="2">
        <v>1761</v>
      </c>
      <c r="E835" s="50">
        <v>6.37</v>
      </c>
    </row>
    <row r="836" spans="1:5">
      <c r="A836" s="49" t="s">
        <v>882</v>
      </c>
      <c r="B836" s="2">
        <v>101</v>
      </c>
      <c r="C836" s="2">
        <v>0.37</v>
      </c>
      <c r="D836" s="2">
        <v>18656</v>
      </c>
      <c r="E836" s="50">
        <v>67.45</v>
      </c>
    </row>
    <row r="837" spans="1:5">
      <c r="A837" s="49" t="s">
        <v>883</v>
      </c>
      <c r="B837" s="2">
        <v>98</v>
      </c>
      <c r="C837" s="2">
        <v>0.35</v>
      </c>
      <c r="D837" s="2">
        <v>22271</v>
      </c>
      <c r="E837" s="50">
        <v>80.52</v>
      </c>
    </row>
    <row r="838" spans="1:5">
      <c r="A838" s="49" t="s">
        <v>884</v>
      </c>
      <c r="B838" s="2">
        <v>96</v>
      </c>
      <c r="C838" s="2">
        <v>0.35</v>
      </c>
      <c r="D838" s="2">
        <v>17884</v>
      </c>
      <c r="E838" s="50">
        <v>64.66</v>
      </c>
    </row>
    <row r="839" spans="1:5">
      <c r="A839" s="49" t="s">
        <v>885</v>
      </c>
      <c r="B839" s="2">
        <v>95</v>
      </c>
      <c r="C839" s="2">
        <v>0.34</v>
      </c>
      <c r="D839" s="2">
        <v>16584</v>
      </c>
      <c r="E839" s="50">
        <v>59.96</v>
      </c>
    </row>
    <row r="840" spans="1:5">
      <c r="A840" s="49" t="s">
        <v>886</v>
      </c>
      <c r="B840" s="2">
        <v>94</v>
      </c>
      <c r="C840" s="2">
        <v>0.34</v>
      </c>
      <c r="D840" s="2">
        <v>18112</v>
      </c>
      <c r="E840" s="50">
        <v>65.489999999999995</v>
      </c>
    </row>
    <row r="841" spans="1:5">
      <c r="A841" s="49" t="s">
        <v>887</v>
      </c>
      <c r="B841" s="2">
        <v>92</v>
      </c>
      <c r="C841" s="2">
        <v>0.33</v>
      </c>
      <c r="D841" s="2">
        <v>1095</v>
      </c>
      <c r="E841" s="50">
        <v>3.96</v>
      </c>
    </row>
    <row r="842" spans="1:5">
      <c r="A842" s="49" t="s">
        <v>888</v>
      </c>
      <c r="B842" s="2">
        <v>92</v>
      </c>
      <c r="C842" s="2">
        <v>0.33</v>
      </c>
      <c r="D842" s="2">
        <v>24030</v>
      </c>
      <c r="E842" s="50">
        <v>86.88</v>
      </c>
    </row>
    <row r="843" spans="1:5">
      <c r="A843" s="49" t="s">
        <v>889</v>
      </c>
      <c r="B843" s="2">
        <v>90</v>
      </c>
      <c r="C843" s="2">
        <v>0.33</v>
      </c>
      <c r="D843" s="2">
        <v>10383</v>
      </c>
      <c r="E843" s="50">
        <v>37.54</v>
      </c>
    </row>
    <row r="844" spans="1:5">
      <c r="A844" s="49" t="s">
        <v>890</v>
      </c>
      <c r="B844" s="2">
        <v>89</v>
      </c>
      <c r="C844" s="2">
        <v>0.32</v>
      </c>
      <c r="D844" s="2">
        <v>1614</v>
      </c>
      <c r="E844" s="50">
        <v>5.84</v>
      </c>
    </row>
    <row r="845" spans="1:5">
      <c r="A845" s="49" t="s">
        <v>891</v>
      </c>
      <c r="B845" s="2">
        <v>88</v>
      </c>
      <c r="C845" s="2">
        <v>0.32</v>
      </c>
      <c r="D845" s="2">
        <v>17162</v>
      </c>
      <c r="E845" s="50">
        <v>62.05</v>
      </c>
    </row>
    <row r="846" spans="1:5">
      <c r="A846" s="49" t="s">
        <v>892</v>
      </c>
      <c r="B846" s="2">
        <v>81</v>
      </c>
      <c r="C846" s="2">
        <v>0.28999999999999998</v>
      </c>
      <c r="D846" s="2">
        <v>24306</v>
      </c>
      <c r="E846" s="50">
        <v>87.88</v>
      </c>
    </row>
    <row r="847" spans="1:5">
      <c r="A847" s="49" t="s">
        <v>407</v>
      </c>
      <c r="B847" s="2">
        <v>77</v>
      </c>
      <c r="C847" s="2">
        <v>0.28000000000000003</v>
      </c>
      <c r="D847" s="2">
        <v>27203</v>
      </c>
      <c r="E847" s="50">
        <v>98.35</v>
      </c>
    </row>
    <row r="848" spans="1:5">
      <c r="A848" s="49" t="s">
        <v>893</v>
      </c>
      <c r="B848" s="2">
        <v>74</v>
      </c>
      <c r="C848" s="2">
        <v>0.27</v>
      </c>
      <c r="D848" s="2">
        <v>18224</v>
      </c>
      <c r="E848" s="50">
        <v>65.89</v>
      </c>
    </row>
    <row r="849" spans="1:5">
      <c r="A849" s="49" t="s">
        <v>894</v>
      </c>
      <c r="B849" s="2">
        <v>71</v>
      </c>
      <c r="C849" s="2">
        <v>0.26</v>
      </c>
      <c r="D849" s="2">
        <v>5038</v>
      </c>
      <c r="E849" s="50">
        <v>18.22</v>
      </c>
    </row>
    <row r="850" spans="1:5">
      <c r="A850" s="49" t="s">
        <v>895</v>
      </c>
      <c r="B850" s="2">
        <v>69</v>
      </c>
      <c r="C850" s="2">
        <v>0.25</v>
      </c>
      <c r="D850" s="2">
        <v>7942</v>
      </c>
      <c r="E850" s="50">
        <v>28.72</v>
      </c>
    </row>
    <row r="851" spans="1:5">
      <c r="A851" s="49" t="s">
        <v>896</v>
      </c>
      <c r="B851" s="2">
        <v>69</v>
      </c>
      <c r="C851" s="2">
        <v>0.25</v>
      </c>
      <c r="D851" s="2">
        <v>8022</v>
      </c>
      <c r="E851" s="50">
        <v>29</v>
      </c>
    </row>
    <row r="852" spans="1:5">
      <c r="A852" s="49" t="s">
        <v>897</v>
      </c>
      <c r="B852" s="2">
        <v>68</v>
      </c>
      <c r="C852" s="2">
        <v>0.25</v>
      </c>
      <c r="D852" s="2">
        <v>5112</v>
      </c>
      <c r="E852" s="50">
        <v>18.48</v>
      </c>
    </row>
    <row r="853" spans="1:5">
      <c r="A853" s="49" t="s">
        <v>898</v>
      </c>
      <c r="B853" s="2">
        <v>68</v>
      </c>
      <c r="C853" s="2">
        <v>0.25</v>
      </c>
      <c r="D853" s="2">
        <v>25050</v>
      </c>
      <c r="E853" s="50">
        <v>90.57</v>
      </c>
    </row>
    <row r="854" spans="1:5">
      <c r="A854" s="49" t="s">
        <v>899</v>
      </c>
      <c r="B854" s="2">
        <v>67</v>
      </c>
      <c r="C854" s="2">
        <v>0.24</v>
      </c>
      <c r="D854" s="2">
        <v>16759</v>
      </c>
      <c r="E854" s="50">
        <v>60.59</v>
      </c>
    </row>
    <row r="855" spans="1:5">
      <c r="A855" s="49" t="s">
        <v>900</v>
      </c>
      <c r="B855" s="2">
        <v>66</v>
      </c>
      <c r="C855" s="2">
        <v>0.24</v>
      </c>
      <c r="D855" s="2">
        <v>3227</v>
      </c>
      <c r="E855" s="50">
        <v>11.67</v>
      </c>
    </row>
    <row r="856" spans="1:5">
      <c r="A856" s="49" t="s">
        <v>901</v>
      </c>
      <c r="B856" s="2">
        <v>66</v>
      </c>
      <c r="C856" s="2">
        <v>0.24</v>
      </c>
      <c r="D856" s="2">
        <v>17956</v>
      </c>
      <c r="E856" s="50">
        <v>64.92</v>
      </c>
    </row>
    <row r="857" spans="1:5">
      <c r="A857" s="49" t="s">
        <v>902</v>
      </c>
      <c r="B857" s="2">
        <v>59</v>
      </c>
      <c r="C857" s="2">
        <v>0.21</v>
      </c>
      <c r="D857" s="2">
        <v>15919</v>
      </c>
      <c r="E857" s="50">
        <v>57.56</v>
      </c>
    </row>
    <row r="858" spans="1:5">
      <c r="A858" s="49" t="s">
        <v>903</v>
      </c>
      <c r="B858" s="2">
        <v>59</v>
      </c>
      <c r="C858" s="2">
        <v>0.21</v>
      </c>
      <c r="D858" s="2">
        <v>27650</v>
      </c>
      <c r="E858" s="50">
        <v>99.97</v>
      </c>
    </row>
    <row r="859" spans="1:5">
      <c r="A859" s="49" t="s">
        <v>904</v>
      </c>
      <c r="B859" s="2">
        <v>55</v>
      </c>
      <c r="C859" s="2">
        <v>0.2</v>
      </c>
      <c r="D859" s="2">
        <v>16820</v>
      </c>
      <c r="E859" s="50">
        <v>60.81</v>
      </c>
    </row>
    <row r="860" spans="1:5">
      <c r="A860" s="49" t="s">
        <v>905</v>
      </c>
      <c r="B860" s="2">
        <v>53</v>
      </c>
      <c r="C860" s="2">
        <v>0.19</v>
      </c>
      <c r="D860" s="2">
        <v>18018</v>
      </c>
      <c r="E860" s="50">
        <v>65.150000000000006</v>
      </c>
    </row>
    <row r="861" spans="1:5">
      <c r="A861" s="49" t="s">
        <v>906</v>
      </c>
      <c r="B861" s="2">
        <v>50</v>
      </c>
      <c r="C861" s="2">
        <v>0.18</v>
      </c>
      <c r="D861" s="2">
        <v>13176</v>
      </c>
      <c r="E861" s="50">
        <v>47.64</v>
      </c>
    </row>
    <row r="862" spans="1:5">
      <c r="A862" s="49" t="s">
        <v>907</v>
      </c>
      <c r="B862" s="2">
        <v>50</v>
      </c>
      <c r="C862" s="2">
        <v>0.18</v>
      </c>
      <c r="D862" s="2">
        <v>24982</v>
      </c>
      <c r="E862" s="50">
        <v>90.32</v>
      </c>
    </row>
    <row r="863" spans="1:5">
      <c r="A863" s="49" t="s">
        <v>908</v>
      </c>
      <c r="B863" s="2">
        <v>49</v>
      </c>
      <c r="C863" s="2">
        <v>0.18</v>
      </c>
      <c r="D863" s="2">
        <v>15583</v>
      </c>
      <c r="E863" s="50">
        <v>56.34</v>
      </c>
    </row>
    <row r="864" spans="1:5">
      <c r="A864" s="49" t="s">
        <v>909</v>
      </c>
      <c r="B864" s="2">
        <v>47</v>
      </c>
      <c r="C864" s="2">
        <v>0.17</v>
      </c>
      <c r="D864" s="2">
        <v>13121</v>
      </c>
      <c r="E864" s="50">
        <v>47.44</v>
      </c>
    </row>
    <row r="865" spans="1:5">
      <c r="A865" s="49" t="s">
        <v>910</v>
      </c>
      <c r="B865" s="2">
        <v>46</v>
      </c>
      <c r="C865" s="2">
        <v>0.17</v>
      </c>
      <c r="D865" s="2">
        <v>26601</v>
      </c>
      <c r="E865" s="50">
        <v>96.18</v>
      </c>
    </row>
    <row r="866" spans="1:5">
      <c r="A866" s="49" t="s">
        <v>911</v>
      </c>
      <c r="B866" s="2">
        <v>42</v>
      </c>
      <c r="C866" s="2">
        <v>0.15</v>
      </c>
      <c r="D866" s="2">
        <v>4944</v>
      </c>
      <c r="E866" s="50">
        <v>17.88</v>
      </c>
    </row>
    <row r="867" spans="1:5">
      <c r="A867" s="49" t="s">
        <v>912</v>
      </c>
      <c r="B867" s="2">
        <v>41</v>
      </c>
      <c r="C867" s="2">
        <v>0.15</v>
      </c>
      <c r="D867" s="2">
        <v>23938</v>
      </c>
      <c r="E867" s="50">
        <v>86.55</v>
      </c>
    </row>
    <row r="868" spans="1:5">
      <c r="A868" s="49" t="s">
        <v>913</v>
      </c>
      <c r="B868" s="2">
        <v>39</v>
      </c>
      <c r="C868" s="2">
        <v>0.14000000000000001</v>
      </c>
      <c r="D868" s="2">
        <v>8229</v>
      </c>
      <c r="E868" s="50">
        <v>29.75</v>
      </c>
    </row>
    <row r="869" spans="1:5">
      <c r="A869" s="49" t="s">
        <v>914</v>
      </c>
      <c r="B869" s="2">
        <v>39</v>
      </c>
      <c r="C869" s="2">
        <v>0.14000000000000001</v>
      </c>
      <c r="D869" s="2">
        <v>24777</v>
      </c>
      <c r="E869" s="50">
        <v>89.58</v>
      </c>
    </row>
    <row r="870" spans="1:5">
      <c r="A870" s="49" t="s">
        <v>915</v>
      </c>
      <c r="B870" s="2">
        <v>38</v>
      </c>
      <c r="C870" s="2">
        <v>0.14000000000000001</v>
      </c>
      <c r="D870" s="2">
        <v>19026</v>
      </c>
      <c r="E870" s="50">
        <v>68.790000000000006</v>
      </c>
    </row>
    <row r="871" spans="1:5">
      <c r="A871" s="49" t="s">
        <v>916</v>
      </c>
      <c r="B871" s="2">
        <v>38</v>
      </c>
      <c r="C871" s="2">
        <v>0.14000000000000001</v>
      </c>
      <c r="D871" s="2">
        <v>20431</v>
      </c>
      <c r="E871" s="50">
        <v>73.87</v>
      </c>
    </row>
    <row r="872" spans="1:5">
      <c r="A872" s="49" t="s">
        <v>917</v>
      </c>
      <c r="B872" s="2">
        <v>37</v>
      </c>
      <c r="C872" s="2">
        <v>0.13</v>
      </c>
      <c r="D872" s="2">
        <v>20119</v>
      </c>
      <c r="E872" s="50">
        <v>72.739999999999995</v>
      </c>
    </row>
    <row r="873" spans="1:5">
      <c r="A873" s="49" t="s">
        <v>918</v>
      </c>
      <c r="B873" s="2">
        <v>37</v>
      </c>
      <c r="C873" s="2">
        <v>0.13</v>
      </c>
      <c r="D873" s="2">
        <v>27126</v>
      </c>
      <c r="E873" s="50">
        <v>98.08</v>
      </c>
    </row>
    <row r="874" spans="1:5">
      <c r="A874" s="49" t="s">
        <v>919</v>
      </c>
      <c r="B874" s="2">
        <v>36</v>
      </c>
      <c r="C874" s="2">
        <v>0.13</v>
      </c>
      <c r="D874" s="2">
        <v>18719</v>
      </c>
      <c r="E874" s="50">
        <v>67.680000000000007</v>
      </c>
    </row>
    <row r="875" spans="1:5">
      <c r="A875" s="49" t="s">
        <v>920</v>
      </c>
      <c r="B875" s="2">
        <v>35</v>
      </c>
      <c r="C875" s="2">
        <v>0.13</v>
      </c>
      <c r="D875" s="2">
        <v>18772</v>
      </c>
      <c r="E875" s="50">
        <v>67.87</v>
      </c>
    </row>
    <row r="876" spans="1:5">
      <c r="A876" s="49" t="s">
        <v>921</v>
      </c>
      <c r="B876" s="2">
        <v>35</v>
      </c>
      <c r="C876" s="2">
        <v>0.13</v>
      </c>
      <c r="D876" s="2">
        <v>18943</v>
      </c>
      <c r="E876" s="50">
        <v>68.489999999999995</v>
      </c>
    </row>
    <row r="877" spans="1:5">
      <c r="A877" s="49" t="s">
        <v>922</v>
      </c>
      <c r="B877" s="2">
        <v>34</v>
      </c>
      <c r="C877" s="2">
        <v>0.12</v>
      </c>
      <c r="D877" s="2">
        <v>27585</v>
      </c>
      <c r="E877" s="50">
        <v>99.74</v>
      </c>
    </row>
    <row r="878" spans="1:5">
      <c r="A878" s="49" t="s">
        <v>923</v>
      </c>
      <c r="B878" s="2">
        <v>33</v>
      </c>
      <c r="C878" s="2">
        <v>0.12</v>
      </c>
      <c r="D878" s="2">
        <v>1525</v>
      </c>
      <c r="E878" s="50">
        <v>5.51</v>
      </c>
    </row>
    <row r="879" spans="1:5">
      <c r="A879" s="49" t="s">
        <v>924</v>
      </c>
      <c r="B879" s="2">
        <v>32</v>
      </c>
      <c r="C879" s="2">
        <v>0.12</v>
      </c>
      <c r="D879" s="2">
        <v>18149</v>
      </c>
      <c r="E879" s="50">
        <v>65.62</v>
      </c>
    </row>
    <row r="880" spans="1:5">
      <c r="A880" s="49" t="s">
        <v>925</v>
      </c>
      <c r="B880" s="2">
        <v>32</v>
      </c>
      <c r="C880" s="2">
        <v>0.12</v>
      </c>
      <c r="D880" s="2">
        <v>20391</v>
      </c>
      <c r="E880" s="50">
        <v>73.73</v>
      </c>
    </row>
    <row r="881" spans="1:5">
      <c r="A881" s="49" t="s">
        <v>926</v>
      </c>
      <c r="B881" s="2">
        <v>31</v>
      </c>
      <c r="C881" s="2">
        <v>0.11</v>
      </c>
      <c r="D881" s="2">
        <v>10765</v>
      </c>
      <c r="E881" s="50">
        <v>38.92</v>
      </c>
    </row>
    <row r="882" spans="1:5">
      <c r="A882" s="49" t="s">
        <v>927</v>
      </c>
      <c r="B882" s="2">
        <v>31</v>
      </c>
      <c r="C882" s="2">
        <v>0.11</v>
      </c>
      <c r="D882" s="2">
        <v>11854</v>
      </c>
      <c r="E882" s="50">
        <v>42.86</v>
      </c>
    </row>
    <row r="883" spans="1:5">
      <c r="A883" s="49" t="s">
        <v>928</v>
      </c>
      <c r="B883" s="2">
        <v>31</v>
      </c>
      <c r="C883" s="2">
        <v>0.11</v>
      </c>
      <c r="D883" s="2">
        <v>13046</v>
      </c>
      <c r="E883" s="50">
        <v>47.17</v>
      </c>
    </row>
    <row r="884" spans="1:5">
      <c r="A884" s="49" t="s">
        <v>929</v>
      </c>
      <c r="B884" s="2">
        <v>29</v>
      </c>
      <c r="C884" s="2">
        <v>0.1</v>
      </c>
      <c r="D884" s="2">
        <v>9510</v>
      </c>
      <c r="E884" s="50">
        <v>34.380000000000003</v>
      </c>
    </row>
    <row r="885" spans="1:5">
      <c r="A885" s="49" t="s">
        <v>930</v>
      </c>
      <c r="B885" s="2">
        <v>28</v>
      </c>
      <c r="C885" s="2">
        <v>0.1</v>
      </c>
      <c r="D885" s="2">
        <v>10286</v>
      </c>
      <c r="E885" s="50">
        <v>37.19</v>
      </c>
    </row>
    <row r="886" spans="1:5">
      <c r="A886" s="49" t="s">
        <v>931</v>
      </c>
      <c r="B886" s="2">
        <v>28</v>
      </c>
      <c r="C886" s="2">
        <v>0.1</v>
      </c>
      <c r="D886" s="2">
        <v>18976</v>
      </c>
      <c r="E886" s="50">
        <v>68.61</v>
      </c>
    </row>
    <row r="887" spans="1:5">
      <c r="A887" s="49" t="s">
        <v>932</v>
      </c>
      <c r="B887" s="2">
        <v>28</v>
      </c>
      <c r="C887" s="2">
        <v>0.1</v>
      </c>
      <c r="D887" s="2">
        <v>26928</v>
      </c>
      <c r="E887" s="50">
        <v>97.36</v>
      </c>
    </row>
    <row r="888" spans="1:5">
      <c r="A888" s="49" t="s">
        <v>933</v>
      </c>
      <c r="B888" s="2">
        <v>26</v>
      </c>
      <c r="C888" s="2">
        <v>0.09</v>
      </c>
      <c r="D888" s="2">
        <v>12951</v>
      </c>
      <c r="E888" s="50">
        <v>46.83</v>
      </c>
    </row>
    <row r="889" spans="1:5">
      <c r="A889" s="49" t="s">
        <v>934</v>
      </c>
      <c r="B889" s="2">
        <v>26</v>
      </c>
      <c r="C889" s="2">
        <v>0.09</v>
      </c>
      <c r="D889" s="2">
        <v>12978</v>
      </c>
      <c r="E889" s="50">
        <v>46.92</v>
      </c>
    </row>
    <row r="890" spans="1:5">
      <c r="A890" s="49" t="s">
        <v>935</v>
      </c>
      <c r="B890" s="2">
        <v>26</v>
      </c>
      <c r="C890" s="2">
        <v>0.09</v>
      </c>
      <c r="D890" s="2">
        <v>25090</v>
      </c>
      <c r="E890" s="50">
        <v>90.72</v>
      </c>
    </row>
    <row r="891" spans="1:5">
      <c r="A891" s="49" t="s">
        <v>936</v>
      </c>
      <c r="B891" s="2">
        <v>25</v>
      </c>
      <c r="C891" s="2">
        <v>0.09</v>
      </c>
      <c r="D891" s="2">
        <v>17206</v>
      </c>
      <c r="E891" s="50">
        <v>62.21</v>
      </c>
    </row>
    <row r="892" spans="1:5">
      <c r="A892" s="49" t="s">
        <v>937</v>
      </c>
      <c r="B892" s="2">
        <v>25</v>
      </c>
      <c r="C892" s="2">
        <v>0.09</v>
      </c>
      <c r="D892" s="2">
        <v>27254</v>
      </c>
      <c r="E892" s="50">
        <v>98.54</v>
      </c>
    </row>
    <row r="893" spans="1:5">
      <c r="A893" s="49" t="s">
        <v>938</v>
      </c>
      <c r="B893" s="2">
        <v>24</v>
      </c>
      <c r="C893" s="2">
        <v>0.09</v>
      </c>
      <c r="D893" s="2">
        <v>9720</v>
      </c>
      <c r="E893" s="50">
        <v>35.14</v>
      </c>
    </row>
    <row r="894" spans="1:5">
      <c r="A894" s="49" t="s">
        <v>939</v>
      </c>
      <c r="B894" s="2">
        <v>23</v>
      </c>
      <c r="C894" s="2">
        <v>0.08</v>
      </c>
      <c r="D894" s="2">
        <v>12816</v>
      </c>
      <c r="E894" s="50">
        <v>46.34</v>
      </c>
    </row>
    <row r="895" spans="1:5">
      <c r="A895" s="49" t="s">
        <v>940</v>
      </c>
      <c r="B895" s="2">
        <v>23</v>
      </c>
      <c r="C895" s="2">
        <v>0.08</v>
      </c>
      <c r="D895" s="2">
        <v>13072</v>
      </c>
      <c r="E895" s="50">
        <v>47.26</v>
      </c>
    </row>
    <row r="896" spans="1:5">
      <c r="A896" s="49" t="s">
        <v>941</v>
      </c>
      <c r="B896" s="2">
        <v>23</v>
      </c>
      <c r="C896" s="2">
        <v>0.08</v>
      </c>
      <c r="D896" s="2">
        <v>18797</v>
      </c>
      <c r="E896" s="50">
        <v>67.959999999999994</v>
      </c>
    </row>
    <row r="897" spans="1:5">
      <c r="A897" s="49" t="s">
        <v>208</v>
      </c>
      <c r="B897" s="2">
        <v>22</v>
      </c>
      <c r="C897" s="2">
        <v>0.08</v>
      </c>
      <c r="D897" s="2">
        <v>5726</v>
      </c>
      <c r="E897" s="50">
        <v>20.7</v>
      </c>
    </row>
    <row r="898" spans="1:5">
      <c r="A898" s="49" t="s">
        <v>505</v>
      </c>
      <c r="B898" s="2">
        <v>21</v>
      </c>
      <c r="C898" s="2">
        <v>0.08</v>
      </c>
      <c r="D898" s="2">
        <v>4966</v>
      </c>
      <c r="E898" s="50">
        <v>17.96</v>
      </c>
    </row>
    <row r="899" spans="1:5">
      <c r="A899" s="49" t="s">
        <v>942</v>
      </c>
      <c r="B899" s="2">
        <v>21</v>
      </c>
      <c r="C899" s="2">
        <v>0.08</v>
      </c>
      <c r="D899" s="2">
        <v>7270</v>
      </c>
      <c r="E899" s="50">
        <v>26.29</v>
      </c>
    </row>
    <row r="900" spans="1:5">
      <c r="A900" s="49" t="s">
        <v>943</v>
      </c>
      <c r="B900" s="2">
        <v>20</v>
      </c>
      <c r="C900" s="2">
        <v>7.0000000000000007E-2</v>
      </c>
      <c r="D900" s="2">
        <v>988</v>
      </c>
      <c r="E900" s="50">
        <v>3.57</v>
      </c>
    </row>
    <row r="901" spans="1:5">
      <c r="A901" s="49" t="s">
        <v>944</v>
      </c>
      <c r="B901" s="2">
        <v>20</v>
      </c>
      <c r="C901" s="2">
        <v>7.0000000000000007E-2</v>
      </c>
      <c r="D901" s="2">
        <v>1873</v>
      </c>
      <c r="E901" s="50">
        <v>6.77</v>
      </c>
    </row>
    <row r="902" spans="1:5">
      <c r="A902" s="49" t="s">
        <v>945</v>
      </c>
      <c r="B902" s="2">
        <v>19</v>
      </c>
      <c r="C902" s="2">
        <v>7.0000000000000007E-2</v>
      </c>
      <c r="D902" s="2">
        <v>1850</v>
      </c>
      <c r="E902" s="50">
        <v>6.69</v>
      </c>
    </row>
    <row r="903" spans="1:5">
      <c r="A903" s="49" t="s">
        <v>946</v>
      </c>
      <c r="B903" s="2">
        <v>19</v>
      </c>
      <c r="C903" s="2">
        <v>7.0000000000000007E-2</v>
      </c>
      <c r="D903" s="2">
        <v>7307</v>
      </c>
      <c r="E903" s="50">
        <v>26.42</v>
      </c>
    </row>
    <row r="904" spans="1:5">
      <c r="A904" s="49" t="s">
        <v>947</v>
      </c>
      <c r="B904" s="2">
        <v>19</v>
      </c>
      <c r="C904" s="2">
        <v>7.0000000000000007E-2</v>
      </c>
      <c r="D904" s="2">
        <v>8178</v>
      </c>
      <c r="E904" s="50">
        <v>29.57</v>
      </c>
    </row>
    <row r="905" spans="1:5">
      <c r="A905" s="49" t="s">
        <v>948</v>
      </c>
      <c r="B905" s="2">
        <v>19</v>
      </c>
      <c r="C905" s="2">
        <v>7.0000000000000007E-2</v>
      </c>
      <c r="D905" s="2">
        <v>9755</v>
      </c>
      <c r="E905" s="50">
        <v>35.270000000000003</v>
      </c>
    </row>
    <row r="906" spans="1:5">
      <c r="A906" s="49" t="s">
        <v>949</v>
      </c>
      <c r="B906" s="2">
        <v>17</v>
      </c>
      <c r="C906" s="2">
        <v>0.06</v>
      </c>
      <c r="D906" s="2">
        <v>1112</v>
      </c>
      <c r="E906" s="50">
        <v>4.0199999999999996</v>
      </c>
    </row>
    <row r="907" spans="1:5">
      <c r="A907" s="49" t="s">
        <v>950</v>
      </c>
      <c r="B907" s="2">
        <v>17</v>
      </c>
      <c r="C907" s="2">
        <v>0.06</v>
      </c>
      <c r="D907" s="2">
        <v>18264</v>
      </c>
      <c r="E907" s="50">
        <v>66.040000000000006</v>
      </c>
    </row>
    <row r="908" spans="1:5">
      <c r="A908" s="49" t="s">
        <v>951</v>
      </c>
      <c r="B908" s="2">
        <v>16</v>
      </c>
      <c r="C908" s="2">
        <v>0.06</v>
      </c>
      <c r="D908" s="2">
        <v>1795</v>
      </c>
      <c r="E908" s="50">
        <v>6.49</v>
      </c>
    </row>
    <row r="909" spans="1:5">
      <c r="A909" s="49" t="s">
        <v>952</v>
      </c>
      <c r="B909" s="2">
        <v>16</v>
      </c>
      <c r="C909" s="2">
        <v>0.06</v>
      </c>
      <c r="D909" s="2">
        <v>2813</v>
      </c>
      <c r="E909" s="50">
        <v>10.17</v>
      </c>
    </row>
    <row r="910" spans="1:5">
      <c r="A910" s="49" t="s">
        <v>953</v>
      </c>
      <c r="B910" s="2">
        <v>16</v>
      </c>
      <c r="C910" s="2">
        <v>0.06</v>
      </c>
      <c r="D910" s="2">
        <v>9163</v>
      </c>
      <c r="E910" s="50">
        <v>33.130000000000003</v>
      </c>
    </row>
    <row r="911" spans="1:5">
      <c r="A911" s="49" t="s">
        <v>954</v>
      </c>
      <c r="B911" s="2">
        <v>16</v>
      </c>
      <c r="C911" s="2">
        <v>0.06</v>
      </c>
      <c r="D911" s="2">
        <v>9554</v>
      </c>
      <c r="E911" s="50">
        <v>34.54</v>
      </c>
    </row>
    <row r="912" spans="1:5">
      <c r="A912" s="49" t="s">
        <v>955</v>
      </c>
      <c r="B912" s="2">
        <v>16</v>
      </c>
      <c r="C912" s="2">
        <v>0.06</v>
      </c>
      <c r="D912" s="2">
        <v>12858</v>
      </c>
      <c r="E912" s="50">
        <v>46.49</v>
      </c>
    </row>
    <row r="913" spans="1:5">
      <c r="A913" s="49" t="s">
        <v>956</v>
      </c>
      <c r="B913" s="2">
        <v>16</v>
      </c>
      <c r="C913" s="2">
        <v>0.06</v>
      </c>
      <c r="D913" s="2">
        <v>16642</v>
      </c>
      <c r="E913" s="50">
        <v>60.17</v>
      </c>
    </row>
    <row r="914" spans="1:5">
      <c r="A914" s="49" t="s">
        <v>957</v>
      </c>
      <c r="B914" s="2">
        <v>16</v>
      </c>
      <c r="C914" s="2">
        <v>0.06</v>
      </c>
      <c r="D914" s="2">
        <v>23863</v>
      </c>
      <c r="E914" s="50">
        <v>86.28</v>
      </c>
    </row>
    <row r="915" spans="1:5">
      <c r="A915" s="49" t="s">
        <v>958</v>
      </c>
      <c r="B915" s="2">
        <v>15</v>
      </c>
      <c r="C915" s="2">
        <v>0.05</v>
      </c>
      <c r="D915" s="2">
        <v>1653</v>
      </c>
      <c r="E915" s="50">
        <v>5.98</v>
      </c>
    </row>
    <row r="916" spans="1:5">
      <c r="A916" s="49" t="s">
        <v>305</v>
      </c>
      <c r="B916" s="2">
        <v>15</v>
      </c>
      <c r="C916" s="2">
        <v>0.05</v>
      </c>
      <c r="D916" s="2">
        <v>3144</v>
      </c>
      <c r="E916" s="50">
        <v>11.37</v>
      </c>
    </row>
    <row r="917" spans="1:5">
      <c r="A917" s="49" t="s">
        <v>959</v>
      </c>
      <c r="B917" s="2">
        <v>15</v>
      </c>
      <c r="C917" s="2">
        <v>0.05</v>
      </c>
      <c r="D917" s="2">
        <v>4894</v>
      </c>
      <c r="E917" s="50">
        <v>17.690000000000001</v>
      </c>
    </row>
    <row r="918" spans="1:5">
      <c r="A918" s="49" t="s">
        <v>960</v>
      </c>
      <c r="B918" s="2">
        <v>15</v>
      </c>
      <c r="C918" s="2">
        <v>0.05</v>
      </c>
      <c r="D918" s="2">
        <v>9178</v>
      </c>
      <c r="E918" s="50">
        <v>33.18</v>
      </c>
    </row>
    <row r="919" spans="1:5">
      <c r="A919" s="49" t="s">
        <v>961</v>
      </c>
      <c r="B919" s="2">
        <v>15</v>
      </c>
      <c r="C919" s="2">
        <v>0.05</v>
      </c>
      <c r="D919" s="2">
        <v>12448</v>
      </c>
      <c r="E919" s="50">
        <v>45.01</v>
      </c>
    </row>
    <row r="920" spans="1:5">
      <c r="A920" s="49" t="s">
        <v>962</v>
      </c>
      <c r="B920" s="2">
        <v>15</v>
      </c>
      <c r="C920" s="2">
        <v>0.05</v>
      </c>
      <c r="D920" s="2">
        <v>12836</v>
      </c>
      <c r="E920" s="50">
        <v>46.41</v>
      </c>
    </row>
    <row r="921" spans="1:5">
      <c r="A921" s="49" t="s">
        <v>963</v>
      </c>
      <c r="B921" s="2">
        <v>15</v>
      </c>
      <c r="C921" s="2">
        <v>0.05</v>
      </c>
      <c r="D921" s="2">
        <v>12875</v>
      </c>
      <c r="E921" s="50">
        <v>46.55</v>
      </c>
    </row>
    <row r="922" spans="1:5">
      <c r="A922" s="49" t="s">
        <v>964</v>
      </c>
      <c r="B922" s="2">
        <v>15</v>
      </c>
      <c r="C922" s="2">
        <v>0.05</v>
      </c>
      <c r="D922" s="2">
        <v>24796</v>
      </c>
      <c r="E922" s="50">
        <v>89.65</v>
      </c>
    </row>
    <row r="923" spans="1:5">
      <c r="A923" s="49" t="s">
        <v>965</v>
      </c>
      <c r="B923" s="2">
        <v>15</v>
      </c>
      <c r="C923" s="2">
        <v>0.05</v>
      </c>
      <c r="D923" s="2">
        <v>25413</v>
      </c>
      <c r="E923" s="50">
        <v>91.88</v>
      </c>
    </row>
    <row r="924" spans="1:5">
      <c r="A924" s="49" t="s">
        <v>966</v>
      </c>
      <c r="B924" s="2">
        <v>14</v>
      </c>
      <c r="C924" s="2">
        <v>0.05</v>
      </c>
      <c r="D924" s="2">
        <v>27</v>
      </c>
      <c r="E924" s="50">
        <v>0.1</v>
      </c>
    </row>
    <row r="925" spans="1:5">
      <c r="A925" s="49" t="s">
        <v>967</v>
      </c>
      <c r="B925" s="2">
        <v>14</v>
      </c>
      <c r="C925" s="2">
        <v>0.05</v>
      </c>
      <c r="D925" s="2">
        <v>8243</v>
      </c>
      <c r="E925" s="50">
        <v>29.8</v>
      </c>
    </row>
    <row r="926" spans="1:5">
      <c r="A926" s="49" t="s">
        <v>968</v>
      </c>
      <c r="B926" s="2">
        <v>14</v>
      </c>
      <c r="C926" s="2">
        <v>0.05</v>
      </c>
      <c r="D926" s="2">
        <v>9568</v>
      </c>
      <c r="E926" s="50">
        <v>34.590000000000003</v>
      </c>
    </row>
    <row r="927" spans="1:5">
      <c r="A927" s="49" t="s">
        <v>969</v>
      </c>
      <c r="B927" s="2">
        <v>14</v>
      </c>
      <c r="C927" s="2">
        <v>0.05</v>
      </c>
      <c r="D927" s="2">
        <v>12889</v>
      </c>
      <c r="E927" s="50">
        <v>46.6</v>
      </c>
    </row>
    <row r="928" spans="1:5">
      <c r="A928" s="49" t="s">
        <v>970</v>
      </c>
      <c r="B928" s="2">
        <v>14</v>
      </c>
      <c r="C928" s="2">
        <v>0.05</v>
      </c>
      <c r="D928" s="2">
        <v>24059</v>
      </c>
      <c r="E928" s="50">
        <v>86.99</v>
      </c>
    </row>
    <row r="929" spans="1:5">
      <c r="A929" s="49" t="s">
        <v>971</v>
      </c>
      <c r="B929" s="2">
        <v>14</v>
      </c>
      <c r="C929" s="2">
        <v>0.05</v>
      </c>
      <c r="D929" s="2">
        <v>26667</v>
      </c>
      <c r="E929" s="50">
        <v>96.42</v>
      </c>
    </row>
    <row r="930" spans="1:5">
      <c r="A930" s="49" t="s">
        <v>972</v>
      </c>
      <c r="B930" s="2">
        <v>13</v>
      </c>
      <c r="C930" s="2">
        <v>0.05</v>
      </c>
      <c r="D930" s="2">
        <v>7248</v>
      </c>
      <c r="E930" s="50">
        <v>26.21</v>
      </c>
    </row>
    <row r="931" spans="1:5">
      <c r="A931" s="49" t="s">
        <v>973</v>
      </c>
      <c r="B931" s="2">
        <v>13</v>
      </c>
      <c r="C931" s="2">
        <v>0.05</v>
      </c>
      <c r="D931" s="2">
        <v>16683</v>
      </c>
      <c r="E931" s="50">
        <v>60.32</v>
      </c>
    </row>
    <row r="932" spans="1:5">
      <c r="A932" s="49" t="s">
        <v>974</v>
      </c>
      <c r="B932" s="2">
        <v>13</v>
      </c>
      <c r="C932" s="2">
        <v>0.05</v>
      </c>
      <c r="D932" s="2">
        <v>23846</v>
      </c>
      <c r="E932" s="50">
        <v>86.22</v>
      </c>
    </row>
    <row r="933" spans="1:5">
      <c r="A933" s="49" t="s">
        <v>975</v>
      </c>
      <c r="B933" s="2">
        <v>13</v>
      </c>
      <c r="C933" s="2">
        <v>0.05</v>
      </c>
      <c r="D933" s="2">
        <v>25459</v>
      </c>
      <c r="E933" s="50">
        <v>92.05</v>
      </c>
    </row>
    <row r="934" spans="1:5">
      <c r="A934" s="49" t="s">
        <v>976</v>
      </c>
      <c r="B934" s="2">
        <v>12</v>
      </c>
      <c r="C934" s="2">
        <v>0.04</v>
      </c>
      <c r="D934" s="2">
        <v>1150</v>
      </c>
      <c r="E934" s="50">
        <v>4.16</v>
      </c>
    </row>
    <row r="935" spans="1:5">
      <c r="A935" s="49" t="s">
        <v>977</v>
      </c>
      <c r="B935" s="2">
        <v>12</v>
      </c>
      <c r="C935" s="2">
        <v>0.04</v>
      </c>
      <c r="D935" s="2">
        <v>16463</v>
      </c>
      <c r="E935" s="50">
        <v>59.52</v>
      </c>
    </row>
    <row r="936" spans="1:5">
      <c r="A936" s="49" t="s">
        <v>978</v>
      </c>
      <c r="B936" s="2">
        <v>12</v>
      </c>
      <c r="C936" s="2">
        <v>0.04</v>
      </c>
      <c r="D936" s="2">
        <v>17181</v>
      </c>
      <c r="E936" s="50">
        <v>62.12</v>
      </c>
    </row>
    <row r="937" spans="1:5">
      <c r="A937" s="49" t="s">
        <v>979</v>
      </c>
      <c r="B937" s="2">
        <v>12</v>
      </c>
      <c r="C937" s="2">
        <v>0.04</v>
      </c>
      <c r="D937" s="2">
        <v>23808</v>
      </c>
      <c r="E937" s="50">
        <v>86.08</v>
      </c>
    </row>
    <row r="938" spans="1:5">
      <c r="A938" s="49" t="s">
        <v>980</v>
      </c>
      <c r="B938" s="2">
        <v>12</v>
      </c>
      <c r="C938" s="2">
        <v>0.04</v>
      </c>
      <c r="D938" s="2">
        <v>26626</v>
      </c>
      <c r="E938" s="50">
        <v>96.27</v>
      </c>
    </row>
    <row r="939" spans="1:5">
      <c r="A939" s="49" t="s">
        <v>981</v>
      </c>
      <c r="B939" s="2">
        <v>11</v>
      </c>
      <c r="C939" s="2">
        <v>0.04</v>
      </c>
      <c r="D939" s="2">
        <v>39</v>
      </c>
      <c r="E939" s="50">
        <v>0.14000000000000001</v>
      </c>
    </row>
    <row r="940" spans="1:5">
      <c r="A940" s="49" t="s">
        <v>982</v>
      </c>
      <c r="B940" s="2">
        <v>11</v>
      </c>
      <c r="C940" s="2">
        <v>0.04</v>
      </c>
      <c r="D940" s="2">
        <v>10258</v>
      </c>
      <c r="E940" s="50">
        <v>37.090000000000003</v>
      </c>
    </row>
    <row r="941" spans="1:5">
      <c r="A941" s="49" t="s">
        <v>983</v>
      </c>
      <c r="B941" s="2">
        <v>11</v>
      </c>
      <c r="C941" s="2">
        <v>0.04</v>
      </c>
      <c r="D941" s="2">
        <v>12900</v>
      </c>
      <c r="E941" s="50">
        <v>46.64</v>
      </c>
    </row>
    <row r="942" spans="1:5">
      <c r="A942" s="49" t="s">
        <v>984</v>
      </c>
      <c r="B942" s="2">
        <v>11</v>
      </c>
      <c r="C942" s="2">
        <v>0.04</v>
      </c>
      <c r="D942" s="2">
        <v>23878</v>
      </c>
      <c r="E942" s="50">
        <v>86.33</v>
      </c>
    </row>
    <row r="943" spans="1:5">
      <c r="A943" s="49" t="s">
        <v>985</v>
      </c>
      <c r="B943" s="2">
        <v>10</v>
      </c>
      <c r="C943" s="2">
        <v>0.04</v>
      </c>
      <c r="D943" s="2">
        <v>968</v>
      </c>
      <c r="E943" s="50">
        <v>3.5</v>
      </c>
    </row>
    <row r="944" spans="1:5">
      <c r="A944" s="49" t="s">
        <v>986</v>
      </c>
      <c r="B944" s="2">
        <v>10</v>
      </c>
      <c r="C944" s="2">
        <v>0.04</v>
      </c>
      <c r="D944" s="2">
        <v>9528</v>
      </c>
      <c r="E944" s="50">
        <v>34.450000000000003</v>
      </c>
    </row>
    <row r="945" spans="1:5">
      <c r="A945" s="49" t="s">
        <v>987</v>
      </c>
      <c r="B945" s="2">
        <v>10</v>
      </c>
      <c r="C945" s="2">
        <v>0.04</v>
      </c>
      <c r="D945" s="2">
        <v>11455</v>
      </c>
      <c r="E945" s="50">
        <v>41.42</v>
      </c>
    </row>
    <row r="946" spans="1:5">
      <c r="A946" s="49" t="s">
        <v>988</v>
      </c>
      <c r="B946" s="2">
        <v>10</v>
      </c>
      <c r="C946" s="2">
        <v>0.04</v>
      </c>
      <c r="D946" s="2">
        <v>12919</v>
      </c>
      <c r="E946" s="50">
        <v>46.71</v>
      </c>
    </row>
    <row r="947" spans="1:5">
      <c r="A947" s="49" t="s">
        <v>989</v>
      </c>
      <c r="B947" s="2">
        <v>10</v>
      </c>
      <c r="C947" s="2">
        <v>0.04</v>
      </c>
      <c r="D947" s="2">
        <v>13900</v>
      </c>
      <c r="E947" s="50">
        <v>50.26</v>
      </c>
    </row>
    <row r="948" spans="1:5">
      <c r="A948" s="49" t="s">
        <v>990</v>
      </c>
      <c r="B948" s="2">
        <v>9</v>
      </c>
      <c r="C948" s="2">
        <v>0.03</v>
      </c>
      <c r="D948" s="2">
        <v>1003</v>
      </c>
      <c r="E948" s="50">
        <v>3.63</v>
      </c>
    </row>
    <row r="949" spans="1:5">
      <c r="A949" s="49" t="s">
        <v>991</v>
      </c>
      <c r="B949" s="2">
        <v>9</v>
      </c>
      <c r="C949" s="2">
        <v>0.03</v>
      </c>
      <c r="D949" s="2">
        <v>7233</v>
      </c>
      <c r="E949" s="50">
        <v>26.15</v>
      </c>
    </row>
    <row r="950" spans="1:5">
      <c r="A950" s="49" t="s">
        <v>992</v>
      </c>
      <c r="B950" s="2">
        <v>9</v>
      </c>
      <c r="C950" s="2">
        <v>0.03</v>
      </c>
      <c r="D950" s="2">
        <v>9729</v>
      </c>
      <c r="E950" s="50">
        <v>35.18</v>
      </c>
    </row>
    <row r="951" spans="1:5">
      <c r="A951" s="49" t="s">
        <v>568</v>
      </c>
      <c r="B951" s="2">
        <v>9</v>
      </c>
      <c r="C951" s="2">
        <v>0.03</v>
      </c>
      <c r="D951" s="2">
        <v>11887</v>
      </c>
      <c r="E951" s="50">
        <v>42.98</v>
      </c>
    </row>
    <row r="952" spans="1:5">
      <c r="A952" s="49" t="s">
        <v>993</v>
      </c>
      <c r="B952" s="2">
        <v>9</v>
      </c>
      <c r="C952" s="2">
        <v>0.03</v>
      </c>
      <c r="D952" s="2">
        <v>18728</v>
      </c>
      <c r="E952" s="50">
        <v>67.709999999999994</v>
      </c>
    </row>
    <row r="953" spans="1:5">
      <c r="A953" s="49" t="s">
        <v>994</v>
      </c>
      <c r="B953" s="2">
        <v>9</v>
      </c>
      <c r="C953" s="2">
        <v>0.03</v>
      </c>
      <c r="D953" s="2">
        <v>23823</v>
      </c>
      <c r="E953" s="50">
        <v>86.13</v>
      </c>
    </row>
    <row r="954" spans="1:5">
      <c r="A954" s="49" t="s">
        <v>995</v>
      </c>
      <c r="B954" s="2">
        <v>9</v>
      </c>
      <c r="C954" s="2">
        <v>0.03</v>
      </c>
      <c r="D954" s="2">
        <v>23896</v>
      </c>
      <c r="E954" s="50">
        <v>86.4</v>
      </c>
    </row>
    <row r="955" spans="1:5">
      <c r="A955" s="49" t="s">
        <v>996</v>
      </c>
      <c r="B955" s="2">
        <v>9</v>
      </c>
      <c r="C955" s="2">
        <v>0.03</v>
      </c>
      <c r="D955" s="2">
        <v>24456</v>
      </c>
      <c r="E955" s="50">
        <v>88.42</v>
      </c>
    </row>
    <row r="956" spans="1:5">
      <c r="A956" s="49" t="s">
        <v>997</v>
      </c>
      <c r="B956" s="2">
        <v>9</v>
      </c>
      <c r="C956" s="2">
        <v>0.03</v>
      </c>
      <c r="D956" s="2">
        <v>26058</v>
      </c>
      <c r="E956" s="50">
        <v>94.22</v>
      </c>
    </row>
    <row r="957" spans="1:5">
      <c r="A957" s="49" t="s">
        <v>998</v>
      </c>
      <c r="B957" s="2">
        <v>8</v>
      </c>
      <c r="C957" s="2">
        <v>0.03</v>
      </c>
      <c r="D957" s="2">
        <v>1120</v>
      </c>
      <c r="E957" s="50">
        <v>4.05</v>
      </c>
    </row>
    <row r="958" spans="1:5">
      <c r="A958" s="49" t="s">
        <v>999</v>
      </c>
      <c r="B958" s="2">
        <v>8</v>
      </c>
      <c r="C958" s="2">
        <v>0.03</v>
      </c>
      <c r="D958" s="2">
        <v>1470</v>
      </c>
      <c r="E958" s="50">
        <v>5.31</v>
      </c>
    </row>
    <row r="959" spans="1:5">
      <c r="A959" s="49" t="s">
        <v>1000</v>
      </c>
      <c r="B959" s="2">
        <v>8</v>
      </c>
      <c r="C959" s="2">
        <v>0.03</v>
      </c>
      <c r="D959" s="2">
        <v>1636</v>
      </c>
      <c r="E959" s="50">
        <v>5.92</v>
      </c>
    </row>
    <row r="960" spans="1:5">
      <c r="A960" s="49" t="s">
        <v>1001</v>
      </c>
      <c r="B960" s="2">
        <v>8</v>
      </c>
      <c r="C960" s="2">
        <v>0.03</v>
      </c>
      <c r="D960" s="2">
        <v>9481</v>
      </c>
      <c r="E960" s="50">
        <v>34.28</v>
      </c>
    </row>
    <row r="961" spans="1:5">
      <c r="A961" s="49" t="s">
        <v>1002</v>
      </c>
      <c r="B961" s="2">
        <v>8</v>
      </c>
      <c r="C961" s="2">
        <v>0.03</v>
      </c>
      <c r="D961" s="2">
        <v>12995</v>
      </c>
      <c r="E961" s="50">
        <v>46.98</v>
      </c>
    </row>
    <row r="962" spans="1:5">
      <c r="A962" s="49" t="s">
        <v>1003</v>
      </c>
      <c r="B962" s="2">
        <v>8</v>
      </c>
      <c r="C962" s="2">
        <v>0.03</v>
      </c>
      <c r="D962" s="2">
        <v>18679</v>
      </c>
      <c r="E962" s="50">
        <v>67.540000000000006</v>
      </c>
    </row>
    <row r="963" spans="1:5">
      <c r="A963" s="49" t="s">
        <v>1004</v>
      </c>
      <c r="B963" s="2">
        <v>8</v>
      </c>
      <c r="C963" s="2">
        <v>0.03</v>
      </c>
      <c r="D963" s="2">
        <v>24806</v>
      </c>
      <c r="E963" s="50">
        <v>89.69</v>
      </c>
    </row>
    <row r="964" spans="1:5">
      <c r="A964" s="49" t="s">
        <v>1005</v>
      </c>
      <c r="B964" s="2">
        <v>7</v>
      </c>
      <c r="C964" s="2">
        <v>0.03</v>
      </c>
      <c r="D964" s="2">
        <v>1810</v>
      </c>
      <c r="E964" s="50">
        <v>6.54</v>
      </c>
    </row>
    <row r="965" spans="1:5">
      <c r="A965" s="49" t="s">
        <v>1006</v>
      </c>
      <c r="B965" s="2">
        <v>7</v>
      </c>
      <c r="C965" s="2">
        <v>0.03</v>
      </c>
      <c r="D965" s="2">
        <v>2795</v>
      </c>
      <c r="E965" s="50">
        <v>10.11</v>
      </c>
    </row>
    <row r="966" spans="1:5">
      <c r="A966" s="49" t="s">
        <v>1007</v>
      </c>
      <c r="B966" s="2">
        <v>7</v>
      </c>
      <c r="C966" s="2">
        <v>0.03</v>
      </c>
      <c r="D966" s="2">
        <v>8744</v>
      </c>
      <c r="E966" s="50">
        <v>31.61</v>
      </c>
    </row>
    <row r="967" spans="1:5">
      <c r="A967" s="49" t="s">
        <v>1008</v>
      </c>
      <c r="B967" s="2">
        <v>7</v>
      </c>
      <c r="C967" s="2">
        <v>0.03</v>
      </c>
      <c r="D967" s="2">
        <v>9145</v>
      </c>
      <c r="E967" s="50">
        <v>33.06</v>
      </c>
    </row>
    <row r="968" spans="1:5">
      <c r="A968" s="49" t="s">
        <v>1009</v>
      </c>
      <c r="B968" s="2">
        <v>7</v>
      </c>
      <c r="C968" s="2">
        <v>0.03</v>
      </c>
      <c r="D968" s="2">
        <v>12909</v>
      </c>
      <c r="E968" s="50">
        <v>46.67</v>
      </c>
    </row>
    <row r="969" spans="1:5">
      <c r="A969" s="49" t="s">
        <v>1010</v>
      </c>
      <c r="B969" s="2">
        <v>7</v>
      </c>
      <c r="C969" s="2">
        <v>0.03</v>
      </c>
      <c r="D969" s="2">
        <v>13605</v>
      </c>
      <c r="E969" s="50">
        <v>49.19</v>
      </c>
    </row>
    <row r="970" spans="1:5">
      <c r="A970" s="49" t="s">
        <v>1011</v>
      </c>
      <c r="B970" s="2">
        <v>7</v>
      </c>
      <c r="C970" s="2">
        <v>0.03</v>
      </c>
      <c r="D970" s="2">
        <v>16471</v>
      </c>
      <c r="E970" s="50">
        <v>59.55</v>
      </c>
    </row>
    <row r="971" spans="1:5">
      <c r="A971" s="49" t="s">
        <v>1012</v>
      </c>
      <c r="B971" s="2">
        <v>7</v>
      </c>
      <c r="C971" s="2">
        <v>0.03</v>
      </c>
      <c r="D971" s="2">
        <v>16658</v>
      </c>
      <c r="E971" s="50">
        <v>60.23</v>
      </c>
    </row>
    <row r="972" spans="1:5">
      <c r="A972" s="49" t="s">
        <v>1013</v>
      </c>
      <c r="B972" s="2">
        <v>7</v>
      </c>
      <c r="C972" s="2">
        <v>0.03</v>
      </c>
      <c r="D972" s="2">
        <v>18238</v>
      </c>
      <c r="E972" s="50">
        <v>65.94</v>
      </c>
    </row>
    <row r="973" spans="1:5">
      <c r="A973" s="49" t="s">
        <v>1014</v>
      </c>
      <c r="B973" s="2">
        <v>7</v>
      </c>
      <c r="C973" s="2">
        <v>0.03</v>
      </c>
      <c r="D973" s="2">
        <v>18988</v>
      </c>
      <c r="E973" s="50">
        <v>68.650000000000006</v>
      </c>
    </row>
    <row r="974" spans="1:5">
      <c r="A974" s="49" t="s">
        <v>1015</v>
      </c>
      <c r="B974" s="2">
        <v>7</v>
      </c>
      <c r="C974" s="2">
        <v>0.03</v>
      </c>
      <c r="D974" s="2">
        <v>23773</v>
      </c>
      <c r="E974" s="50">
        <v>85.95</v>
      </c>
    </row>
    <row r="975" spans="1:5">
      <c r="A975" s="49" t="s">
        <v>1016</v>
      </c>
      <c r="B975" s="2">
        <v>7</v>
      </c>
      <c r="C975" s="2">
        <v>0.03</v>
      </c>
      <c r="D975" s="2">
        <v>24041</v>
      </c>
      <c r="E975" s="50">
        <v>86.92</v>
      </c>
    </row>
    <row r="976" spans="1:5">
      <c r="A976" s="49" t="s">
        <v>1017</v>
      </c>
      <c r="B976" s="2">
        <v>7</v>
      </c>
      <c r="C976" s="2">
        <v>0.03</v>
      </c>
      <c r="D976" s="2">
        <v>26065</v>
      </c>
      <c r="E976" s="50">
        <v>94.24</v>
      </c>
    </row>
    <row r="977" spans="1:5">
      <c r="A977" s="49" t="s">
        <v>1018</v>
      </c>
      <c r="B977" s="2">
        <v>7</v>
      </c>
      <c r="C977" s="2">
        <v>0.03</v>
      </c>
      <c r="D977" s="2">
        <v>26648</v>
      </c>
      <c r="E977" s="50">
        <v>96.35</v>
      </c>
    </row>
    <row r="978" spans="1:5">
      <c r="A978" s="49" t="s">
        <v>1019</v>
      </c>
      <c r="B978" s="2">
        <v>6</v>
      </c>
      <c r="C978" s="2">
        <v>0.02</v>
      </c>
      <c r="D978" s="2">
        <v>1659</v>
      </c>
      <c r="E978" s="50">
        <v>6</v>
      </c>
    </row>
    <row r="979" spans="1:5">
      <c r="A979" s="49" t="s">
        <v>1020</v>
      </c>
      <c r="B979" s="2">
        <v>6</v>
      </c>
      <c r="C979" s="2">
        <v>0.02</v>
      </c>
      <c r="D979" s="2">
        <v>1822</v>
      </c>
      <c r="E979" s="50">
        <v>6.59</v>
      </c>
    </row>
    <row r="980" spans="1:5">
      <c r="A980" s="49" t="s">
        <v>1021</v>
      </c>
      <c r="B980" s="2">
        <v>6</v>
      </c>
      <c r="C980" s="2">
        <v>0.02</v>
      </c>
      <c r="D980" s="2">
        <v>7863</v>
      </c>
      <c r="E980" s="50">
        <v>28.43</v>
      </c>
    </row>
    <row r="981" spans="1:5">
      <c r="A981" s="49" t="s">
        <v>1022</v>
      </c>
      <c r="B981" s="2">
        <v>6</v>
      </c>
      <c r="C981" s="2">
        <v>0.02</v>
      </c>
      <c r="D981" s="2">
        <v>7948</v>
      </c>
      <c r="E981" s="50">
        <v>28.74</v>
      </c>
    </row>
    <row r="982" spans="1:5">
      <c r="A982" s="49" t="s">
        <v>1023</v>
      </c>
      <c r="B982" s="2">
        <v>6</v>
      </c>
      <c r="C982" s="2">
        <v>0.02</v>
      </c>
      <c r="D982" s="2">
        <v>9735</v>
      </c>
      <c r="E982" s="50">
        <v>35.200000000000003</v>
      </c>
    </row>
    <row r="983" spans="1:5">
      <c r="A983" s="49" t="s">
        <v>1024</v>
      </c>
      <c r="B983" s="2">
        <v>6</v>
      </c>
      <c r="C983" s="2">
        <v>0.02</v>
      </c>
      <c r="D983" s="2">
        <v>9908</v>
      </c>
      <c r="E983" s="50">
        <v>35.82</v>
      </c>
    </row>
    <row r="984" spans="1:5">
      <c r="A984" s="49" t="s">
        <v>1025</v>
      </c>
      <c r="B984" s="2">
        <v>6</v>
      </c>
      <c r="C984" s="2">
        <v>0.02</v>
      </c>
      <c r="D984" s="2">
        <v>11823</v>
      </c>
      <c r="E984" s="50">
        <v>42.75</v>
      </c>
    </row>
    <row r="985" spans="1:5">
      <c r="A985" s="49" t="s">
        <v>1026</v>
      </c>
      <c r="B985" s="2">
        <v>6</v>
      </c>
      <c r="C985" s="2">
        <v>0.02</v>
      </c>
      <c r="D985" s="2">
        <v>11877</v>
      </c>
      <c r="E985" s="50">
        <v>42.94</v>
      </c>
    </row>
    <row r="986" spans="1:5">
      <c r="A986" s="49" t="s">
        <v>1027</v>
      </c>
      <c r="B986" s="2">
        <v>6</v>
      </c>
      <c r="C986" s="2">
        <v>0.02</v>
      </c>
      <c r="D986" s="2">
        <v>15590</v>
      </c>
      <c r="E986" s="50">
        <v>56.37</v>
      </c>
    </row>
    <row r="987" spans="1:5">
      <c r="A987" s="49" t="s">
        <v>1028</v>
      </c>
      <c r="B987" s="2">
        <v>6</v>
      </c>
      <c r="C987" s="2">
        <v>0.02</v>
      </c>
      <c r="D987" s="2">
        <v>15596</v>
      </c>
      <c r="E987" s="50">
        <v>56.39</v>
      </c>
    </row>
    <row r="988" spans="1:5">
      <c r="A988" s="49" t="s">
        <v>1029</v>
      </c>
      <c r="B988" s="2">
        <v>6</v>
      </c>
      <c r="C988" s="2">
        <v>0.02</v>
      </c>
      <c r="D988" s="2">
        <v>16485</v>
      </c>
      <c r="E988" s="50">
        <v>59.6</v>
      </c>
    </row>
    <row r="989" spans="1:5">
      <c r="A989" s="49" t="s">
        <v>1030</v>
      </c>
      <c r="B989" s="2">
        <v>6</v>
      </c>
      <c r="C989" s="2">
        <v>0.02</v>
      </c>
      <c r="D989" s="2">
        <v>16602</v>
      </c>
      <c r="E989" s="50">
        <v>60.03</v>
      </c>
    </row>
    <row r="990" spans="1:5">
      <c r="A990" s="49" t="s">
        <v>1031</v>
      </c>
      <c r="B990" s="2">
        <v>6</v>
      </c>
      <c r="C990" s="2">
        <v>0.02</v>
      </c>
      <c r="D990" s="2">
        <v>16651</v>
      </c>
      <c r="E990" s="50">
        <v>60.2</v>
      </c>
    </row>
    <row r="991" spans="1:5">
      <c r="A991" s="49" t="s">
        <v>1032</v>
      </c>
      <c r="B991" s="2">
        <v>6</v>
      </c>
      <c r="C991" s="2">
        <v>0.02</v>
      </c>
      <c r="D991" s="2">
        <v>18737</v>
      </c>
      <c r="E991" s="50">
        <v>67.75</v>
      </c>
    </row>
    <row r="992" spans="1:5">
      <c r="A992" s="49" t="s">
        <v>1033</v>
      </c>
      <c r="B992" s="2">
        <v>6</v>
      </c>
      <c r="C992" s="2">
        <v>0.02</v>
      </c>
      <c r="D992" s="2">
        <v>23789</v>
      </c>
      <c r="E992" s="50">
        <v>86.01</v>
      </c>
    </row>
    <row r="993" spans="1:5">
      <c r="A993" s="49" t="s">
        <v>1034</v>
      </c>
      <c r="B993" s="2">
        <v>6</v>
      </c>
      <c r="C993" s="2">
        <v>0.02</v>
      </c>
      <c r="D993" s="2">
        <v>23796</v>
      </c>
      <c r="E993" s="50">
        <v>86.04</v>
      </c>
    </row>
    <row r="994" spans="1:5">
      <c r="A994" s="49" t="s">
        <v>1035</v>
      </c>
      <c r="B994" s="2">
        <v>6</v>
      </c>
      <c r="C994" s="2">
        <v>0.02</v>
      </c>
      <c r="D994" s="2">
        <v>24223</v>
      </c>
      <c r="E994" s="50">
        <v>87.58</v>
      </c>
    </row>
    <row r="995" spans="1:5">
      <c r="A995" s="49" t="s">
        <v>1036</v>
      </c>
      <c r="B995" s="2">
        <v>6</v>
      </c>
      <c r="C995" s="2">
        <v>0.02</v>
      </c>
      <c r="D995" s="2">
        <v>25101</v>
      </c>
      <c r="E995" s="50">
        <v>90.75</v>
      </c>
    </row>
    <row r="996" spans="1:5">
      <c r="A996" s="49" t="s">
        <v>1037</v>
      </c>
      <c r="B996" s="2">
        <v>6</v>
      </c>
      <c r="C996" s="2">
        <v>0.02</v>
      </c>
      <c r="D996" s="2">
        <v>25428</v>
      </c>
      <c r="E996" s="50">
        <v>91.94</v>
      </c>
    </row>
    <row r="997" spans="1:5">
      <c r="A997" s="49" t="s">
        <v>1038</v>
      </c>
      <c r="B997" s="2">
        <v>6</v>
      </c>
      <c r="C997" s="2">
        <v>0.02</v>
      </c>
      <c r="D997" s="2">
        <v>26900</v>
      </c>
      <c r="E997" s="50">
        <v>97.26</v>
      </c>
    </row>
    <row r="998" spans="1:5">
      <c r="A998" s="49" t="s">
        <v>1039</v>
      </c>
      <c r="B998" s="2">
        <v>6</v>
      </c>
      <c r="C998" s="2">
        <v>0.02</v>
      </c>
      <c r="D998" s="2">
        <v>27224</v>
      </c>
      <c r="E998" s="50">
        <v>98.43</v>
      </c>
    </row>
    <row r="999" spans="1:5">
      <c r="A999" s="49" t="s">
        <v>1040</v>
      </c>
      <c r="B999" s="2">
        <v>6</v>
      </c>
      <c r="C999" s="2">
        <v>0.02</v>
      </c>
      <c r="D999" s="2">
        <v>27658</v>
      </c>
      <c r="E999" s="50">
        <v>100</v>
      </c>
    </row>
    <row r="1000" spans="1:5">
      <c r="A1000" s="49" t="s">
        <v>1041</v>
      </c>
      <c r="B1000" s="2">
        <v>5</v>
      </c>
      <c r="C1000" s="2">
        <v>0.02</v>
      </c>
      <c r="D1000" s="2">
        <v>1628</v>
      </c>
      <c r="E1000" s="50">
        <v>5.89</v>
      </c>
    </row>
    <row r="1001" spans="1:5">
      <c r="A1001" s="49" t="s">
        <v>1042</v>
      </c>
      <c r="B1001" s="2">
        <v>5</v>
      </c>
      <c r="C1001" s="2">
        <v>0.02</v>
      </c>
      <c r="D1001" s="2">
        <v>7224</v>
      </c>
      <c r="E1001" s="50">
        <v>26.12</v>
      </c>
    </row>
    <row r="1002" spans="1:5">
      <c r="A1002" s="49" t="s">
        <v>1043</v>
      </c>
      <c r="B1002" s="2">
        <v>5</v>
      </c>
      <c r="C1002" s="2">
        <v>0.02</v>
      </c>
      <c r="D1002" s="2">
        <v>7278</v>
      </c>
      <c r="E1002" s="50">
        <v>26.31</v>
      </c>
    </row>
    <row r="1003" spans="1:5">
      <c r="A1003" s="49" t="s">
        <v>1044</v>
      </c>
      <c r="B1003" s="2">
        <v>5</v>
      </c>
      <c r="C1003" s="2">
        <v>0.02</v>
      </c>
      <c r="D1003" s="2">
        <v>7288</v>
      </c>
      <c r="E1003" s="50">
        <v>26.35</v>
      </c>
    </row>
    <row r="1004" spans="1:5">
      <c r="A1004" s="49" t="s">
        <v>1045</v>
      </c>
      <c r="B1004" s="2">
        <v>5</v>
      </c>
      <c r="C1004" s="2">
        <v>0.02</v>
      </c>
      <c r="D1004" s="2">
        <v>7868</v>
      </c>
      <c r="E1004" s="50">
        <v>28.45</v>
      </c>
    </row>
    <row r="1005" spans="1:5">
      <c r="A1005" s="49" t="s">
        <v>1046</v>
      </c>
      <c r="B1005" s="2">
        <v>5</v>
      </c>
      <c r="C1005" s="2">
        <v>0.02</v>
      </c>
      <c r="D1005" s="2">
        <v>9578</v>
      </c>
      <c r="E1005" s="50">
        <v>34.630000000000003</v>
      </c>
    </row>
    <row r="1006" spans="1:5">
      <c r="A1006" s="49" t="s">
        <v>1047</v>
      </c>
      <c r="B1006" s="2">
        <v>5</v>
      </c>
      <c r="C1006" s="2">
        <v>0.02</v>
      </c>
      <c r="D1006" s="2">
        <v>9760</v>
      </c>
      <c r="E1006" s="50">
        <v>35.29</v>
      </c>
    </row>
    <row r="1007" spans="1:5">
      <c r="A1007" s="49" t="s">
        <v>571</v>
      </c>
      <c r="B1007" s="2">
        <v>5</v>
      </c>
      <c r="C1007" s="2">
        <v>0.02</v>
      </c>
      <c r="D1007" s="2">
        <v>12453</v>
      </c>
      <c r="E1007" s="50">
        <v>45.02</v>
      </c>
    </row>
    <row r="1008" spans="1:5">
      <c r="A1008" s="49" t="s">
        <v>1048</v>
      </c>
      <c r="B1008" s="2">
        <v>5</v>
      </c>
      <c r="C1008" s="2">
        <v>0.02</v>
      </c>
      <c r="D1008" s="2">
        <v>12789</v>
      </c>
      <c r="E1008" s="50">
        <v>46.24</v>
      </c>
    </row>
    <row r="1009" spans="1:5">
      <c r="A1009" s="49" t="s">
        <v>1049</v>
      </c>
      <c r="B1009" s="2">
        <v>5</v>
      </c>
      <c r="C1009" s="2">
        <v>0.02</v>
      </c>
      <c r="D1009" s="2">
        <v>13126</v>
      </c>
      <c r="E1009" s="50">
        <v>47.46</v>
      </c>
    </row>
    <row r="1010" spans="1:5">
      <c r="A1010" s="49" t="s">
        <v>1050</v>
      </c>
      <c r="B1010" s="2">
        <v>5</v>
      </c>
      <c r="C1010" s="2">
        <v>0.02</v>
      </c>
      <c r="D1010" s="2">
        <v>13612</v>
      </c>
      <c r="E1010" s="50">
        <v>49.22</v>
      </c>
    </row>
    <row r="1011" spans="1:5">
      <c r="A1011" s="49" t="s">
        <v>1051</v>
      </c>
      <c r="B1011" s="2">
        <v>5</v>
      </c>
      <c r="C1011" s="2">
        <v>0.02</v>
      </c>
      <c r="D1011" s="2">
        <v>15273</v>
      </c>
      <c r="E1011" s="50">
        <v>55.22</v>
      </c>
    </row>
    <row r="1012" spans="1:5">
      <c r="A1012" s="49" t="s">
        <v>1052</v>
      </c>
      <c r="B1012" s="2">
        <v>5</v>
      </c>
      <c r="C1012" s="2">
        <v>0.02</v>
      </c>
      <c r="D1012" s="2">
        <v>16449</v>
      </c>
      <c r="E1012" s="50">
        <v>59.47</v>
      </c>
    </row>
    <row r="1013" spans="1:5">
      <c r="A1013" s="49" t="s">
        <v>1053</v>
      </c>
      <c r="B1013" s="2">
        <v>5</v>
      </c>
      <c r="C1013" s="2">
        <v>0.02</v>
      </c>
      <c r="D1013" s="2">
        <v>16614</v>
      </c>
      <c r="E1013" s="50">
        <v>60.07</v>
      </c>
    </row>
    <row r="1014" spans="1:5">
      <c r="A1014" s="49" t="s">
        <v>1054</v>
      </c>
      <c r="B1014" s="2">
        <v>5</v>
      </c>
      <c r="C1014" s="2">
        <v>0.02</v>
      </c>
      <c r="D1014" s="2">
        <v>16664</v>
      </c>
      <c r="E1014" s="50">
        <v>60.25</v>
      </c>
    </row>
    <row r="1015" spans="1:5">
      <c r="A1015" s="49" t="s">
        <v>1055</v>
      </c>
      <c r="B1015" s="2">
        <v>5</v>
      </c>
      <c r="C1015" s="2">
        <v>0.02</v>
      </c>
      <c r="D1015" s="2">
        <v>16670</v>
      </c>
      <c r="E1015" s="50">
        <v>60.27</v>
      </c>
    </row>
    <row r="1016" spans="1:5">
      <c r="A1016" s="49" t="s">
        <v>1056</v>
      </c>
      <c r="B1016" s="2">
        <v>5</v>
      </c>
      <c r="C1016" s="2">
        <v>0.02</v>
      </c>
      <c r="D1016" s="2">
        <v>17403</v>
      </c>
      <c r="E1016" s="50">
        <v>62.92</v>
      </c>
    </row>
    <row r="1017" spans="1:5">
      <c r="A1017" s="49" t="s">
        <v>1057</v>
      </c>
      <c r="B1017" s="2">
        <v>5</v>
      </c>
      <c r="C1017" s="2">
        <v>0.02</v>
      </c>
      <c r="D1017" s="2">
        <v>18551</v>
      </c>
      <c r="E1017" s="50">
        <v>67.069999999999993</v>
      </c>
    </row>
    <row r="1018" spans="1:5">
      <c r="A1018" s="49" t="s">
        <v>1058</v>
      </c>
      <c r="B1018" s="2">
        <v>5</v>
      </c>
      <c r="C1018" s="2">
        <v>0.02</v>
      </c>
      <c r="D1018" s="2">
        <v>18948</v>
      </c>
      <c r="E1018" s="50">
        <v>68.510000000000005</v>
      </c>
    </row>
    <row r="1019" spans="1:5">
      <c r="A1019" s="49" t="s">
        <v>1059</v>
      </c>
      <c r="B1019" s="2">
        <v>5</v>
      </c>
      <c r="C1019" s="2">
        <v>0.02</v>
      </c>
      <c r="D1019" s="2">
        <v>20128</v>
      </c>
      <c r="E1019" s="50">
        <v>72.77</v>
      </c>
    </row>
    <row r="1020" spans="1:5">
      <c r="A1020" s="49" t="s">
        <v>1060</v>
      </c>
      <c r="B1020" s="2">
        <v>5</v>
      </c>
      <c r="C1020" s="2">
        <v>0.02</v>
      </c>
      <c r="D1020" s="2">
        <v>24738</v>
      </c>
      <c r="E1020" s="50">
        <v>89.44</v>
      </c>
    </row>
    <row r="1021" spans="1:5">
      <c r="A1021" s="49" t="s">
        <v>1061</v>
      </c>
      <c r="B1021" s="2">
        <v>5</v>
      </c>
      <c r="C1021" s="2">
        <v>0.02</v>
      </c>
      <c r="D1021" s="2">
        <v>25061</v>
      </c>
      <c r="E1021" s="50">
        <v>90.61</v>
      </c>
    </row>
    <row r="1022" spans="1:5">
      <c r="A1022" s="49" t="s">
        <v>1062</v>
      </c>
      <c r="B1022" s="2">
        <v>5</v>
      </c>
      <c r="C1022" s="2">
        <v>0.02</v>
      </c>
      <c r="D1022" s="2">
        <v>26640</v>
      </c>
      <c r="E1022" s="50">
        <v>96.32</v>
      </c>
    </row>
    <row r="1023" spans="1:5">
      <c r="A1023" s="49" t="s">
        <v>1063</v>
      </c>
      <c r="B1023" s="2">
        <v>5</v>
      </c>
      <c r="C1023" s="2">
        <v>0.02</v>
      </c>
      <c r="D1023" s="2">
        <v>26886</v>
      </c>
      <c r="E1023" s="50">
        <v>97.21</v>
      </c>
    </row>
    <row r="1024" spans="1:5">
      <c r="A1024" s="49" t="s">
        <v>1064</v>
      </c>
      <c r="B1024" s="2">
        <v>5</v>
      </c>
      <c r="C1024" s="2">
        <v>0.02</v>
      </c>
      <c r="D1024" s="2">
        <v>26893</v>
      </c>
      <c r="E1024" s="50">
        <v>97.23</v>
      </c>
    </row>
    <row r="1025" spans="1:5">
      <c r="A1025" s="49" t="s">
        <v>1065</v>
      </c>
      <c r="B1025" s="2">
        <v>5</v>
      </c>
      <c r="C1025" s="2">
        <v>0.02</v>
      </c>
      <c r="D1025" s="2">
        <v>26935</v>
      </c>
      <c r="E1025" s="50">
        <v>97.39</v>
      </c>
    </row>
    <row r="1026" spans="1:5">
      <c r="A1026" s="49" t="s">
        <v>1066</v>
      </c>
      <c r="B1026" s="2">
        <v>5</v>
      </c>
      <c r="C1026" s="2">
        <v>0.02</v>
      </c>
      <c r="D1026" s="2">
        <v>27549</v>
      </c>
      <c r="E1026" s="50">
        <v>99.61</v>
      </c>
    </row>
    <row r="1027" spans="1:5">
      <c r="A1027" s="49" t="s">
        <v>1067</v>
      </c>
      <c r="B1027" s="2">
        <v>4</v>
      </c>
      <c r="C1027" s="2">
        <v>0.01</v>
      </c>
      <c r="D1027" s="2">
        <v>1128</v>
      </c>
      <c r="E1027" s="50">
        <v>4.08</v>
      </c>
    </row>
    <row r="1028" spans="1:5">
      <c r="A1028" s="49" t="s">
        <v>1068</v>
      </c>
      <c r="B1028" s="2">
        <v>4</v>
      </c>
      <c r="C1028" s="2">
        <v>0.01</v>
      </c>
      <c r="D1028" s="2">
        <v>1486</v>
      </c>
      <c r="E1028" s="50">
        <v>5.37</v>
      </c>
    </row>
    <row r="1029" spans="1:5">
      <c r="A1029" s="49" t="s">
        <v>1069</v>
      </c>
      <c r="B1029" s="2">
        <v>4</v>
      </c>
      <c r="C1029" s="2">
        <v>0.01</v>
      </c>
      <c r="D1029" s="2">
        <v>1830</v>
      </c>
      <c r="E1029" s="50">
        <v>6.62</v>
      </c>
    </row>
    <row r="1030" spans="1:5">
      <c r="A1030" s="49" t="s">
        <v>1070</v>
      </c>
      <c r="B1030" s="2">
        <v>4</v>
      </c>
      <c r="C1030" s="2">
        <v>0.01</v>
      </c>
      <c r="D1030" s="2">
        <v>2788</v>
      </c>
      <c r="E1030" s="50">
        <v>10.08</v>
      </c>
    </row>
    <row r="1031" spans="1:5">
      <c r="A1031" s="49" t="s">
        <v>1071</v>
      </c>
      <c r="B1031" s="2">
        <v>4</v>
      </c>
      <c r="C1031" s="2">
        <v>0.01</v>
      </c>
      <c r="D1031" s="2">
        <v>4875</v>
      </c>
      <c r="E1031" s="50">
        <v>17.63</v>
      </c>
    </row>
    <row r="1032" spans="1:5">
      <c r="A1032" s="49" t="s">
        <v>1072</v>
      </c>
      <c r="B1032" s="2">
        <v>4</v>
      </c>
      <c r="C1032" s="2">
        <v>0.01</v>
      </c>
      <c r="D1032" s="2">
        <v>7313</v>
      </c>
      <c r="E1032" s="50">
        <v>26.44</v>
      </c>
    </row>
    <row r="1033" spans="1:5">
      <c r="A1033" s="49" t="s">
        <v>1073</v>
      </c>
      <c r="B1033" s="2">
        <v>4</v>
      </c>
      <c r="C1033" s="2">
        <v>0.01</v>
      </c>
      <c r="D1033" s="2">
        <v>8190</v>
      </c>
      <c r="E1033" s="50">
        <v>29.61</v>
      </c>
    </row>
    <row r="1034" spans="1:5">
      <c r="A1034" s="49" t="s">
        <v>1074</v>
      </c>
      <c r="B1034" s="2">
        <v>4</v>
      </c>
      <c r="C1034" s="2">
        <v>0.01</v>
      </c>
      <c r="D1034" s="2">
        <v>9472</v>
      </c>
      <c r="E1034" s="50">
        <v>34.25</v>
      </c>
    </row>
    <row r="1035" spans="1:5">
      <c r="A1035" s="49" t="s">
        <v>1075</v>
      </c>
      <c r="B1035" s="2">
        <v>4</v>
      </c>
      <c r="C1035" s="2">
        <v>0.01</v>
      </c>
      <c r="D1035" s="2">
        <v>9532</v>
      </c>
      <c r="E1035" s="50">
        <v>34.46</v>
      </c>
    </row>
    <row r="1036" spans="1:5">
      <c r="A1036" s="49" t="s">
        <v>1076</v>
      </c>
      <c r="B1036" s="2">
        <v>4</v>
      </c>
      <c r="C1036" s="2">
        <v>0.01</v>
      </c>
      <c r="D1036" s="2">
        <v>9536</v>
      </c>
      <c r="E1036" s="50">
        <v>34.479999999999997</v>
      </c>
    </row>
    <row r="1037" spans="1:5">
      <c r="A1037" s="49" t="s">
        <v>1077</v>
      </c>
      <c r="B1037" s="2">
        <v>4</v>
      </c>
      <c r="C1037" s="2">
        <v>0.01</v>
      </c>
      <c r="D1037" s="2">
        <v>10734</v>
      </c>
      <c r="E1037" s="50">
        <v>38.81</v>
      </c>
    </row>
    <row r="1038" spans="1:5">
      <c r="A1038" s="49" t="s">
        <v>1078</v>
      </c>
      <c r="B1038" s="2">
        <v>4</v>
      </c>
      <c r="C1038" s="2">
        <v>0.01</v>
      </c>
      <c r="D1038" s="2">
        <v>11302</v>
      </c>
      <c r="E1038" s="50">
        <v>40.86</v>
      </c>
    </row>
    <row r="1039" spans="1:5">
      <c r="A1039" s="49" t="s">
        <v>1079</v>
      </c>
      <c r="B1039" s="2">
        <v>4</v>
      </c>
      <c r="C1039" s="2">
        <v>0.01</v>
      </c>
      <c r="D1039" s="2">
        <v>11314</v>
      </c>
      <c r="E1039" s="50">
        <v>40.909999999999997</v>
      </c>
    </row>
    <row r="1040" spans="1:5">
      <c r="A1040" s="49" t="s">
        <v>1080</v>
      </c>
      <c r="B1040" s="2">
        <v>4</v>
      </c>
      <c r="C1040" s="2">
        <v>0.01</v>
      </c>
      <c r="D1040" s="2">
        <v>11460</v>
      </c>
      <c r="E1040" s="50">
        <v>41.43</v>
      </c>
    </row>
    <row r="1041" spans="1:5">
      <c r="A1041" s="49" t="s">
        <v>1081</v>
      </c>
      <c r="B1041" s="2">
        <v>4</v>
      </c>
      <c r="C1041" s="2">
        <v>0.01</v>
      </c>
      <c r="D1041" s="2">
        <v>11710</v>
      </c>
      <c r="E1041" s="50">
        <v>42.34</v>
      </c>
    </row>
    <row r="1042" spans="1:5">
      <c r="A1042" s="49" t="s">
        <v>1082</v>
      </c>
      <c r="B1042" s="2">
        <v>4</v>
      </c>
      <c r="C1042" s="2">
        <v>0.01</v>
      </c>
      <c r="D1042" s="2">
        <v>11870</v>
      </c>
      <c r="E1042" s="50">
        <v>42.92</v>
      </c>
    </row>
    <row r="1043" spans="1:5">
      <c r="A1043" s="49" t="s">
        <v>1083</v>
      </c>
      <c r="B1043" s="2">
        <v>4</v>
      </c>
      <c r="C1043" s="2">
        <v>0.01</v>
      </c>
      <c r="D1043" s="2">
        <v>12987</v>
      </c>
      <c r="E1043" s="50">
        <v>46.96</v>
      </c>
    </row>
    <row r="1044" spans="1:5">
      <c r="A1044" s="49" t="s">
        <v>1084</v>
      </c>
      <c r="B1044" s="2">
        <v>4</v>
      </c>
      <c r="C1044" s="2">
        <v>0.01</v>
      </c>
      <c r="D1044" s="2">
        <v>13619</v>
      </c>
      <c r="E1044" s="50">
        <v>49.24</v>
      </c>
    </row>
    <row r="1045" spans="1:5">
      <c r="A1045" s="49" t="s">
        <v>1085</v>
      </c>
      <c r="B1045" s="2">
        <v>4</v>
      </c>
      <c r="C1045" s="2">
        <v>0.01</v>
      </c>
      <c r="D1045" s="2">
        <v>16624</v>
      </c>
      <c r="E1045" s="50">
        <v>60.11</v>
      </c>
    </row>
    <row r="1046" spans="1:5">
      <c r="A1046" s="49" t="s">
        <v>1086</v>
      </c>
      <c r="B1046" s="2">
        <v>4</v>
      </c>
      <c r="C1046" s="2">
        <v>0.01</v>
      </c>
      <c r="D1046" s="2">
        <v>16691</v>
      </c>
      <c r="E1046" s="50">
        <v>60.35</v>
      </c>
    </row>
    <row r="1047" spans="1:5">
      <c r="A1047" s="49" t="s">
        <v>1087</v>
      </c>
      <c r="B1047" s="2">
        <v>4</v>
      </c>
      <c r="C1047" s="2">
        <v>0.01</v>
      </c>
      <c r="D1047" s="2">
        <v>17166</v>
      </c>
      <c r="E1047" s="50">
        <v>62.07</v>
      </c>
    </row>
    <row r="1048" spans="1:5">
      <c r="A1048" s="49" t="s">
        <v>1088</v>
      </c>
      <c r="B1048" s="2">
        <v>4</v>
      </c>
      <c r="C1048" s="2">
        <v>0.01</v>
      </c>
      <c r="D1048" s="2">
        <v>17392</v>
      </c>
      <c r="E1048" s="50">
        <v>62.88</v>
      </c>
    </row>
    <row r="1049" spans="1:5">
      <c r="A1049" s="49" t="s">
        <v>1089</v>
      </c>
      <c r="B1049" s="2">
        <v>4</v>
      </c>
      <c r="C1049" s="2">
        <v>0.01</v>
      </c>
      <c r="D1049" s="2">
        <v>17411</v>
      </c>
      <c r="E1049" s="50">
        <v>62.95</v>
      </c>
    </row>
    <row r="1050" spans="1:5">
      <c r="A1050" s="49" t="s">
        <v>1090</v>
      </c>
      <c r="B1050" s="2">
        <v>4</v>
      </c>
      <c r="C1050" s="2">
        <v>0.01</v>
      </c>
      <c r="D1050" s="2">
        <v>17786</v>
      </c>
      <c r="E1050" s="50">
        <v>64.31</v>
      </c>
    </row>
    <row r="1051" spans="1:5">
      <c r="A1051" s="49" t="s">
        <v>1091</v>
      </c>
      <c r="B1051" s="2">
        <v>4</v>
      </c>
      <c r="C1051" s="2">
        <v>0.01</v>
      </c>
      <c r="D1051" s="2">
        <v>20123</v>
      </c>
      <c r="E1051" s="50">
        <v>72.760000000000005</v>
      </c>
    </row>
    <row r="1052" spans="1:5">
      <c r="A1052" s="49" t="s">
        <v>1092</v>
      </c>
      <c r="B1052" s="2">
        <v>4</v>
      </c>
      <c r="C1052" s="2">
        <v>0.01</v>
      </c>
      <c r="D1052" s="2">
        <v>20142</v>
      </c>
      <c r="E1052" s="50">
        <v>72.83</v>
      </c>
    </row>
    <row r="1053" spans="1:5">
      <c r="A1053" s="49" t="s">
        <v>1093</v>
      </c>
      <c r="B1053" s="2">
        <v>4</v>
      </c>
      <c r="C1053" s="2">
        <v>0.01</v>
      </c>
      <c r="D1053" s="2">
        <v>23812</v>
      </c>
      <c r="E1053" s="50">
        <v>86.09</v>
      </c>
    </row>
    <row r="1054" spans="1:5">
      <c r="A1054" s="49" t="s">
        <v>1094</v>
      </c>
      <c r="B1054" s="2">
        <v>4</v>
      </c>
      <c r="C1054" s="2">
        <v>0.01</v>
      </c>
      <c r="D1054" s="2">
        <v>23832</v>
      </c>
      <c r="E1054" s="50">
        <v>86.17</v>
      </c>
    </row>
    <row r="1055" spans="1:5">
      <c r="A1055" s="49" t="s">
        <v>1095</v>
      </c>
      <c r="B1055" s="2">
        <v>4</v>
      </c>
      <c r="C1055" s="2">
        <v>0.01</v>
      </c>
      <c r="D1055" s="2">
        <v>24063</v>
      </c>
      <c r="E1055" s="50">
        <v>87</v>
      </c>
    </row>
    <row r="1056" spans="1:5">
      <c r="A1056" s="49" t="s">
        <v>1096</v>
      </c>
      <c r="B1056" s="2">
        <v>4</v>
      </c>
      <c r="C1056" s="2">
        <v>0.01</v>
      </c>
      <c r="D1056" s="2">
        <v>25435</v>
      </c>
      <c r="E1056" s="50">
        <v>91.96</v>
      </c>
    </row>
    <row r="1057" spans="1:5">
      <c r="A1057" s="49" t="s">
        <v>1097</v>
      </c>
      <c r="B1057" s="2">
        <v>4</v>
      </c>
      <c r="C1057" s="2">
        <v>0.01</v>
      </c>
      <c r="D1057" s="2">
        <v>25445</v>
      </c>
      <c r="E1057" s="50">
        <v>92</v>
      </c>
    </row>
    <row r="1058" spans="1:5">
      <c r="A1058" s="49" t="s">
        <v>1098</v>
      </c>
      <c r="B1058" s="2">
        <v>4</v>
      </c>
      <c r="C1058" s="2">
        <v>0.01</v>
      </c>
      <c r="D1058" s="2">
        <v>27214</v>
      </c>
      <c r="E1058" s="50">
        <v>98.39</v>
      </c>
    </row>
    <row r="1059" spans="1:5">
      <c r="A1059" s="49" t="s">
        <v>1099</v>
      </c>
      <c r="B1059" s="2">
        <v>4</v>
      </c>
      <c r="C1059" s="2">
        <v>0.01</v>
      </c>
      <c r="D1059" s="2">
        <v>27218</v>
      </c>
      <c r="E1059" s="50">
        <v>98.41</v>
      </c>
    </row>
    <row r="1060" spans="1:5">
      <c r="A1060" s="49" t="s">
        <v>1100</v>
      </c>
      <c r="B1060" s="2">
        <v>3</v>
      </c>
      <c r="C1060" s="2">
        <v>0.01</v>
      </c>
      <c r="D1060" s="2">
        <v>4</v>
      </c>
      <c r="E1060" s="50">
        <v>0.01</v>
      </c>
    </row>
    <row r="1061" spans="1:5">
      <c r="A1061" s="49" t="s">
        <v>1101</v>
      </c>
      <c r="B1061" s="2">
        <v>3</v>
      </c>
      <c r="C1061" s="2">
        <v>0.01</v>
      </c>
      <c r="D1061" s="2">
        <v>9</v>
      </c>
      <c r="E1061" s="50">
        <v>0.03</v>
      </c>
    </row>
    <row r="1062" spans="1:5">
      <c r="A1062" s="49" t="s">
        <v>1102</v>
      </c>
      <c r="B1062" s="2">
        <v>3</v>
      </c>
      <c r="C1062" s="2">
        <v>0.01</v>
      </c>
      <c r="D1062" s="2">
        <v>1132</v>
      </c>
      <c r="E1062" s="50">
        <v>4.09</v>
      </c>
    </row>
    <row r="1063" spans="1:5">
      <c r="A1063" s="49" t="s">
        <v>1103</v>
      </c>
      <c r="B1063" s="2">
        <v>3</v>
      </c>
      <c r="C1063" s="2">
        <v>0.01</v>
      </c>
      <c r="D1063" s="2">
        <v>1478</v>
      </c>
      <c r="E1063" s="50">
        <v>5.34</v>
      </c>
    </row>
    <row r="1064" spans="1:5">
      <c r="A1064" s="49" t="s">
        <v>1104</v>
      </c>
      <c r="B1064" s="2">
        <v>3</v>
      </c>
      <c r="C1064" s="2">
        <v>0.01</v>
      </c>
      <c r="D1064" s="2">
        <v>1482</v>
      </c>
      <c r="E1064" s="50">
        <v>5.36</v>
      </c>
    </row>
    <row r="1065" spans="1:5">
      <c r="A1065" s="49" t="s">
        <v>1105</v>
      </c>
      <c r="B1065" s="2">
        <v>3</v>
      </c>
      <c r="C1065" s="2">
        <v>0.01</v>
      </c>
      <c r="D1065" s="2">
        <v>1492</v>
      </c>
      <c r="E1065" s="50">
        <v>5.39</v>
      </c>
    </row>
    <row r="1066" spans="1:5">
      <c r="A1066" s="49" t="s">
        <v>1106</v>
      </c>
      <c r="B1066" s="2">
        <v>3</v>
      </c>
      <c r="C1066" s="2">
        <v>0.01</v>
      </c>
      <c r="D1066" s="2">
        <v>1623</v>
      </c>
      <c r="E1066" s="50">
        <v>5.87</v>
      </c>
    </row>
    <row r="1067" spans="1:5">
      <c r="A1067" s="49" t="s">
        <v>1107</v>
      </c>
      <c r="B1067" s="2">
        <v>3</v>
      </c>
      <c r="C1067" s="2">
        <v>0.01</v>
      </c>
      <c r="D1067" s="2">
        <v>1765</v>
      </c>
      <c r="E1067" s="50">
        <v>6.38</v>
      </c>
    </row>
    <row r="1068" spans="1:5">
      <c r="A1068" s="49" t="s">
        <v>1108</v>
      </c>
      <c r="B1068" s="2">
        <v>3</v>
      </c>
      <c r="C1068" s="2">
        <v>0.01</v>
      </c>
      <c r="D1068" s="2">
        <v>1802</v>
      </c>
      <c r="E1068" s="50">
        <v>6.52</v>
      </c>
    </row>
    <row r="1069" spans="1:5">
      <c r="A1069" s="49" t="s">
        <v>1109</v>
      </c>
      <c r="B1069" s="2">
        <v>3</v>
      </c>
      <c r="C1069" s="2">
        <v>0.01</v>
      </c>
      <c r="D1069" s="2">
        <v>3154</v>
      </c>
      <c r="E1069" s="50">
        <v>11.4</v>
      </c>
    </row>
    <row r="1070" spans="1:5">
      <c r="A1070" s="49" t="s">
        <v>1110</v>
      </c>
      <c r="B1070" s="2">
        <v>3</v>
      </c>
      <c r="C1070" s="2">
        <v>0.01</v>
      </c>
      <c r="D1070" s="2">
        <v>3250</v>
      </c>
      <c r="E1070" s="50">
        <v>11.75</v>
      </c>
    </row>
    <row r="1071" spans="1:5">
      <c r="A1071" s="49" t="s">
        <v>1111</v>
      </c>
      <c r="B1071" s="2">
        <v>3</v>
      </c>
      <c r="C1071" s="2">
        <v>0.01</v>
      </c>
      <c r="D1071" s="2">
        <v>4900</v>
      </c>
      <c r="E1071" s="50">
        <v>17.72</v>
      </c>
    </row>
    <row r="1072" spans="1:5">
      <c r="A1072" s="49" t="s">
        <v>1112</v>
      </c>
      <c r="B1072" s="2">
        <v>3</v>
      </c>
      <c r="C1072" s="2">
        <v>0.01</v>
      </c>
      <c r="D1072" s="2">
        <v>6728</v>
      </c>
      <c r="E1072" s="50">
        <v>24.33</v>
      </c>
    </row>
    <row r="1073" spans="1:5">
      <c r="A1073" s="49" t="s">
        <v>1113</v>
      </c>
      <c r="B1073" s="2">
        <v>3</v>
      </c>
      <c r="C1073" s="2">
        <v>0.01</v>
      </c>
      <c r="D1073" s="2">
        <v>7283</v>
      </c>
      <c r="E1073" s="50">
        <v>26.33</v>
      </c>
    </row>
    <row r="1074" spans="1:5">
      <c r="A1074" s="49" t="s">
        <v>1114</v>
      </c>
      <c r="B1074" s="2">
        <v>3</v>
      </c>
      <c r="C1074" s="2">
        <v>0.01</v>
      </c>
      <c r="D1074" s="2">
        <v>7953</v>
      </c>
      <c r="E1074" s="50">
        <v>28.75</v>
      </c>
    </row>
    <row r="1075" spans="1:5">
      <c r="A1075" s="49" t="s">
        <v>1115</v>
      </c>
      <c r="B1075" s="2">
        <v>3</v>
      </c>
      <c r="C1075" s="2">
        <v>0.01</v>
      </c>
      <c r="D1075" s="2">
        <v>8181</v>
      </c>
      <c r="E1075" s="50">
        <v>29.58</v>
      </c>
    </row>
    <row r="1076" spans="1:5">
      <c r="A1076" s="49" t="s">
        <v>1116</v>
      </c>
      <c r="B1076" s="2">
        <v>3</v>
      </c>
      <c r="C1076" s="2">
        <v>0.01</v>
      </c>
      <c r="D1076" s="2">
        <v>8186</v>
      </c>
      <c r="E1076" s="50">
        <v>29.6</v>
      </c>
    </row>
    <row r="1077" spans="1:5">
      <c r="A1077" s="49" t="s">
        <v>1117</v>
      </c>
      <c r="B1077" s="2">
        <v>3</v>
      </c>
      <c r="C1077" s="2">
        <v>0.01</v>
      </c>
      <c r="D1077" s="2">
        <v>8734</v>
      </c>
      <c r="E1077" s="50">
        <v>31.58</v>
      </c>
    </row>
    <row r="1078" spans="1:5">
      <c r="A1078" s="49" t="s">
        <v>1118</v>
      </c>
      <c r="B1078" s="2">
        <v>3</v>
      </c>
      <c r="C1078" s="2">
        <v>0.01</v>
      </c>
      <c r="D1078" s="2">
        <v>8737</v>
      </c>
      <c r="E1078" s="50">
        <v>31.59</v>
      </c>
    </row>
    <row r="1079" spans="1:5">
      <c r="A1079" s="49" t="s">
        <v>1119</v>
      </c>
      <c r="B1079" s="2">
        <v>3</v>
      </c>
      <c r="C1079" s="2">
        <v>0.01</v>
      </c>
      <c r="D1079" s="2">
        <v>9132</v>
      </c>
      <c r="E1079" s="50">
        <v>33.020000000000003</v>
      </c>
    </row>
    <row r="1080" spans="1:5">
      <c r="A1080" s="49" t="s">
        <v>1120</v>
      </c>
      <c r="B1080" s="2">
        <v>3</v>
      </c>
      <c r="C1080" s="2">
        <v>0.01</v>
      </c>
      <c r="D1080" s="2">
        <v>9137</v>
      </c>
      <c r="E1080" s="50">
        <v>33.04</v>
      </c>
    </row>
    <row r="1081" spans="1:5">
      <c r="A1081" s="49" t="s">
        <v>1121</v>
      </c>
      <c r="B1081" s="2">
        <v>3</v>
      </c>
      <c r="C1081" s="2">
        <v>0.01</v>
      </c>
      <c r="D1081" s="2">
        <v>9183</v>
      </c>
      <c r="E1081" s="50">
        <v>33.200000000000003</v>
      </c>
    </row>
    <row r="1082" spans="1:5">
      <c r="A1082" s="49" t="s">
        <v>1122</v>
      </c>
      <c r="B1082" s="2">
        <v>3</v>
      </c>
      <c r="C1082" s="2">
        <v>0.01</v>
      </c>
      <c r="D1082" s="2">
        <v>9573</v>
      </c>
      <c r="E1082" s="50">
        <v>34.61</v>
      </c>
    </row>
    <row r="1083" spans="1:5">
      <c r="A1083" s="49" t="s">
        <v>1123</v>
      </c>
      <c r="B1083" s="2">
        <v>3</v>
      </c>
      <c r="C1083" s="2">
        <v>0.01</v>
      </c>
      <c r="D1083" s="2">
        <v>10292</v>
      </c>
      <c r="E1083" s="50">
        <v>37.21</v>
      </c>
    </row>
    <row r="1084" spans="1:5">
      <c r="A1084" s="49" t="s">
        <v>574</v>
      </c>
      <c r="B1084" s="2">
        <v>3</v>
      </c>
      <c r="C1084" s="2">
        <v>0.01</v>
      </c>
      <c r="D1084" s="2">
        <v>12457</v>
      </c>
      <c r="E1084" s="50">
        <v>45.04</v>
      </c>
    </row>
    <row r="1085" spans="1:5">
      <c r="A1085" s="49" t="s">
        <v>372</v>
      </c>
      <c r="B1085" s="2">
        <v>3</v>
      </c>
      <c r="C1085" s="2">
        <v>0.01</v>
      </c>
      <c r="D1085" s="2">
        <v>12461</v>
      </c>
      <c r="E1085" s="50">
        <v>45.05</v>
      </c>
    </row>
    <row r="1086" spans="1:5">
      <c r="A1086" s="49" t="s">
        <v>1124</v>
      </c>
      <c r="B1086" s="2">
        <v>3</v>
      </c>
      <c r="C1086" s="2">
        <v>0.01</v>
      </c>
      <c r="D1086" s="2">
        <v>12922</v>
      </c>
      <c r="E1086" s="50">
        <v>46.72</v>
      </c>
    </row>
    <row r="1087" spans="1:5">
      <c r="A1087" s="49" t="s">
        <v>1125</v>
      </c>
      <c r="B1087" s="2">
        <v>3</v>
      </c>
      <c r="C1087" s="2">
        <v>0.01</v>
      </c>
      <c r="D1087" s="2">
        <v>13631</v>
      </c>
      <c r="E1087" s="50">
        <v>49.28</v>
      </c>
    </row>
    <row r="1088" spans="1:5">
      <c r="A1088" s="49" t="s">
        <v>1126</v>
      </c>
      <c r="B1088" s="2">
        <v>3</v>
      </c>
      <c r="C1088" s="2">
        <v>0.01</v>
      </c>
      <c r="D1088" s="2">
        <v>13887</v>
      </c>
      <c r="E1088" s="50">
        <v>50.21</v>
      </c>
    </row>
    <row r="1089" spans="1:5">
      <c r="A1089" s="49" t="s">
        <v>1127</v>
      </c>
      <c r="B1089" s="2">
        <v>3</v>
      </c>
      <c r="C1089" s="2">
        <v>0.01</v>
      </c>
      <c r="D1089" s="2">
        <v>14987</v>
      </c>
      <c r="E1089" s="50">
        <v>54.19</v>
      </c>
    </row>
    <row r="1090" spans="1:5">
      <c r="A1090" s="49" t="s">
        <v>1128</v>
      </c>
      <c r="B1090" s="2">
        <v>3</v>
      </c>
      <c r="C1090" s="2">
        <v>0.01</v>
      </c>
      <c r="D1090" s="2">
        <v>16608</v>
      </c>
      <c r="E1090" s="50">
        <v>60.05</v>
      </c>
    </row>
    <row r="1091" spans="1:5">
      <c r="A1091" s="49" t="s">
        <v>1129</v>
      </c>
      <c r="B1091" s="2">
        <v>3</v>
      </c>
      <c r="C1091" s="2">
        <v>0.01</v>
      </c>
      <c r="D1091" s="2">
        <v>16645</v>
      </c>
      <c r="E1091" s="50">
        <v>60.18</v>
      </c>
    </row>
    <row r="1092" spans="1:5">
      <c r="A1092" s="49" t="s">
        <v>1130</v>
      </c>
      <c r="B1092" s="2">
        <v>3</v>
      </c>
      <c r="C1092" s="2">
        <v>0.01</v>
      </c>
      <c r="D1092" s="2">
        <v>16686</v>
      </c>
      <c r="E1092" s="50">
        <v>60.33</v>
      </c>
    </row>
    <row r="1093" spans="1:5">
      <c r="A1093" s="49" t="s">
        <v>1131</v>
      </c>
      <c r="B1093" s="2">
        <v>3</v>
      </c>
      <c r="C1093" s="2">
        <v>0.01</v>
      </c>
      <c r="D1093" s="2">
        <v>17068</v>
      </c>
      <c r="E1093" s="50">
        <v>61.71</v>
      </c>
    </row>
    <row r="1094" spans="1:5">
      <c r="A1094" s="49" t="s">
        <v>1132</v>
      </c>
      <c r="B1094" s="2">
        <v>3</v>
      </c>
      <c r="C1094" s="2">
        <v>0.01</v>
      </c>
      <c r="D1094" s="2">
        <v>17072</v>
      </c>
      <c r="E1094" s="50">
        <v>61.73</v>
      </c>
    </row>
    <row r="1095" spans="1:5">
      <c r="A1095" s="49" t="s">
        <v>1133</v>
      </c>
      <c r="B1095" s="2">
        <v>3</v>
      </c>
      <c r="C1095" s="2">
        <v>0.01</v>
      </c>
      <c r="D1095" s="2">
        <v>17169</v>
      </c>
      <c r="E1095" s="50">
        <v>62.08</v>
      </c>
    </row>
    <row r="1096" spans="1:5">
      <c r="A1096" s="49" t="s">
        <v>1134</v>
      </c>
      <c r="B1096" s="2">
        <v>3</v>
      </c>
      <c r="C1096" s="2">
        <v>0.01</v>
      </c>
      <c r="D1096" s="2">
        <v>17395</v>
      </c>
      <c r="E1096" s="50">
        <v>62.89</v>
      </c>
    </row>
    <row r="1097" spans="1:5">
      <c r="A1097" s="49" t="s">
        <v>1135</v>
      </c>
      <c r="B1097" s="2">
        <v>3</v>
      </c>
      <c r="C1097" s="2">
        <v>0.01</v>
      </c>
      <c r="D1097" s="2">
        <v>17398</v>
      </c>
      <c r="E1097" s="50">
        <v>62.9</v>
      </c>
    </row>
    <row r="1098" spans="1:5">
      <c r="A1098" s="49" t="s">
        <v>1136</v>
      </c>
      <c r="B1098" s="2">
        <v>3</v>
      </c>
      <c r="C1098" s="2">
        <v>0.01</v>
      </c>
      <c r="D1098" s="2">
        <v>20137</v>
      </c>
      <c r="E1098" s="50">
        <v>72.81</v>
      </c>
    </row>
    <row r="1099" spans="1:5">
      <c r="A1099" s="49" t="s">
        <v>1137</v>
      </c>
      <c r="B1099" s="2">
        <v>3</v>
      </c>
      <c r="C1099" s="2">
        <v>0.01</v>
      </c>
      <c r="D1099" s="2">
        <v>22287</v>
      </c>
      <c r="E1099" s="50">
        <v>80.58</v>
      </c>
    </row>
    <row r="1100" spans="1:5">
      <c r="A1100" s="49" t="s">
        <v>1138</v>
      </c>
      <c r="B1100" s="2">
        <v>3</v>
      </c>
      <c r="C1100" s="2">
        <v>0.01</v>
      </c>
      <c r="D1100" s="2">
        <v>22291</v>
      </c>
      <c r="E1100" s="50">
        <v>80.599999999999994</v>
      </c>
    </row>
    <row r="1101" spans="1:5">
      <c r="A1101" s="49" t="s">
        <v>1139</v>
      </c>
      <c r="B1101" s="2">
        <v>3</v>
      </c>
      <c r="C1101" s="2">
        <v>0.01</v>
      </c>
      <c r="D1101" s="2">
        <v>22298</v>
      </c>
      <c r="E1101" s="50">
        <v>80.62</v>
      </c>
    </row>
    <row r="1102" spans="1:5">
      <c r="A1102" s="49" t="s">
        <v>1140</v>
      </c>
      <c r="B1102" s="2">
        <v>3</v>
      </c>
      <c r="C1102" s="2">
        <v>0.01</v>
      </c>
      <c r="D1102" s="2">
        <v>22304</v>
      </c>
      <c r="E1102" s="50">
        <v>80.64</v>
      </c>
    </row>
    <row r="1103" spans="1:5">
      <c r="A1103" s="49" t="s">
        <v>1141</v>
      </c>
      <c r="B1103" s="2">
        <v>3</v>
      </c>
      <c r="C1103" s="2">
        <v>0.01</v>
      </c>
      <c r="D1103" s="2">
        <v>23827</v>
      </c>
      <c r="E1103" s="50">
        <v>86.15</v>
      </c>
    </row>
    <row r="1104" spans="1:5">
      <c r="A1104" s="49" t="s">
        <v>1142</v>
      </c>
      <c r="B1104" s="2">
        <v>3</v>
      </c>
      <c r="C1104" s="2">
        <v>0.01</v>
      </c>
      <c r="D1104" s="2">
        <v>24044</v>
      </c>
      <c r="E1104" s="50">
        <v>86.93</v>
      </c>
    </row>
    <row r="1105" spans="1:5">
      <c r="A1105" s="49" t="s">
        <v>1143</v>
      </c>
      <c r="B1105" s="2">
        <v>3</v>
      </c>
      <c r="C1105" s="2">
        <v>0.01</v>
      </c>
      <c r="D1105" s="2">
        <v>24811</v>
      </c>
      <c r="E1105" s="50">
        <v>89.71</v>
      </c>
    </row>
    <row r="1106" spans="1:5">
      <c r="A1106" s="49" t="s">
        <v>1144</v>
      </c>
      <c r="B1106" s="2">
        <v>3</v>
      </c>
      <c r="C1106" s="2">
        <v>0.01</v>
      </c>
      <c r="D1106" s="2">
        <v>25094</v>
      </c>
      <c r="E1106" s="50">
        <v>90.73</v>
      </c>
    </row>
    <row r="1107" spans="1:5">
      <c r="A1107" s="49" t="s">
        <v>1145</v>
      </c>
      <c r="B1107" s="2">
        <v>3</v>
      </c>
      <c r="C1107" s="2">
        <v>0.01</v>
      </c>
      <c r="D1107" s="2">
        <v>25438</v>
      </c>
      <c r="E1107" s="50">
        <v>91.97</v>
      </c>
    </row>
    <row r="1108" spans="1:5">
      <c r="A1108" s="49" t="s">
        <v>1146</v>
      </c>
      <c r="B1108" s="2">
        <v>3</v>
      </c>
      <c r="C1108" s="2">
        <v>0.01</v>
      </c>
      <c r="D1108" s="2">
        <v>26604</v>
      </c>
      <c r="E1108" s="50">
        <v>96.19</v>
      </c>
    </row>
    <row r="1109" spans="1:5">
      <c r="A1109" s="49" t="s">
        <v>1147</v>
      </c>
      <c r="B1109" s="2">
        <v>3</v>
      </c>
      <c r="C1109" s="2">
        <v>0.01</v>
      </c>
      <c r="D1109" s="2">
        <v>27087</v>
      </c>
      <c r="E1109" s="50">
        <v>97.94</v>
      </c>
    </row>
    <row r="1110" spans="1:5">
      <c r="A1110" s="49" t="s">
        <v>1148</v>
      </c>
      <c r="B1110" s="2">
        <v>2</v>
      </c>
      <c r="C1110" s="2">
        <v>0.01</v>
      </c>
      <c r="D1110" s="2">
        <v>11</v>
      </c>
      <c r="E1110" s="50">
        <v>0.04</v>
      </c>
    </row>
    <row r="1111" spans="1:5">
      <c r="A1111" s="49" t="s">
        <v>1149</v>
      </c>
      <c r="B1111" s="2">
        <v>2</v>
      </c>
      <c r="C1111" s="2">
        <v>0.01</v>
      </c>
      <c r="D1111" s="2">
        <v>1123</v>
      </c>
      <c r="E1111" s="50">
        <v>4.0599999999999996</v>
      </c>
    </row>
    <row r="1112" spans="1:5">
      <c r="A1112" s="49" t="s">
        <v>1150</v>
      </c>
      <c r="B1112" s="2">
        <v>2</v>
      </c>
      <c r="C1112" s="2">
        <v>0.01</v>
      </c>
      <c r="D1112" s="2">
        <v>1459</v>
      </c>
      <c r="E1112" s="50">
        <v>5.28</v>
      </c>
    </row>
    <row r="1113" spans="1:5">
      <c r="A1113" s="49" t="s">
        <v>1151</v>
      </c>
      <c r="B1113" s="2">
        <v>2</v>
      </c>
      <c r="C1113" s="2">
        <v>0.01</v>
      </c>
      <c r="D1113" s="2">
        <v>1462</v>
      </c>
      <c r="E1113" s="50">
        <v>5.29</v>
      </c>
    </row>
    <row r="1114" spans="1:5">
      <c r="A1114" s="49" t="s">
        <v>1152</v>
      </c>
      <c r="B1114" s="2">
        <v>2</v>
      </c>
      <c r="C1114" s="2">
        <v>0.01</v>
      </c>
      <c r="D1114" s="2">
        <v>1767</v>
      </c>
      <c r="E1114" s="50">
        <v>6.39</v>
      </c>
    </row>
    <row r="1115" spans="1:5">
      <c r="A1115" s="49" t="s">
        <v>1153</v>
      </c>
      <c r="B1115" s="2">
        <v>2</v>
      </c>
      <c r="C1115" s="2">
        <v>0.01</v>
      </c>
      <c r="D1115" s="2">
        <v>1769</v>
      </c>
      <c r="E1115" s="50">
        <v>6.4</v>
      </c>
    </row>
    <row r="1116" spans="1:5">
      <c r="A1116" s="49" t="s">
        <v>1154</v>
      </c>
      <c r="B1116" s="2">
        <v>2</v>
      </c>
      <c r="C1116" s="2">
        <v>0.01</v>
      </c>
      <c r="D1116" s="2">
        <v>1771</v>
      </c>
      <c r="E1116" s="50">
        <v>6.4</v>
      </c>
    </row>
    <row r="1117" spans="1:5">
      <c r="A1117" s="49" t="s">
        <v>1155</v>
      </c>
      <c r="B1117" s="2">
        <v>2</v>
      </c>
      <c r="C1117" s="2">
        <v>0.01</v>
      </c>
      <c r="D1117" s="2">
        <v>1778</v>
      </c>
      <c r="E1117" s="50">
        <v>6.43</v>
      </c>
    </row>
    <row r="1118" spans="1:5">
      <c r="A1118" s="49" t="s">
        <v>1156</v>
      </c>
      <c r="B1118" s="2">
        <v>2</v>
      </c>
      <c r="C1118" s="2">
        <v>0.01</v>
      </c>
      <c r="D1118" s="2">
        <v>1799</v>
      </c>
      <c r="E1118" s="50">
        <v>6.5</v>
      </c>
    </row>
    <row r="1119" spans="1:5">
      <c r="A1119" s="49" t="s">
        <v>1157</v>
      </c>
      <c r="B1119" s="2">
        <v>2</v>
      </c>
      <c r="C1119" s="2">
        <v>0.01</v>
      </c>
      <c r="D1119" s="2">
        <v>1826</v>
      </c>
      <c r="E1119" s="50">
        <v>6.6</v>
      </c>
    </row>
    <row r="1120" spans="1:5">
      <c r="A1120" s="49" t="s">
        <v>1158</v>
      </c>
      <c r="B1120" s="2">
        <v>2</v>
      </c>
      <c r="C1120" s="2">
        <v>0.01</v>
      </c>
      <c r="D1120" s="2">
        <v>1852</v>
      </c>
      <c r="E1120" s="50">
        <v>6.7</v>
      </c>
    </row>
    <row r="1121" spans="1:5">
      <c r="A1121" s="49" t="s">
        <v>1159</v>
      </c>
      <c r="B1121" s="2">
        <v>2</v>
      </c>
      <c r="C1121" s="2">
        <v>0.01</v>
      </c>
      <c r="D1121" s="2">
        <v>3159</v>
      </c>
      <c r="E1121" s="50">
        <v>11.42</v>
      </c>
    </row>
    <row r="1122" spans="1:5">
      <c r="A1122" s="49" t="s">
        <v>1160</v>
      </c>
      <c r="B1122" s="2">
        <v>2</v>
      </c>
      <c r="C1122" s="2">
        <v>0.01</v>
      </c>
      <c r="D1122" s="2">
        <v>3236</v>
      </c>
      <c r="E1122" s="50">
        <v>11.7</v>
      </c>
    </row>
    <row r="1123" spans="1:5">
      <c r="A1123" s="49" t="s">
        <v>1161</v>
      </c>
      <c r="B1123" s="2">
        <v>2</v>
      </c>
      <c r="C1123" s="2">
        <v>0.01</v>
      </c>
      <c r="D1123" s="2">
        <v>3244</v>
      </c>
      <c r="E1123" s="50">
        <v>11.73</v>
      </c>
    </row>
    <row r="1124" spans="1:5">
      <c r="A1124" s="49" t="s">
        <v>1162</v>
      </c>
      <c r="B1124" s="2">
        <v>2</v>
      </c>
      <c r="C1124" s="2">
        <v>0.01</v>
      </c>
      <c r="D1124" s="2">
        <v>3246</v>
      </c>
      <c r="E1124" s="50">
        <v>11.74</v>
      </c>
    </row>
    <row r="1125" spans="1:5">
      <c r="A1125" s="49" t="s">
        <v>1163</v>
      </c>
      <c r="B1125" s="2">
        <v>2</v>
      </c>
      <c r="C1125" s="2">
        <v>0.01</v>
      </c>
      <c r="D1125" s="2">
        <v>4426</v>
      </c>
      <c r="E1125" s="50">
        <v>16</v>
      </c>
    </row>
    <row r="1126" spans="1:5">
      <c r="A1126" s="49" t="s">
        <v>1164</v>
      </c>
      <c r="B1126" s="2">
        <v>2</v>
      </c>
      <c r="C1126" s="2">
        <v>0.01</v>
      </c>
      <c r="D1126" s="2">
        <v>4878</v>
      </c>
      <c r="E1126" s="50">
        <v>17.64</v>
      </c>
    </row>
    <row r="1127" spans="1:5">
      <c r="A1127" s="49" t="s">
        <v>1165</v>
      </c>
      <c r="B1127" s="2">
        <v>2</v>
      </c>
      <c r="C1127" s="2">
        <v>0.01</v>
      </c>
      <c r="D1127" s="2">
        <v>5040</v>
      </c>
      <c r="E1127" s="50">
        <v>18.22</v>
      </c>
    </row>
    <row r="1128" spans="1:5">
      <c r="A1128" s="49" t="s">
        <v>1166</v>
      </c>
      <c r="B1128" s="2">
        <v>2</v>
      </c>
      <c r="C1128" s="2">
        <v>0.01</v>
      </c>
      <c r="D1128" s="2">
        <v>5042</v>
      </c>
      <c r="E1128" s="50">
        <v>18.23</v>
      </c>
    </row>
    <row r="1129" spans="1:5">
      <c r="A1129" s="49" t="s">
        <v>1167</v>
      </c>
      <c r="B1129" s="2">
        <v>2</v>
      </c>
      <c r="C1129" s="2">
        <v>0.01</v>
      </c>
      <c r="D1129" s="2">
        <v>5931</v>
      </c>
      <c r="E1129" s="50">
        <v>21.44</v>
      </c>
    </row>
    <row r="1130" spans="1:5">
      <c r="A1130" s="49" t="s">
        <v>1168</v>
      </c>
      <c r="B1130" s="2">
        <v>2</v>
      </c>
      <c r="C1130" s="2">
        <v>0.01</v>
      </c>
      <c r="D1130" s="2">
        <v>7214</v>
      </c>
      <c r="E1130" s="50">
        <v>26.08</v>
      </c>
    </row>
    <row r="1131" spans="1:5">
      <c r="A1131" s="49" t="s">
        <v>1169</v>
      </c>
      <c r="B1131" s="2">
        <v>2</v>
      </c>
      <c r="C1131" s="2">
        <v>0.01</v>
      </c>
      <c r="D1131" s="2">
        <v>7873</v>
      </c>
      <c r="E1131" s="50">
        <v>28.47</v>
      </c>
    </row>
    <row r="1132" spans="1:5">
      <c r="A1132" s="49" t="s">
        <v>1170</v>
      </c>
      <c r="B1132" s="2">
        <v>2</v>
      </c>
      <c r="C1132" s="2">
        <v>0.01</v>
      </c>
      <c r="D1132" s="2">
        <v>8154</v>
      </c>
      <c r="E1132" s="50">
        <v>29.48</v>
      </c>
    </row>
    <row r="1133" spans="1:5">
      <c r="A1133" s="49" t="s">
        <v>1171</v>
      </c>
      <c r="B1133" s="2">
        <v>2</v>
      </c>
      <c r="C1133" s="2">
        <v>0.01</v>
      </c>
      <c r="D1133" s="2">
        <v>8245</v>
      </c>
      <c r="E1133" s="50">
        <v>29.81</v>
      </c>
    </row>
    <row r="1134" spans="1:5">
      <c r="A1134" s="49" t="s">
        <v>1172</v>
      </c>
      <c r="B1134" s="2">
        <v>2</v>
      </c>
      <c r="C1134" s="2">
        <v>0.01</v>
      </c>
      <c r="D1134" s="2">
        <v>8554</v>
      </c>
      <c r="E1134" s="50">
        <v>30.93</v>
      </c>
    </row>
    <row r="1135" spans="1:5">
      <c r="A1135" s="49" t="s">
        <v>1173</v>
      </c>
      <c r="B1135" s="2">
        <v>2</v>
      </c>
      <c r="C1135" s="2">
        <v>0.01</v>
      </c>
      <c r="D1135" s="2">
        <v>8750</v>
      </c>
      <c r="E1135" s="50">
        <v>31.64</v>
      </c>
    </row>
    <row r="1136" spans="1:5">
      <c r="A1136" s="49" t="s">
        <v>1174</v>
      </c>
      <c r="B1136" s="2">
        <v>2</v>
      </c>
      <c r="C1136" s="2">
        <v>0.01</v>
      </c>
      <c r="D1136" s="2">
        <v>9513</v>
      </c>
      <c r="E1136" s="50">
        <v>34.4</v>
      </c>
    </row>
    <row r="1137" spans="1:5">
      <c r="A1137" s="49" t="s">
        <v>1175</v>
      </c>
      <c r="B1137" s="2">
        <v>2</v>
      </c>
      <c r="C1137" s="2">
        <v>0.01</v>
      </c>
      <c r="D1137" s="2">
        <v>9515</v>
      </c>
      <c r="E1137" s="50">
        <v>34.4</v>
      </c>
    </row>
    <row r="1138" spans="1:5">
      <c r="A1138" s="49" t="s">
        <v>1176</v>
      </c>
      <c r="B1138" s="2">
        <v>2</v>
      </c>
      <c r="C1138" s="2">
        <v>0.01</v>
      </c>
      <c r="D1138" s="2">
        <v>9518</v>
      </c>
      <c r="E1138" s="50">
        <v>34.409999999999997</v>
      </c>
    </row>
    <row r="1139" spans="1:5">
      <c r="A1139" s="49" t="s">
        <v>1177</v>
      </c>
      <c r="B1139" s="2">
        <v>2</v>
      </c>
      <c r="C1139" s="2">
        <v>0.01</v>
      </c>
      <c r="D1139" s="2">
        <v>9538</v>
      </c>
      <c r="E1139" s="50">
        <v>34.49</v>
      </c>
    </row>
    <row r="1140" spans="1:5">
      <c r="A1140" s="49" t="s">
        <v>1178</v>
      </c>
      <c r="B1140" s="2">
        <v>2</v>
      </c>
      <c r="C1140" s="2">
        <v>0.01</v>
      </c>
      <c r="D1140" s="2">
        <v>10242</v>
      </c>
      <c r="E1140" s="50">
        <v>37.03</v>
      </c>
    </row>
    <row r="1141" spans="1:5">
      <c r="A1141" s="49" t="s">
        <v>1179</v>
      </c>
      <c r="B1141" s="2">
        <v>2</v>
      </c>
      <c r="C1141" s="2">
        <v>0.01</v>
      </c>
      <c r="D1141" s="2">
        <v>10247</v>
      </c>
      <c r="E1141" s="50">
        <v>37.049999999999997</v>
      </c>
    </row>
    <row r="1142" spans="1:5">
      <c r="A1142" s="49" t="s">
        <v>1180</v>
      </c>
      <c r="B1142" s="2">
        <v>2</v>
      </c>
      <c r="C1142" s="2">
        <v>0.01</v>
      </c>
      <c r="D1142" s="2">
        <v>10289</v>
      </c>
      <c r="E1142" s="50">
        <v>37.200000000000003</v>
      </c>
    </row>
    <row r="1143" spans="1:5">
      <c r="A1143" s="49" t="s">
        <v>1181</v>
      </c>
      <c r="B1143" s="2">
        <v>2</v>
      </c>
      <c r="C1143" s="2">
        <v>0.01</v>
      </c>
      <c r="D1143" s="2">
        <v>10387</v>
      </c>
      <c r="E1143" s="50">
        <v>37.56</v>
      </c>
    </row>
    <row r="1144" spans="1:5">
      <c r="A1144" s="49" t="s">
        <v>1182</v>
      </c>
      <c r="B1144" s="2">
        <v>2</v>
      </c>
      <c r="C1144" s="2">
        <v>0.01</v>
      </c>
      <c r="D1144" s="2">
        <v>10727</v>
      </c>
      <c r="E1144" s="50">
        <v>38.78</v>
      </c>
    </row>
    <row r="1145" spans="1:5">
      <c r="A1145" s="49" t="s">
        <v>1183</v>
      </c>
      <c r="B1145" s="2">
        <v>2</v>
      </c>
      <c r="C1145" s="2">
        <v>0.01</v>
      </c>
      <c r="D1145" s="2">
        <v>11304</v>
      </c>
      <c r="E1145" s="50">
        <v>40.869999999999997</v>
      </c>
    </row>
    <row r="1146" spans="1:5">
      <c r="A1146" s="49" t="s">
        <v>1184</v>
      </c>
      <c r="B1146" s="2">
        <v>2</v>
      </c>
      <c r="C1146" s="2">
        <v>0.01</v>
      </c>
      <c r="D1146" s="2">
        <v>11310</v>
      </c>
      <c r="E1146" s="50">
        <v>40.89</v>
      </c>
    </row>
    <row r="1147" spans="1:5">
      <c r="A1147" s="49" t="s">
        <v>1185</v>
      </c>
      <c r="B1147" s="2">
        <v>2</v>
      </c>
      <c r="C1147" s="2">
        <v>0.01</v>
      </c>
      <c r="D1147" s="2">
        <v>11316</v>
      </c>
      <c r="E1147" s="50">
        <v>40.909999999999997</v>
      </c>
    </row>
    <row r="1148" spans="1:5">
      <c r="A1148" s="49" t="s">
        <v>1186</v>
      </c>
      <c r="B1148" s="2">
        <v>2</v>
      </c>
      <c r="C1148" s="2">
        <v>0.01</v>
      </c>
      <c r="D1148" s="2">
        <v>11861</v>
      </c>
      <c r="E1148" s="50">
        <v>42.88</v>
      </c>
    </row>
    <row r="1149" spans="1:5">
      <c r="A1149" s="49" t="s">
        <v>1187</v>
      </c>
      <c r="B1149" s="2">
        <v>2</v>
      </c>
      <c r="C1149" s="2">
        <v>0.01</v>
      </c>
      <c r="D1149" s="2">
        <v>11863</v>
      </c>
      <c r="E1149" s="50">
        <v>42.89</v>
      </c>
    </row>
    <row r="1150" spans="1:5">
      <c r="A1150" s="49" t="s">
        <v>1188</v>
      </c>
      <c r="B1150" s="2">
        <v>2</v>
      </c>
      <c r="C1150" s="2">
        <v>0.01</v>
      </c>
      <c r="D1150" s="2">
        <v>11865</v>
      </c>
      <c r="E1150" s="50">
        <v>42.9</v>
      </c>
    </row>
    <row r="1151" spans="1:5">
      <c r="A1151" s="49" t="s">
        <v>1189</v>
      </c>
      <c r="B1151" s="2">
        <v>2</v>
      </c>
      <c r="C1151" s="2">
        <v>0.01</v>
      </c>
      <c r="D1151" s="2">
        <v>12433</v>
      </c>
      <c r="E1151" s="50">
        <v>44.95</v>
      </c>
    </row>
    <row r="1152" spans="1:5">
      <c r="A1152" s="49" t="s">
        <v>1190</v>
      </c>
      <c r="B1152" s="2">
        <v>2</v>
      </c>
      <c r="C1152" s="2">
        <v>0.01</v>
      </c>
      <c r="D1152" s="2">
        <v>12784</v>
      </c>
      <c r="E1152" s="50">
        <v>46.22</v>
      </c>
    </row>
    <row r="1153" spans="1:5">
      <c r="A1153" s="49" t="s">
        <v>1191</v>
      </c>
      <c r="B1153" s="2">
        <v>2</v>
      </c>
      <c r="C1153" s="2">
        <v>0.01</v>
      </c>
      <c r="D1153" s="2">
        <v>12792</v>
      </c>
      <c r="E1153" s="50">
        <v>46.25</v>
      </c>
    </row>
    <row r="1154" spans="1:5">
      <c r="A1154" s="49" t="s">
        <v>1192</v>
      </c>
      <c r="B1154" s="2">
        <v>2</v>
      </c>
      <c r="C1154" s="2">
        <v>0.01</v>
      </c>
      <c r="D1154" s="2">
        <v>12838</v>
      </c>
      <c r="E1154" s="50">
        <v>46.42</v>
      </c>
    </row>
    <row r="1155" spans="1:5">
      <c r="A1155" s="49" t="s">
        <v>1193</v>
      </c>
      <c r="B1155" s="2">
        <v>2</v>
      </c>
      <c r="C1155" s="2">
        <v>0.01</v>
      </c>
      <c r="D1155" s="2">
        <v>12840</v>
      </c>
      <c r="E1155" s="50">
        <v>46.42</v>
      </c>
    </row>
    <row r="1156" spans="1:5">
      <c r="A1156" s="49" t="s">
        <v>1194</v>
      </c>
      <c r="B1156" s="2">
        <v>2</v>
      </c>
      <c r="C1156" s="2">
        <v>0.01</v>
      </c>
      <c r="D1156" s="2">
        <v>12924</v>
      </c>
      <c r="E1156" s="50">
        <v>46.73</v>
      </c>
    </row>
    <row r="1157" spans="1:5">
      <c r="A1157" s="49" t="s">
        <v>1195</v>
      </c>
      <c r="B1157" s="2">
        <v>2</v>
      </c>
      <c r="C1157" s="2">
        <v>0.01</v>
      </c>
      <c r="D1157" s="2">
        <v>13003</v>
      </c>
      <c r="E1157" s="50">
        <v>47.01</v>
      </c>
    </row>
    <row r="1158" spans="1:5">
      <c r="A1158" s="49" t="s">
        <v>1196</v>
      </c>
      <c r="B1158" s="2">
        <v>2</v>
      </c>
      <c r="C1158" s="2">
        <v>0.01</v>
      </c>
      <c r="D1158" s="2">
        <v>13009</v>
      </c>
      <c r="E1158" s="50">
        <v>47.04</v>
      </c>
    </row>
    <row r="1159" spans="1:5">
      <c r="A1159" s="49" t="s">
        <v>1197</v>
      </c>
      <c r="B1159" s="2">
        <v>2</v>
      </c>
      <c r="C1159" s="2">
        <v>0.01</v>
      </c>
      <c r="D1159" s="2">
        <v>13012</v>
      </c>
      <c r="E1159" s="50">
        <v>47.05</v>
      </c>
    </row>
    <row r="1160" spans="1:5">
      <c r="A1160" s="49" t="s">
        <v>1198</v>
      </c>
      <c r="B1160" s="2">
        <v>2</v>
      </c>
      <c r="C1160" s="2">
        <v>0.01</v>
      </c>
      <c r="D1160" s="2">
        <v>13014</v>
      </c>
      <c r="E1160" s="50">
        <v>47.05</v>
      </c>
    </row>
    <row r="1161" spans="1:5">
      <c r="A1161" s="49" t="s">
        <v>1199</v>
      </c>
      <c r="B1161" s="2">
        <v>2</v>
      </c>
      <c r="C1161" s="2">
        <v>0.01</v>
      </c>
      <c r="D1161" s="2">
        <v>13074</v>
      </c>
      <c r="E1161" s="50">
        <v>47.27</v>
      </c>
    </row>
    <row r="1162" spans="1:5">
      <c r="A1162" s="49" t="s">
        <v>1200</v>
      </c>
      <c r="B1162" s="2">
        <v>2</v>
      </c>
      <c r="C1162" s="2">
        <v>0.01</v>
      </c>
      <c r="D1162" s="2">
        <v>13598</v>
      </c>
      <c r="E1162" s="50">
        <v>49.16</v>
      </c>
    </row>
    <row r="1163" spans="1:5">
      <c r="A1163" s="49" t="s">
        <v>1201</v>
      </c>
      <c r="B1163" s="2">
        <v>2</v>
      </c>
      <c r="C1163" s="2">
        <v>0.01</v>
      </c>
      <c r="D1163" s="2">
        <v>13607</v>
      </c>
      <c r="E1163" s="50">
        <v>49.2</v>
      </c>
    </row>
    <row r="1164" spans="1:5">
      <c r="A1164" s="49" t="s">
        <v>1202</v>
      </c>
      <c r="B1164" s="2">
        <v>2</v>
      </c>
      <c r="C1164" s="2">
        <v>0.01</v>
      </c>
      <c r="D1164" s="2">
        <v>13614</v>
      </c>
      <c r="E1164" s="50">
        <v>49.22</v>
      </c>
    </row>
    <row r="1165" spans="1:5">
      <c r="A1165" s="49" t="s">
        <v>1203</v>
      </c>
      <c r="B1165" s="2">
        <v>2</v>
      </c>
      <c r="C1165" s="2">
        <v>0.01</v>
      </c>
      <c r="D1165" s="2">
        <v>13622</v>
      </c>
      <c r="E1165" s="50">
        <v>49.25</v>
      </c>
    </row>
    <row r="1166" spans="1:5">
      <c r="A1166" s="49" t="s">
        <v>1204</v>
      </c>
      <c r="B1166" s="2">
        <v>2</v>
      </c>
      <c r="C1166" s="2">
        <v>0.01</v>
      </c>
      <c r="D1166" s="2">
        <v>13625</v>
      </c>
      <c r="E1166" s="50">
        <v>49.26</v>
      </c>
    </row>
    <row r="1167" spans="1:5">
      <c r="A1167" s="49" t="s">
        <v>1205</v>
      </c>
      <c r="B1167" s="2">
        <v>2</v>
      </c>
      <c r="C1167" s="2">
        <v>0.01</v>
      </c>
      <c r="D1167" s="2">
        <v>13628</v>
      </c>
      <c r="E1167" s="50">
        <v>49.27</v>
      </c>
    </row>
    <row r="1168" spans="1:5">
      <c r="A1168" s="49" t="s">
        <v>1206</v>
      </c>
      <c r="B1168" s="2">
        <v>2</v>
      </c>
      <c r="C1168" s="2">
        <v>0.01</v>
      </c>
      <c r="D1168" s="2">
        <v>13882</v>
      </c>
      <c r="E1168" s="50">
        <v>50.19</v>
      </c>
    </row>
    <row r="1169" spans="1:5">
      <c r="A1169" s="49" t="s">
        <v>1207</v>
      </c>
      <c r="B1169" s="2">
        <v>2</v>
      </c>
      <c r="C1169" s="2">
        <v>0.01</v>
      </c>
      <c r="D1169" s="2">
        <v>13903</v>
      </c>
      <c r="E1169" s="50">
        <v>50.27</v>
      </c>
    </row>
    <row r="1170" spans="1:5">
      <c r="A1170" s="49" t="s">
        <v>1208</v>
      </c>
      <c r="B1170" s="2">
        <v>2</v>
      </c>
      <c r="C1170" s="2">
        <v>0.01</v>
      </c>
      <c r="D1170" s="2">
        <v>14352</v>
      </c>
      <c r="E1170" s="50">
        <v>51.89</v>
      </c>
    </row>
    <row r="1171" spans="1:5">
      <c r="A1171" s="49" t="s">
        <v>1209</v>
      </c>
      <c r="B1171" s="2">
        <v>2</v>
      </c>
      <c r="C1171" s="2">
        <v>0.01</v>
      </c>
      <c r="D1171" s="2">
        <v>14747</v>
      </c>
      <c r="E1171" s="50">
        <v>53.32</v>
      </c>
    </row>
    <row r="1172" spans="1:5">
      <c r="A1172" s="49" t="s">
        <v>1210</v>
      </c>
      <c r="B1172" s="2">
        <v>2</v>
      </c>
      <c r="C1172" s="2">
        <v>0.01</v>
      </c>
      <c r="D1172" s="2">
        <v>15532</v>
      </c>
      <c r="E1172" s="50">
        <v>56.16</v>
      </c>
    </row>
    <row r="1173" spans="1:5">
      <c r="A1173" s="49" t="s">
        <v>1211</v>
      </c>
      <c r="B1173" s="2">
        <v>2</v>
      </c>
      <c r="C1173" s="2">
        <v>0.01</v>
      </c>
      <c r="D1173" s="2">
        <v>15534</v>
      </c>
      <c r="E1173" s="50">
        <v>56.16</v>
      </c>
    </row>
    <row r="1174" spans="1:5">
      <c r="A1174" s="49" t="s">
        <v>1212</v>
      </c>
      <c r="B1174" s="2">
        <v>2</v>
      </c>
      <c r="C1174" s="2">
        <v>0.01</v>
      </c>
      <c r="D1174" s="2">
        <v>16475</v>
      </c>
      <c r="E1174" s="50">
        <v>59.57</v>
      </c>
    </row>
    <row r="1175" spans="1:5">
      <c r="A1175" s="49" t="s">
        <v>1213</v>
      </c>
      <c r="B1175" s="2">
        <v>2</v>
      </c>
      <c r="C1175" s="2">
        <v>0.01</v>
      </c>
      <c r="D1175" s="2">
        <v>16588</v>
      </c>
      <c r="E1175" s="50">
        <v>59.98</v>
      </c>
    </row>
    <row r="1176" spans="1:5">
      <c r="A1176" s="49" t="s">
        <v>1214</v>
      </c>
      <c r="B1176" s="2">
        <v>2</v>
      </c>
      <c r="C1176" s="2">
        <v>0.01</v>
      </c>
      <c r="D1176" s="2">
        <v>16591</v>
      </c>
      <c r="E1176" s="50">
        <v>59.99</v>
      </c>
    </row>
    <row r="1177" spans="1:5">
      <c r="A1177" s="49" t="s">
        <v>1215</v>
      </c>
      <c r="B1177" s="2">
        <v>2</v>
      </c>
      <c r="C1177" s="2">
        <v>0.01</v>
      </c>
      <c r="D1177" s="2">
        <v>16596</v>
      </c>
      <c r="E1177" s="50">
        <v>60</v>
      </c>
    </row>
    <row r="1178" spans="1:5">
      <c r="A1178" s="49" t="s">
        <v>1216</v>
      </c>
      <c r="B1178" s="2">
        <v>2</v>
      </c>
      <c r="C1178" s="2">
        <v>0.01</v>
      </c>
      <c r="D1178" s="2">
        <v>16620</v>
      </c>
      <c r="E1178" s="50">
        <v>60.09</v>
      </c>
    </row>
    <row r="1179" spans="1:5">
      <c r="A1179" s="49" t="s">
        <v>1217</v>
      </c>
      <c r="B1179" s="2">
        <v>2</v>
      </c>
      <c r="C1179" s="2">
        <v>0.01</v>
      </c>
      <c r="D1179" s="2">
        <v>16763</v>
      </c>
      <c r="E1179" s="50">
        <v>60.61</v>
      </c>
    </row>
    <row r="1180" spans="1:5">
      <c r="A1180" s="49" t="s">
        <v>1218</v>
      </c>
      <c r="B1180" s="2">
        <v>2</v>
      </c>
      <c r="C1180" s="2">
        <v>0.01</v>
      </c>
      <c r="D1180" s="2">
        <v>17414</v>
      </c>
      <c r="E1180" s="50">
        <v>62.96</v>
      </c>
    </row>
    <row r="1181" spans="1:5">
      <c r="A1181" s="49" t="s">
        <v>1219</v>
      </c>
      <c r="B1181" s="2">
        <v>2</v>
      </c>
      <c r="C1181" s="2">
        <v>0.01</v>
      </c>
      <c r="D1181" s="2">
        <v>17887</v>
      </c>
      <c r="E1181" s="50">
        <v>64.67</v>
      </c>
    </row>
    <row r="1182" spans="1:5">
      <c r="A1182" s="49" t="s">
        <v>1220</v>
      </c>
      <c r="B1182" s="2">
        <v>2</v>
      </c>
      <c r="C1182" s="2">
        <v>0.01</v>
      </c>
      <c r="D1182" s="2">
        <v>17961</v>
      </c>
      <c r="E1182" s="50">
        <v>64.94</v>
      </c>
    </row>
    <row r="1183" spans="1:5">
      <c r="A1183" s="49" t="s">
        <v>1221</v>
      </c>
      <c r="B1183" s="2">
        <v>2</v>
      </c>
      <c r="C1183" s="2">
        <v>0.01</v>
      </c>
      <c r="D1183" s="2">
        <v>18116</v>
      </c>
      <c r="E1183" s="50">
        <v>65.5</v>
      </c>
    </row>
    <row r="1184" spans="1:5">
      <c r="A1184" s="49" t="s">
        <v>1222</v>
      </c>
      <c r="B1184" s="2">
        <v>2</v>
      </c>
      <c r="C1184" s="2">
        <v>0.01</v>
      </c>
      <c r="D1184" s="2">
        <v>18226</v>
      </c>
      <c r="E1184" s="50">
        <v>65.900000000000006</v>
      </c>
    </row>
    <row r="1185" spans="1:5">
      <c r="A1185" s="49" t="s">
        <v>1223</v>
      </c>
      <c r="B1185" s="2">
        <v>2</v>
      </c>
      <c r="C1185" s="2">
        <v>0.01</v>
      </c>
      <c r="D1185" s="2">
        <v>18240</v>
      </c>
      <c r="E1185" s="50">
        <v>65.95</v>
      </c>
    </row>
    <row r="1186" spans="1:5">
      <c r="A1186" s="49" t="s">
        <v>1224</v>
      </c>
      <c r="B1186" s="2">
        <v>2</v>
      </c>
      <c r="C1186" s="2">
        <v>0.01</v>
      </c>
      <c r="D1186" s="2">
        <v>18546</v>
      </c>
      <c r="E1186" s="50">
        <v>67.05</v>
      </c>
    </row>
    <row r="1187" spans="1:5">
      <c r="A1187" s="49" t="s">
        <v>1225</v>
      </c>
      <c r="B1187" s="2">
        <v>2</v>
      </c>
      <c r="C1187" s="2">
        <v>0.01</v>
      </c>
      <c r="D1187" s="2">
        <v>18555</v>
      </c>
      <c r="E1187" s="50">
        <v>67.09</v>
      </c>
    </row>
    <row r="1188" spans="1:5">
      <c r="A1188" s="49" t="s">
        <v>1226</v>
      </c>
      <c r="B1188" s="2">
        <v>2</v>
      </c>
      <c r="C1188" s="2">
        <v>0.01</v>
      </c>
      <c r="D1188" s="2">
        <v>18661</v>
      </c>
      <c r="E1188" s="50">
        <v>67.47</v>
      </c>
    </row>
    <row r="1189" spans="1:5">
      <c r="A1189" s="49" t="s">
        <v>1227</v>
      </c>
      <c r="B1189" s="2">
        <v>2</v>
      </c>
      <c r="C1189" s="2">
        <v>0.01</v>
      </c>
      <c r="D1189" s="2">
        <v>18670</v>
      </c>
      <c r="E1189" s="50">
        <v>67.5</v>
      </c>
    </row>
    <row r="1190" spans="1:5">
      <c r="A1190" s="49" t="s">
        <v>1228</v>
      </c>
      <c r="B1190" s="2">
        <v>2</v>
      </c>
      <c r="C1190" s="2">
        <v>0.01</v>
      </c>
      <c r="D1190" s="2">
        <v>18681</v>
      </c>
      <c r="E1190" s="50">
        <v>67.540000000000006</v>
      </c>
    </row>
    <row r="1191" spans="1:5">
      <c r="A1191" s="49" t="s">
        <v>1229</v>
      </c>
      <c r="B1191" s="2">
        <v>2</v>
      </c>
      <c r="C1191" s="2">
        <v>0.01</v>
      </c>
      <c r="D1191" s="2">
        <v>18774</v>
      </c>
      <c r="E1191" s="50">
        <v>67.88</v>
      </c>
    </row>
    <row r="1192" spans="1:5">
      <c r="A1192" s="49" t="s">
        <v>1230</v>
      </c>
      <c r="B1192" s="2">
        <v>2</v>
      </c>
      <c r="C1192" s="2">
        <v>0.01</v>
      </c>
      <c r="D1192" s="2">
        <v>20133</v>
      </c>
      <c r="E1192" s="50">
        <v>72.790000000000006</v>
      </c>
    </row>
    <row r="1193" spans="1:5">
      <c r="A1193" s="49" t="s">
        <v>1231</v>
      </c>
      <c r="B1193" s="2">
        <v>2</v>
      </c>
      <c r="C1193" s="2">
        <v>0.01</v>
      </c>
      <c r="D1193" s="2">
        <v>20357</v>
      </c>
      <c r="E1193" s="50">
        <v>73.599999999999994</v>
      </c>
    </row>
    <row r="1194" spans="1:5">
      <c r="A1194" s="49" t="s">
        <v>1232</v>
      </c>
      <c r="B1194" s="2">
        <v>2</v>
      </c>
      <c r="C1194" s="2">
        <v>0.01</v>
      </c>
      <c r="D1194" s="2">
        <v>20755</v>
      </c>
      <c r="E1194" s="50">
        <v>75.040000000000006</v>
      </c>
    </row>
    <row r="1195" spans="1:5">
      <c r="A1195" s="49" t="s">
        <v>1233</v>
      </c>
      <c r="B1195" s="2">
        <v>2</v>
      </c>
      <c r="C1195" s="2">
        <v>0.01</v>
      </c>
      <c r="D1195" s="2">
        <v>22275</v>
      </c>
      <c r="E1195" s="50">
        <v>80.540000000000006</v>
      </c>
    </row>
    <row r="1196" spans="1:5">
      <c r="A1196" s="49" t="s">
        <v>1234</v>
      </c>
      <c r="B1196" s="2">
        <v>2</v>
      </c>
      <c r="C1196" s="2">
        <v>0.01</v>
      </c>
      <c r="D1196" s="2">
        <v>22295</v>
      </c>
      <c r="E1196" s="50">
        <v>80.61</v>
      </c>
    </row>
    <row r="1197" spans="1:5">
      <c r="A1197" s="49" t="s">
        <v>1235</v>
      </c>
      <c r="B1197" s="2">
        <v>2</v>
      </c>
      <c r="C1197" s="2">
        <v>0.01</v>
      </c>
      <c r="D1197" s="2">
        <v>22301</v>
      </c>
      <c r="E1197" s="50">
        <v>80.63</v>
      </c>
    </row>
    <row r="1198" spans="1:5">
      <c r="A1198" s="49" t="s">
        <v>1236</v>
      </c>
      <c r="B1198" s="2">
        <v>2</v>
      </c>
      <c r="C1198" s="2">
        <v>0.01</v>
      </c>
      <c r="D1198" s="2">
        <v>23746</v>
      </c>
      <c r="E1198" s="50">
        <v>85.86</v>
      </c>
    </row>
    <row r="1199" spans="1:5">
      <c r="A1199" s="49" t="s">
        <v>1237</v>
      </c>
      <c r="B1199" s="2">
        <v>2</v>
      </c>
      <c r="C1199" s="2">
        <v>0.01</v>
      </c>
      <c r="D1199" s="2">
        <v>23756</v>
      </c>
      <c r="E1199" s="50">
        <v>85.89</v>
      </c>
    </row>
    <row r="1200" spans="1:5">
      <c r="A1200" s="49" t="s">
        <v>1238</v>
      </c>
      <c r="B1200" s="2">
        <v>2</v>
      </c>
      <c r="C1200" s="2">
        <v>0.01</v>
      </c>
      <c r="D1200" s="2">
        <v>23758</v>
      </c>
      <c r="E1200" s="50">
        <v>85.9</v>
      </c>
    </row>
    <row r="1201" spans="1:5">
      <c r="A1201" s="49" t="s">
        <v>1239</v>
      </c>
      <c r="B1201" s="2">
        <v>2</v>
      </c>
      <c r="C1201" s="2">
        <v>0.01</v>
      </c>
      <c r="D1201" s="2">
        <v>23763</v>
      </c>
      <c r="E1201" s="50">
        <v>85.92</v>
      </c>
    </row>
    <row r="1202" spans="1:5">
      <c r="A1202" s="49" t="s">
        <v>1240</v>
      </c>
      <c r="B1202" s="2">
        <v>2</v>
      </c>
      <c r="C1202" s="2">
        <v>0.01</v>
      </c>
      <c r="D1202" s="2">
        <v>23765</v>
      </c>
      <c r="E1202" s="50">
        <v>85.92</v>
      </c>
    </row>
    <row r="1203" spans="1:5">
      <c r="A1203" s="49" t="s">
        <v>1241</v>
      </c>
      <c r="B1203" s="2">
        <v>2</v>
      </c>
      <c r="C1203" s="2">
        <v>0.01</v>
      </c>
      <c r="D1203" s="2">
        <v>23814</v>
      </c>
      <c r="E1203" s="50">
        <v>86.1</v>
      </c>
    </row>
    <row r="1204" spans="1:5">
      <c r="A1204" s="49" t="s">
        <v>1242</v>
      </c>
      <c r="B1204" s="2">
        <v>2</v>
      </c>
      <c r="C1204" s="2">
        <v>0.01</v>
      </c>
      <c r="D1204" s="2">
        <v>23866</v>
      </c>
      <c r="E1204" s="50">
        <v>86.29</v>
      </c>
    </row>
    <row r="1205" spans="1:5">
      <c r="A1205" s="49" t="s">
        <v>1243</v>
      </c>
      <c r="B1205" s="2">
        <v>2</v>
      </c>
      <c r="C1205" s="2">
        <v>0.01</v>
      </c>
      <c r="D1205" s="2">
        <v>23886</v>
      </c>
      <c r="E1205" s="50">
        <v>86.36</v>
      </c>
    </row>
    <row r="1206" spans="1:5">
      <c r="A1206" s="49" t="s">
        <v>1244</v>
      </c>
      <c r="B1206" s="2">
        <v>2</v>
      </c>
      <c r="C1206" s="2">
        <v>0.01</v>
      </c>
      <c r="D1206" s="2">
        <v>24033</v>
      </c>
      <c r="E1206" s="50">
        <v>86.89</v>
      </c>
    </row>
    <row r="1207" spans="1:5">
      <c r="A1207" s="49" t="s">
        <v>1245</v>
      </c>
      <c r="B1207" s="2">
        <v>2</v>
      </c>
      <c r="C1207" s="2">
        <v>0.01</v>
      </c>
      <c r="D1207" s="2">
        <v>24447</v>
      </c>
      <c r="E1207" s="50">
        <v>88.39</v>
      </c>
    </row>
    <row r="1208" spans="1:5">
      <c r="A1208" s="49" t="s">
        <v>1246</v>
      </c>
      <c r="B1208" s="2">
        <v>2</v>
      </c>
      <c r="C1208" s="2">
        <v>0.01</v>
      </c>
      <c r="D1208" s="2">
        <v>24458</v>
      </c>
      <c r="E1208" s="50">
        <v>88.43</v>
      </c>
    </row>
    <row r="1209" spans="1:5">
      <c r="A1209" s="49" t="s">
        <v>1247</v>
      </c>
      <c r="B1209" s="2">
        <v>2</v>
      </c>
      <c r="C1209" s="2">
        <v>0.01</v>
      </c>
      <c r="D1209" s="2">
        <v>24780</v>
      </c>
      <c r="E1209" s="50">
        <v>89.59</v>
      </c>
    </row>
    <row r="1210" spans="1:5">
      <c r="A1210" s="49" t="s">
        <v>1248</v>
      </c>
      <c r="B1210" s="2">
        <v>2</v>
      </c>
      <c r="C1210" s="2">
        <v>0.01</v>
      </c>
      <c r="D1210" s="2">
        <v>25063</v>
      </c>
      <c r="E1210" s="50">
        <v>90.62</v>
      </c>
    </row>
    <row r="1211" spans="1:5">
      <c r="A1211" s="49" t="s">
        <v>1249</v>
      </c>
      <c r="B1211" s="2">
        <v>2</v>
      </c>
      <c r="C1211" s="2">
        <v>0.01</v>
      </c>
      <c r="D1211" s="2">
        <v>25394</v>
      </c>
      <c r="E1211" s="50">
        <v>91.81</v>
      </c>
    </row>
    <row r="1212" spans="1:5">
      <c r="A1212" s="49" t="s">
        <v>1250</v>
      </c>
      <c r="B1212" s="2">
        <v>2</v>
      </c>
      <c r="C1212" s="2">
        <v>0.01</v>
      </c>
      <c r="D1212" s="2">
        <v>25430</v>
      </c>
      <c r="E1212" s="50">
        <v>91.94</v>
      </c>
    </row>
    <row r="1213" spans="1:5">
      <c r="A1213" s="49" t="s">
        <v>1251</v>
      </c>
      <c r="B1213" s="2">
        <v>2</v>
      </c>
      <c r="C1213" s="2">
        <v>0.01</v>
      </c>
      <c r="D1213" s="2">
        <v>25440</v>
      </c>
      <c r="E1213" s="50">
        <v>91.98</v>
      </c>
    </row>
    <row r="1214" spans="1:5">
      <c r="A1214" s="49" t="s">
        <v>1252</v>
      </c>
      <c r="B1214" s="2">
        <v>2</v>
      </c>
      <c r="C1214" s="2">
        <v>0.01</v>
      </c>
      <c r="D1214" s="2">
        <v>25858</v>
      </c>
      <c r="E1214" s="50">
        <v>93.49</v>
      </c>
    </row>
    <row r="1215" spans="1:5">
      <c r="A1215" s="49" t="s">
        <v>1253</v>
      </c>
      <c r="B1215" s="2">
        <v>2</v>
      </c>
      <c r="C1215" s="2">
        <v>0.01</v>
      </c>
      <c r="D1215" s="2">
        <v>26047</v>
      </c>
      <c r="E1215" s="50">
        <v>94.18</v>
      </c>
    </row>
    <row r="1216" spans="1:5">
      <c r="A1216" s="49" t="s">
        <v>1254</v>
      </c>
      <c r="B1216" s="2">
        <v>2</v>
      </c>
      <c r="C1216" s="2">
        <v>0.01</v>
      </c>
      <c r="D1216" s="2">
        <v>26049</v>
      </c>
      <c r="E1216" s="50">
        <v>94.18</v>
      </c>
    </row>
    <row r="1217" spans="1:5">
      <c r="A1217" s="49" t="s">
        <v>1255</v>
      </c>
      <c r="B1217" s="2">
        <v>2</v>
      </c>
      <c r="C1217" s="2">
        <v>0.01</v>
      </c>
      <c r="D1217" s="2">
        <v>26555</v>
      </c>
      <c r="E1217" s="50">
        <v>96.01</v>
      </c>
    </row>
    <row r="1218" spans="1:5">
      <c r="A1218" s="49" t="s">
        <v>1256</v>
      </c>
      <c r="B1218" s="2">
        <v>2</v>
      </c>
      <c r="C1218" s="2">
        <v>0.01</v>
      </c>
      <c r="D1218" s="2">
        <v>26608</v>
      </c>
      <c r="E1218" s="50">
        <v>96.2</v>
      </c>
    </row>
    <row r="1219" spans="1:5">
      <c r="A1219" s="49" t="s">
        <v>1257</v>
      </c>
      <c r="B1219" s="2">
        <v>2</v>
      </c>
      <c r="C1219" s="2">
        <v>0.01</v>
      </c>
      <c r="D1219" s="2">
        <v>26634</v>
      </c>
      <c r="E1219" s="50">
        <v>96.3</v>
      </c>
    </row>
    <row r="1220" spans="1:5">
      <c r="A1220" s="49" t="s">
        <v>1258</v>
      </c>
      <c r="B1220" s="2">
        <v>2</v>
      </c>
      <c r="C1220" s="2">
        <v>0.01</v>
      </c>
      <c r="D1220" s="2">
        <v>26653</v>
      </c>
      <c r="E1220" s="50">
        <v>96.37</v>
      </c>
    </row>
    <row r="1221" spans="1:5">
      <c r="A1221" s="49" t="s">
        <v>1259</v>
      </c>
      <c r="B1221" s="2">
        <v>2</v>
      </c>
      <c r="C1221" s="2">
        <v>0.01</v>
      </c>
      <c r="D1221" s="2">
        <v>26670</v>
      </c>
      <c r="E1221" s="50">
        <v>96.43</v>
      </c>
    </row>
    <row r="1222" spans="1:5">
      <c r="A1222" s="49" t="s">
        <v>1260</v>
      </c>
      <c r="B1222" s="2">
        <v>2</v>
      </c>
      <c r="C1222" s="2">
        <v>0.01</v>
      </c>
      <c r="D1222" s="2">
        <v>26876</v>
      </c>
      <c r="E1222" s="50">
        <v>97.17</v>
      </c>
    </row>
    <row r="1223" spans="1:5">
      <c r="A1223" s="49" t="s">
        <v>1261</v>
      </c>
      <c r="B1223" s="2">
        <v>2</v>
      </c>
      <c r="C1223" s="2">
        <v>0.01</v>
      </c>
      <c r="D1223" s="2">
        <v>26879</v>
      </c>
      <c r="E1223" s="50">
        <v>97.18</v>
      </c>
    </row>
    <row r="1224" spans="1:5">
      <c r="A1224" s="49" t="s">
        <v>1262</v>
      </c>
      <c r="B1224" s="2">
        <v>2</v>
      </c>
      <c r="C1224" s="2">
        <v>0.01</v>
      </c>
      <c r="D1224" s="2">
        <v>26930</v>
      </c>
      <c r="E1224" s="50">
        <v>97.37</v>
      </c>
    </row>
    <row r="1225" spans="1:5">
      <c r="A1225" s="49" t="s">
        <v>1263</v>
      </c>
      <c r="B1225" s="2">
        <v>2</v>
      </c>
      <c r="C1225" s="2">
        <v>0.01</v>
      </c>
      <c r="D1225" s="2">
        <v>26937</v>
      </c>
      <c r="E1225" s="50">
        <v>97.39</v>
      </c>
    </row>
    <row r="1226" spans="1:5">
      <c r="A1226" s="49" t="s">
        <v>1264</v>
      </c>
      <c r="B1226" s="2">
        <v>2</v>
      </c>
      <c r="C1226" s="2">
        <v>0.01</v>
      </c>
      <c r="D1226" s="2">
        <v>27089</v>
      </c>
      <c r="E1226" s="50">
        <v>97.94</v>
      </c>
    </row>
    <row r="1227" spans="1:5">
      <c r="A1227" s="49" t="s">
        <v>1265</v>
      </c>
      <c r="B1227" s="2">
        <v>2</v>
      </c>
      <c r="C1227" s="2">
        <v>0.01</v>
      </c>
      <c r="D1227" s="2">
        <v>27210</v>
      </c>
      <c r="E1227" s="50">
        <v>98.38</v>
      </c>
    </row>
    <row r="1228" spans="1:5">
      <c r="A1228" s="49" t="s">
        <v>1266</v>
      </c>
      <c r="B1228" s="2">
        <v>2</v>
      </c>
      <c r="C1228" s="2">
        <v>0.01</v>
      </c>
      <c r="D1228" s="2">
        <v>27591</v>
      </c>
      <c r="E1228" s="50">
        <v>99.76</v>
      </c>
    </row>
    <row r="1229" spans="1:5">
      <c r="A1229" s="49" t="s">
        <v>1267</v>
      </c>
      <c r="B1229" s="2">
        <v>1</v>
      </c>
      <c r="C1229" s="2">
        <v>0</v>
      </c>
      <c r="D1229" s="2">
        <v>1</v>
      </c>
      <c r="E1229" s="50">
        <v>0</v>
      </c>
    </row>
    <row r="1230" spans="1:5">
      <c r="A1230" s="49" t="s">
        <v>1268</v>
      </c>
      <c r="B1230" s="2">
        <v>1</v>
      </c>
      <c r="C1230" s="2">
        <v>0</v>
      </c>
      <c r="D1230" s="2">
        <v>5</v>
      </c>
      <c r="E1230" s="50">
        <v>0.02</v>
      </c>
    </row>
    <row r="1231" spans="1:5">
      <c r="A1231" s="49" t="s">
        <v>1269</v>
      </c>
      <c r="B1231" s="2">
        <v>1</v>
      </c>
      <c r="C1231" s="2">
        <v>0</v>
      </c>
      <c r="D1231" s="2">
        <v>6</v>
      </c>
      <c r="E1231" s="50">
        <v>0.02</v>
      </c>
    </row>
    <row r="1232" spans="1:5">
      <c r="A1232" s="49" t="s">
        <v>1270</v>
      </c>
      <c r="B1232" s="2">
        <v>1</v>
      </c>
      <c r="C1232" s="2">
        <v>0</v>
      </c>
      <c r="D1232" s="2">
        <v>12</v>
      </c>
      <c r="E1232" s="50">
        <v>0.04</v>
      </c>
    </row>
    <row r="1233" spans="1:5">
      <c r="A1233" s="49" t="s">
        <v>1271</v>
      </c>
      <c r="B1233" s="2">
        <v>1</v>
      </c>
      <c r="C1233" s="2">
        <v>0</v>
      </c>
      <c r="D1233" s="2">
        <v>13</v>
      </c>
      <c r="E1233" s="50">
        <v>0.05</v>
      </c>
    </row>
    <row r="1234" spans="1:5">
      <c r="A1234" s="49" t="s">
        <v>1272</v>
      </c>
      <c r="B1234" s="2">
        <v>1</v>
      </c>
      <c r="C1234" s="2">
        <v>0</v>
      </c>
      <c r="D1234" s="2">
        <v>28</v>
      </c>
      <c r="E1234" s="50">
        <v>0.1</v>
      </c>
    </row>
    <row r="1235" spans="1:5">
      <c r="A1235" s="49" t="s">
        <v>1273</v>
      </c>
      <c r="B1235" s="2">
        <v>1</v>
      </c>
      <c r="C1235" s="2">
        <v>0</v>
      </c>
      <c r="D1235" s="2">
        <v>40</v>
      </c>
      <c r="E1235" s="50">
        <v>0.14000000000000001</v>
      </c>
    </row>
    <row r="1236" spans="1:5">
      <c r="A1236" s="49" t="s">
        <v>1274</v>
      </c>
      <c r="B1236" s="2">
        <v>1</v>
      </c>
      <c r="C1236" s="2">
        <v>0</v>
      </c>
      <c r="D1236" s="2">
        <v>943</v>
      </c>
      <c r="E1236" s="50">
        <v>3.41</v>
      </c>
    </row>
    <row r="1237" spans="1:5">
      <c r="A1237" s="49" t="s">
        <v>1275</v>
      </c>
      <c r="B1237" s="2">
        <v>1</v>
      </c>
      <c r="C1237" s="2">
        <v>0</v>
      </c>
      <c r="D1237" s="2">
        <v>944</v>
      </c>
      <c r="E1237" s="50">
        <v>3.41</v>
      </c>
    </row>
    <row r="1238" spans="1:5">
      <c r="A1238" s="49" t="s">
        <v>1276</v>
      </c>
      <c r="B1238" s="2">
        <v>1</v>
      </c>
      <c r="C1238" s="2">
        <v>0</v>
      </c>
      <c r="D1238" s="2">
        <v>945</v>
      </c>
      <c r="E1238" s="50">
        <v>3.42</v>
      </c>
    </row>
    <row r="1239" spans="1:5">
      <c r="A1239" s="49" t="s">
        <v>1277</v>
      </c>
      <c r="B1239" s="2">
        <v>1</v>
      </c>
      <c r="C1239" s="2">
        <v>0</v>
      </c>
      <c r="D1239" s="2">
        <v>946</v>
      </c>
      <c r="E1239" s="50">
        <v>3.42</v>
      </c>
    </row>
    <row r="1240" spans="1:5">
      <c r="A1240" s="49" t="s">
        <v>1278</v>
      </c>
      <c r="B1240" s="2">
        <v>1</v>
      </c>
      <c r="C1240" s="2">
        <v>0</v>
      </c>
      <c r="D1240" s="2">
        <v>947</v>
      </c>
      <c r="E1240" s="50">
        <v>3.42</v>
      </c>
    </row>
    <row r="1241" spans="1:5">
      <c r="A1241" s="49" t="s">
        <v>1279</v>
      </c>
      <c r="B1241" s="2">
        <v>1</v>
      </c>
      <c r="C1241" s="2">
        <v>0</v>
      </c>
      <c r="D1241" s="2">
        <v>948</v>
      </c>
      <c r="E1241" s="50">
        <v>3.43</v>
      </c>
    </row>
    <row r="1242" spans="1:5">
      <c r="A1242" s="49" t="s">
        <v>1280</v>
      </c>
      <c r="B1242" s="2">
        <v>1</v>
      </c>
      <c r="C1242" s="2">
        <v>0</v>
      </c>
      <c r="D1242" s="2">
        <v>949</v>
      </c>
      <c r="E1242" s="50">
        <v>3.43</v>
      </c>
    </row>
    <row r="1243" spans="1:5">
      <c r="A1243" s="49" t="s">
        <v>1281</v>
      </c>
      <c r="B1243" s="2">
        <v>1</v>
      </c>
      <c r="C1243" s="2">
        <v>0</v>
      </c>
      <c r="D1243" s="2">
        <v>950</v>
      </c>
      <c r="E1243" s="50">
        <v>3.43</v>
      </c>
    </row>
    <row r="1244" spans="1:5">
      <c r="A1244" s="49" t="s">
        <v>1282</v>
      </c>
      <c r="B1244" s="2">
        <v>1</v>
      </c>
      <c r="C1244" s="2">
        <v>0</v>
      </c>
      <c r="D1244" s="2">
        <v>951</v>
      </c>
      <c r="E1244" s="50">
        <v>3.44</v>
      </c>
    </row>
    <row r="1245" spans="1:5">
      <c r="A1245" s="49" t="s">
        <v>1283</v>
      </c>
      <c r="B1245" s="2">
        <v>1</v>
      </c>
      <c r="C1245" s="2">
        <v>0</v>
      </c>
      <c r="D1245" s="2">
        <v>952</v>
      </c>
      <c r="E1245" s="50">
        <v>3.44</v>
      </c>
    </row>
    <row r="1246" spans="1:5">
      <c r="A1246" s="49" t="s">
        <v>1284</v>
      </c>
      <c r="B1246" s="2">
        <v>1</v>
      </c>
      <c r="C1246" s="2">
        <v>0</v>
      </c>
      <c r="D1246" s="2">
        <v>953</v>
      </c>
      <c r="E1246" s="50">
        <v>3.45</v>
      </c>
    </row>
    <row r="1247" spans="1:5">
      <c r="A1247" s="49" t="s">
        <v>1285</v>
      </c>
      <c r="B1247" s="2">
        <v>1</v>
      </c>
      <c r="C1247" s="2">
        <v>0</v>
      </c>
      <c r="D1247" s="2">
        <v>954</v>
      </c>
      <c r="E1247" s="50">
        <v>3.45</v>
      </c>
    </row>
    <row r="1248" spans="1:5">
      <c r="A1248" s="49" t="s">
        <v>1286</v>
      </c>
      <c r="B1248" s="2">
        <v>1</v>
      </c>
      <c r="C1248" s="2">
        <v>0</v>
      </c>
      <c r="D1248" s="2">
        <v>955</v>
      </c>
      <c r="E1248" s="50">
        <v>3.45</v>
      </c>
    </row>
    <row r="1249" spans="1:5">
      <c r="A1249" s="49" t="s">
        <v>1287</v>
      </c>
      <c r="B1249" s="2">
        <v>1</v>
      </c>
      <c r="C1249" s="2">
        <v>0</v>
      </c>
      <c r="D1249" s="2">
        <v>956</v>
      </c>
      <c r="E1249" s="50">
        <v>3.46</v>
      </c>
    </row>
    <row r="1250" spans="1:5">
      <c r="A1250" s="49" t="s">
        <v>1288</v>
      </c>
      <c r="B1250" s="2">
        <v>1</v>
      </c>
      <c r="C1250" s="2">
        <v>0</v>
      </c>
      <c r="D1250" s="2">
        <v>957</v>
      </c>
      <c r="E1250" s="50">
        <v>3.46</v>
      </c>
    </row>
    <row r="1251" spans="1:5">
      <c r="A1251" s="49" t="s">
        <v>1289</v>
      </c>
      <c r="B1251" s="2">
        <v>1</v>
      </c>
      <c r="C1251" s="2">
        <v>0</v>
      </c>
      <c r="D1251" s="2">
        <v>958</v>
      </c>
      <c r="E1251" s="50">
        <v>3.46</v>
      </c>
    </row>
    <row r="1252" spans="1:5">
      <c r="A1252" s="49" t="s">
        <v>1290</v>
      </c>
      <c r="B1252" s="2">
        <v>1</v>
      </c>
      <c r="C1252" s="2">
        <v>0</v>
      </c>
      <c r="D1252" s="2">
        <v>989</v>
      </c>
      <c r="E1252" s="50">
        <v>3.58</v>
      </c>
    </row>
    <row r="1253" spans="1:5">
      <c r="A1253" s="49" t="s">
        <v>1291</v>
      </c>
      <c r="B1253" s="2">
        <v>1</v>
      </c>
      <c r="C1253" s="2">
        <v>0</v>
      </c>
      <c r="D1253" s="2">
        <v>990</v>
      </c>
      <c r="E1253" s="50">
        <v>3.58</v>
      </c>
    </row>
    <row r="1254" spans="1:5">
      <c r="A1254" s="49" t="s">
        <v>1292</v>
      </c>
      <c r="B1254" s="2">
        <v>1</v>
      </c>
      <c r="C1254" s="2">
        <v>0</v>
      </c>
      <c r="D1254" s="2">
        <v>991</v>
      </c>
      <c r="E1254" s="50">
        <v>3.58</v>
      </c>
    </row>
    <row r="1255" spans="1:5">
      <c r="A1255" s="49" t="s">
        <v>1293</v>
      </c>
      <c r="B1255" s="2">
        <v>1</v>
      </c>
      <c r="C1255" s="2">
        <v>0</v>
      </c>
      <c r="D1255" s="2">
        <v>992</v>
      </c>
      <c r="E1255" s="50">
        <v>3.59</v>
      </c>
    </row>
    <row r="1256" spans="1:5">
      <c r="A1256" s="49" t="s">
        <v>1294</v>
      </c>
      <c r="B1256" s="2">
        <v>1</v>
      </c>
      <c r="C1256" s="2">
        <v>0</v>
      </c>
      <c r="D1256" s="2">
        <v>993</v>
      </c>
      <c r="E1256" s="50">
        <v>3.59</v>
      </c>
    </row>
    <row r="1257" spans="1:5">
      <c r="A1257" s="49" t="s">
        <v>1295</v>
      </c>
      <c r="B1257" s="2">
        <v>1</v>
      </c>
      <c r="C1257" s="2">
        <v>0</v>
      </c>
      <c r="D1257" s="2">
        <v>994</v>
      </c>
      <c r="E1257" s="50">
        <v>3.59</v>
      </c>
    </row>
    <row r="1258" spans="1:5">
      <c r="A1258" s="49" t="s">
        <v>1296</v>
      </c>
      <c r="B1258" s="2">
        <v>1</v>
      </c>
      <c r="C1258" s="2">
        <v>0</v>
      </c>
      <c r="D1258" s="2">
        <v>1121</v>
      </c>
      <c r="E1258" s="50">
        <v>4.05</v>
      </c>
    </row>
    <row r="1259" spans="1:5">
      <c r="A1259" s="49" t="s">
        <v>1297</v>
      </c>
      <c r="B1259" s="2">
        <v>1</v>
      </c>
      <c r="C1259" s="2">
        <v>0</v>
      </c>
      <c r="D1259" s="2">
        <v>1124</v>
      </c>
      <c r="E1259" s="50">
        <v>4.0599999999999996</v>
      </c>
    </row>
    <row r="1260" spans="1:5">
      <c r="A1260" s="49" t="s">
        <v>1298</v>
      </c>
      <c r="B1260" s="2">
        <v>1</v>
      </c>
      <c r="C1260" s="2">
        <v>0</v>
      </c>
      <c r="D1260" s="2">
        <v>1129</v>
      </c>
      <c r="E1260" s="50">
        <v>4.08</v>
      </c>
    </row>
    <row r="1261" spans="1:5">
      <c r="A1261" s="49" t="s">
        <v>1299</v>
      </c>
      <c r="B1261" s="2">
        <v>1</v>
      </c>
      <c r="C1261" s="2">
        <v>0</v>
      </c>
      <c r="D1261" s="2">
        <v>1133</v>
      </c>
      <c r="E1261" s="50">
        <v>4.0999999999999996</v>
      </c>
    </row>
    <row r="1262" spans="1:5">
      <c r="A1262" s="49" t="s">
        <v>1300</v>
      </c>
      <c r="B1262" s="2">
        <v>1</v>
      </c>
      <c r="C1262" s="2">
        <v>0</v>
      </c>
      <c r="D1262" s="2">
        <v>1134</v>
      </c>
      <c r="E1262" s="50">
        <v>4.0999999999999996</v>
      </c>
    </row>
    <row r="1263" spans="1:5">
      <c r="A1263" s="49" t="s">
        <v>1301</v>
      </c>
      <c r="B1263" s="2">
        <v>1</v>
      </c>
      <c r="C1263" s="2">
        <v>0</v>
      </c>
      <c r="D1263" s="2">
        <v>1135</v>
      </c>
      <c r="E1263" s="50">
        <v>4.0999999999999996</v>
      </c>
    </row>
    <row r="1264" spans="1:5">
      <c r="A1264" s="49" t="s">
        <v>1302</v>
      </c>
      <c r="B1264" s="2">
        <v>1</v>
      </c>
      <c r="C1264" s="2">
        <v>0</v>
      </c>
      <c r="D1264" s="2">
        <v>1136</v>
      </c>
      <c r="E1264" s="50">
        <v>4.1100000000000003</v>
      </c>
    </row>
    <row r="1265" spans="1:5">
      <c r="A1265" s="49" t="s">
        <v>1303</v>
      </c>
      <c r="B1265" s="2">
        <v>1</v>
      </c>
      <c r="C1265" s="2">
        <v>0</v>
      </c>
      <c r="D1265" s="2">
        <v>1137</v>
      </c>
      <c r="E1265" s="50">
        <v>4.1100000000000003</v>
      </c>
    </row>
    <row r="1266" spans="1:5">
      <c r="A1266" s="49" t="s">
        <v>1304</v>
      </c>
      <c r="B1266" s="2">
        <v>1</v>
      </c>
      <c r="C1266" s="2">
        <v>0</v>
      </c>
      <c r="D1266" s="2">
        <v>1138</v>
      </c>
      <c r="E1266" s="50">
        <v>4.1100000000000003</v>
      </c>
    </row>
    <row r="1267" spans="1:5">
      <c r="A1267" s="49" t="s">
        <v>1305</v>
      </c>
      <c r="B1267" s="2">
        <v>1</v>
      </c>
      <c r="C1267" s="2">
        <v>0</v>
      </c>
      <c r="D1267" s="2">
        <v>1450</v>
      </c>
      <c r="E1267" s="50">
        <v>5.24</v>
      </c>
    </row>
    <row r="1268" spans="1:5">
      <c r="A1268" s="49" t="s">
        <v>1306</v>
      </c>
      <c r="B1268" s="2">
        <v>1</v>
      </c>
      <c r="C1268" s="2">
        <v>0</v>
      </c>
      <c r="D1268" s="2">
        <v>1451</v>
      </c>
      <c r="E1268" s="50">
        <v>5.25</v>
      </c>
    </row>
    <row r="1269" spans="1:5">
      <c r="A1269" s="49" t="s">
        <v>1307</v>
      </c>
      <c r="B1269" s="2">
        <v>1</v>
      </c>
      <c r="C1269" s="2">
        <v>0</v>
      </c>
      <c r="D1269" s="2">
        <v>1452</v>
      </c>
      <c r="E1269" s="50">
        <v>5.25</v>
      </c>
    </row>
    <row r="1270" spans="1:5">
      <c r="A1270" s="49" t="s">
        <v>1308</v>
      </c>
      <c r="B1270" s="2">
        <v>1</v>
      </c>
      <c r="C1270" s="2">
        <v>0</v>
      </c>
      <c r="D1270" s="2">
        <v>1453</v>
      </c>
      <c r="E1270" s="50">
        <v>5.25</v>
      </c>
    </row>
    <row r="1271" spans="1:5">
      <c r="A1271" s="49" t="s">
        <v>1309</v>
      </c>
      <c r="B1271" s="2">
        <v>1</v>
      </c>
      <c r="C1271" s="2">
        <v>0</v>
      </c>
      <c r="D1271" s="2">
        <v>1454</v>
      </c>
      <c r="E1271" s="50">
        <v>5.26</v>
      </c>
    </row>
    <row r="1272" spans="1:5">
      <c r="A1272" s="49" t="s">
        <v>1310</v>
      </c>
      <c r="B1272" s="2">
        <v>1</v>
      </c>
      <c r="C1272" s="2">
        <v>0</v>
      </c>
      <c r="D1272" s="2">
        <v>1455</v>
      </c>
      <c r="E1272" s="50">
        <v>5.26</v>
      </c>
    </row>
    <row r="1273" spans="1:5">
      <c r="A1273" s="49" t="s">
        <v>1311</v>
      </c>
      <c r="B1273" s="2">
        <v>1</v>
      </c>
      <c r="C1273" s="2">
        <v>0</v>
      </c>
      <c r="D1273" s="2">
        <v>1456</v>
      </c>
      <c r="E1273" s="50">
        <v>5.26</v>
      </c>
    </row>
    <row r="1274" spans="1:5">
      <c r="A1274" s="49" t="s">
        <v>1312</v>
      </c>
      <c r="B1274" s="2">
        <v>1</v>
      </c>
      <c r="C1274" s="2">
        <v>0</v>
      </c>
      <c r="D1274" s="2">
        <v>1457</v>
      </c>
      <c r="E1274" s="50">
        <v>5.27</v>
      </c>
    </row>
    <row r="1275" spans="1:5">
      <c r="A1275" s="49" t="s">
        <v>1313</v>
      </c>
      <c r="B1275" s="2">
        <v>1</v>
      </c>
      <c r="C1275" s="2">
        <v>0</v>
      </c>
      <c r="D1275" s="2">
        <v>1460</v>
      </c>
      <c r="E1275" s="50">
        <v>5.28</v>
      </c>
    </row>
    <row r="1276" spans="1:5">
      <c r="A1276" s="49" t="s">
        <v>1314</v>
      </c>
      <c r="B1276" s="2">
        <v>1</v>
      </c>
      <c r="C1276" s="2">
        <v>0</v>
      </c>
      <c r="D1276" s="2">
        <v>1471</v>
      </c>
      <c r="E1276" s="50">
        <v>5.32</v>
      </c>
    </row>
    <row r="1277" spans="1:5">
      <c r="A1277" s="49" t="s">
        <v>1315</v>
      </c>
      <c r="B1277" s="2">
        <v>1</v>
      </c>
      <c r="C1277" s="2">
        <v>0</v>
      </c>
      <c r="D1277" s="2">
        <v>1472</v>
      </c>
      <c r="E1277" s="50">
        <v>5.32</v>
      </c>
    </row>
    <row r="1278" spans="1:5">
      <c r="A1278" s="49" t="s">
        <v>1316</v>
      </c>
      <c r="B1278" s="2">
        <v>1</v>
      </c>
      <c r="C1278" s="2">
        <v>0</v>
      </c>
      <c r="D1278" s="2">
        <v>1473</v>
      </c>
      <c r="E1278" s="50">
        <v>5.33</v>
      </c>
    </row>
    <row r="1279" spans="1:5">
      <c r="A1279" s="49" t="s">
        <v>1317</v>
      </c>
      <c r="B1279" s="2">
        <v>1</v>
      </c>
      <c r="C1279" s="2">
        <v>0</v>
      </c>
      <c r="D1279" s="2">
        <v>1474</v>
      </c>
      <c r="E1279" s="50">
        <v>5.33</v>
      </c>
    </row>
    <row r="1280" spans="1:5">
      <c r="A1280" s="49" t="s">
        <v>1318</v>
      </c>
      <c r="B1280" s="2">
        <v>1</v>
      </c>
      <c r="C1280" s="2">
        <v>0</v>
      </c>
      <c r="D1280" s="2">
        <v>1475</v>
      </c>
      <c r="E1280" s="50">
        <v>5.33</v>
      </c>
    </row>
    <row r="1281" spans="1:5">
      <c r="A1281" s="49" t="s">
        <v>1319</v>
      </c>
      <c r="B1281" s="2">
        <v>1</v>
      </c>
      <c r="C1281" s="2">
        <v>0</v>
      </c>
      <c r="D1281" s="2">
        <v>1479</v>
      </c>
      <c r="E1281" s="50">
        <v>5.35</v>
      </c>
    </row>
    <row r="1282" spans="1:5">
      <c r="A1282" s="49" t="s">
        <v>1320</v>
      </c>
      <c r="B1282" s="2">
        <v>1</v>
      </c>
      <c r="C1282" s="2">
        <v>0</v>
      </c>
      <c r="D1282" s="2">
        <v>1487</v>
      </c>
      <c r="E1282" s="50">
        <v>5.38</v>
      </c>
    </row>
    <row r="1283" spans="1:5">
      <c r="A1283" s="49" t="s">
        <v>100</v>
      </c>
      <c r="B1283" s="2">
        <v>1</v>
      </c>
      <c r="C1283" s="2">
        <v>0</v>
      </c>
      <c r="D1283" s="2">
        <v>1488</v>
      </c>
      <c r="E1283" s="50">
        <v>5.38</v>
      </c>
    </row>
    <row r="1284" spans="1:5">
      <c r="A1284" s="49" t="s">
        <v>1321</v>
      </c>
      <c r="B1284" s="2">
        <v>1</v>
      </c>
      <c r="C1284" s="2">
        <v>0</v>
      </c>
      <c r="D1284" s="2">
        <v>1489</v>
      </c>
      <c r="E1284" s="50">
        <v>5.38</v>
      </c>
    </row>
    <row r="1285" spans="1:5">
      <c r="A1285" s="49" t="s">
        <v>1322</v>
      </c>
      <c r="B1285" s="2">
        <v>1</v>
      </c>
      <c r="C1285" s="2">
        <v>0</v>
      </c>
      <c r="D1285" s="2">
        <v>1615</v>
      </c>
      <c r="E1285" s="50">
        <v>5.84</v>
      </c>
    </row>
    <row r="1286" spans="1:5">
      <c r="A1286" s="49" t="s">
        <v>1323</v>
      </c>
      <c r="B1286" s="2">
        <v>1</v>
      </c>
      <c r="C1286" s="2">
        <v>0</v>
      </c>
      <c r="D1286" s="2">
        <v>1616</v>
      </c>
      <c r="E1286" s="50">
        <v>5.84</v>
      </c>
    </row>
    <row r="1287" spans="1:5">
      <c r="A1287" s="49" t="s">
        <v>1324</v>
      </c>
      <c r="B1287" s="2">
        <v>1</v>
      </c>
      <c r="C1287" s="2">
        <v>0</v>
      </c>
      <c r="D1287" s="2">
        <v>1617</v>
      </c>
      <c r="E1287" s="50">
        <v>5.85</v>
      </c>
    </row>
    <row r="1288" spans="1:5">
      <c r="A1288" s="49" t="s">
        <v>1325</v>
      </c>
      <c r="B1288" s="2">
        <v>1</v>
      </c>
      <c r="C1288" s="2">
        <v>0</v>
      </c>
      <c r="D1288" s="2">
        <v>1618</v>
      </c>
      <c r="E1288" s="50">
        <v>5.85</v>
      </c>
    </row>
    <row r="1289" spans="1:5">
      <c r="A1289" s="49" t="s">
        <v>1326</v>
      </c>
      <c r="B1289" s="2">
        <v>1</v>
      </c>
      <c r="C1289" s="2">
        <v>0</v>
      </c>
      <c r="D1289" s="2">
        <v>1619</v>
      </c>
      <c r="E1289" s="50">
        <v>5.85</v>
      </c>
    </row>
    <row r="1290" spans="1:5">
      <c r="A1290" s="49" t="s">
        <v>1327</v>
      </c>
      <c r="B1290" s="2">
        <v>1</v>
      </c>
      <c r="C1290" s="2">
        <v>0</v>
      </c>
      <c r="D1290" s="2">
        <v>1620</v>
      </c>
      <c r="E1290" s="50">
        <v>5.86</v>
      </c>
    </row>
    <row r="1291" spans="1:5">
      <c r="A1291" s="49" t="s">
        <v>1328</v>
      </c>
      <c r="B1291" s="2">
        <v>1</v>
      </c>
      <c r="C1291" s="2">
        <v>0</v>
      </c>
      <c r="D1291" s="2">
        <v>1637</v>
      </c>
      <c r="E1291" s="50">
        <v>5.92</v>
      </c>
    </row>
    <row r="1292" spans="1:5">
      <c r="A1292" s="49" t="s">
        <v>1329</v>
      </c>
      <c r="B1292" s="2">
        <v>1</v>
      </c>
      <c r="C1292" s="2">
        <v>0</v>
      </c>
      <c r="D1292" s="2">
        <v>1638</v>
      </c>
      <c r="E1292" s="50">
        <v>5.92</v>
      </c>
    </row>
    <row r="1293" spans="1:5">
      <c r="A1293" s="49" t="s">
        <v>1330</v>
      </c>
      <c r="B1293" s="2">
        <v>1</v>
      </c>
      <c r="C1293" s="2">
        <v>0</v>
      </c>
      <c r="D1293" s="2">
        <v>1660</v>
      </c>
      <c r="E1293" s="50">
        <v>6</v>
      </c>
    </row>
    <row r="1294" spans="1:5">
      <c r="A1294" s="49" t="s">
        <v>1331</v>
      </c>
      <c r="B1294" s="2">
        <v>1</v>
      </c>
      <c r="C1294" s="2">
        <v>0</v>
      </c>
      <c r="D1294" s="2">
        <v>1762</v>
      </c>
      <c r="E1294" s="50">
        <v>6.37</v>
      </c>
    </row>
    <row r="1295" spans="1:5">
      <c r="A1295" s="49" t="s">
        <v>1332</v>
      </c>
      <c r="B1295" s="2">
        <v>1</v>
      </c>
      <c r="C1295" s="2">
        <v>0</v>
      </c>
      <c r="D1295" s="2">
        <v>1772</v>
      </c>
      <c r="E1295" s="50">
        <v>6.41</v>
      </c>
    </row>
    <row r="1296" spans="1:5">
      <c r="A1296" s="49" t="s">
        <v>1333</v>
      </c>
      <c r="B1296" s="2">
        <v>1</v>
      </c>
      <c r="C1296" s="2">
        <v>0</v>
      </c>
      <c r="D1296" s="2">
        <v>1773</v>
      </c>
      <c r="E1296" s="50">
        <v>6.41</v>
      </c>
    </row>
    <row r="1297" spans="1:5">
      <c r="A1297" s="49" t="s">
        <v>1334</v>
      </c>
      <c r="B1297" s="2">
        <v>1</v>
      </c>
      <c r="C1297" s="2">
        <v>0</v>
      </c>
      <c r="D1297" s="2">
        <v>1774</v>
      </c>
      <c r="E1297" s="50">
        <v>6.41</v>
      </c>
    </row>
    <row r="1298" spans="1:5">
      <c r="A1298" s="49" t="s">
        <v>1335</v>
      </c>
      <c r="B1298" s="2">
        <v>1</v>
      </c>
      <c r="C1298" s="2">
        <v>0</v>
      </c>
      <c r="D1298" s="2">
        <v>1775</v>
      </c>
      <c r="E1298" s="50">
        <v>6.42</v>
      </c>
    </row>
    <row r="1299" spans="1:5">
      <c r="A1299" s="49" t="s">
        <v>1336</v>
      </c>
      <c r="B1299" s="2">
        <v>1</v>
      </c>
      <c r="C1299" s="2">
        <v>0</v>
      </c>
      <c r="D1299" s="2">
        <v>1776</v>
      </c>
      <c r="E1299" s="50">
        <v>6.42</v>
      </c>
    </row>
    <row r="1300" spans="1:5">
      <c r="A1300" s="49" t="s">
        <v>1337</v>
      </c>
      <c r="B1300" s="2">
        <v>1</v>
      </c>
      <c r="C1300" s="2">
        <v>0</v>
      </c>
      <c r="D1300" s="2">
        <v>1779</v>
      </c>
      <c r="E1300" s="50">
        <v>6.43</v>
      </c>
    </row>
    <row r="1301" spans="1:5">
      <c r="A1301" s="49" t="s">
        <v>1338</v>
      </c>
      <c r="B1301" s="2">
        <v>1</v>
      </c>
      <c r="C1301" s="2">
        <v>0</v>
      </c>
      <c r="D1301" s="2">
        <v>1796</v>
      </c>
      <c r="E1301" s="50">
        <v>6.49</v>
      </c>
    </row>
    <row r="1302" spans="1:5">
      <c r="A1302" s="49" t="s">
        <v>1339</v>
      </c>
      <c r="B1302" s="2">
        <v>1</v>
      </c>
      <c r="C1302" s="2">
        <v>0</v>
      </c>
      <c r="D1302" s="2">
        <v>1797</v>
      </c>
      <c r="E1302" s="50">
        <v>6.5</v>
      </c>
    </row>
    <row r="1303" spans="1:5">
      <c r="A1303" s="49" t="s">
        <v>1340</v>
      </c>
      <c r="B1303" s="2">
        <v>1</v>
      </c>
      <c r="C1303" s="2">
        <v>0</v>
      </c>
      <c r="D1303" s="2">
        <v>1803</v>
      </c>
      <c r="E1303" s="50">
        <v>6.52</v>
      </c>
    </row>
    <row r="1304" spans="1:5">
      <c r="A1304" s="49" t="s">
        <v>1341</v>
      </c>
      <c r="B1304" s="2">
        <v>1</v>
      </c>
      <c r="C1304" s="2">
        <v>0</v>
      </c>
      <c r="D1304" s="2">
        <v>1811</v>
      </c>
      <c r="E1304" s="50">
        <v>6.55</v>
      </c>
    </row>
    <row r="1305" spans="1:5">
      <c r="A1305" s="49" t="s">
        <v>1342</v>
      </c>
      <c r="B1305" s="2">
        <v>1</v>
      </c>
      <c r="C1305" s="2">
        <v>0</v>
      </c>
      <c r="D1305" s="2">
        <v>1812</v>
      </c>
      <c r="E1305" s="50">
        <v>6.55</v>
      </c>
    </row>
    <row r="1306" spans="1:5">
      <c r="A1306" s="49" t="s">
        <v>1343</v>
      </c>
      <c r="B1306" s="2">
        <v>1</v>
      </c>
      <c r="C1306" s="2">
        <v>0</v>
      </c>
      <c r="D1306" s="2">
        <v>1813</v>
      </c>
      <c r="E1306" s="50">
        <v>6.56</v>
      </c>
    </row>
    <row r="1307" spans="1:5">
      <c r="A1307" s="49" t="s">
        <v>1344</v>
      </c>
      <c r="B1307" s="2">
        <v>1</v>
      </c>
      <c r="C1307" s="2">
        <v>0</v>
      </c>
      <c r="D1307" s="2">
        <v>1814</v>
      </c>
      <c r="E1307" s="50">
        <v>6.56</v>
      </c>
    </row>
    <row r="1308" spans="1:5">
      <c r="A1308" s="49" t="s">
        <v>1345</v>
      </c>
      <c r="B1308" s="2">
        <v>1</v>
      </c>
      <c r="C1308" s="2">
        <v>0</v>
      </c>
      <c r="D1308" s="2">
        <v>1815</v>
      </c>
      <c r="E1308" s="50">
        <v>6.56</v>
      </c>
    </row>
    <row r="1309" spans="1:5">
      <c r="A1309" s="49" t="s">
        <v>1346</v>
      </c>
      <c r="B1309" s="2">
        <v>1</v>
      </c>
      <c r="C1309" s="2">
        <v>0</v>
      </c>
      <c r="D1309" s="2">
        <v>1816</v>
      </c>
      <c r="E1309" s="50">
        <v>6.57</v>
      </c>
    </row>
    <row r="1310" spans="1:5">
      <c r="A1310" s="49" t="s">
        <v>1347</v>
      </c>
      <c r="B1310" s="2">
        <v>1</v>
      </c>
      <c r="C1310" s="2">
        <v>0</v>
      </c>
      <c r="D1310" s="2">
        <v>1823</v>
      </c>
      <c r="E1310" s="50">
        <v>6.59</v>
      </c>
    </row>
    <row r="1311" spans="1:5">
      <c r="A1311" s="49" t="s">
        <v>1348</v>
      </c>
      <c r="B1311" s="2">
        <v>1</v>
      </c>
      <c r="C1311" s="2">
        <v>0</v>
      </c>
      <c r="D1311" s="2">
        <v>1824</v>
      </c>
      <c r="E1311" s="50">
        <v>6.59</v>
      </c>
    </row>
    <row r="1312" spans="1:5">
      <c r="A1312" s="49" t="s">
        <v>1349</v>
      </c>
      <c r="B1312" s="2">
        <v>1</v>
      </c>
      <c r="C1312" s="2">
        <v>0</v>
      </c>
      <c r="D1312" s="2">
        <v>1831</v>
      </c>
      <c r="E1312" s="50">
        <v>6.62</v>
      </c>
    </row>
    <row r="1313" spans="1:5">
      <c r="A1313" s="49" t="s">
        <v>1350</v>
      </c>
      <c r="B1313" s="2">
        <v>1</v>
      </c>
      <c r="C1313" s="2">
        <v>0</v>
      </c>
      <c r="D1313" s="2">
        <v>1853</v>
      </c>
      <c r="E1313" s="50">
        <v>6.7</v>
      </c>
    </row>
    <row r="1314" spans="1:5">
      <c r="A1314" s="49" t="s">
        <v>1351</v>
      </c>
      <c r="B1314" s="2">
        <v>1</v>
      </c>
      <c r="C1314" s="2">
        <v>0</v>
      </c>
      <c r="D1314" s="2">
        <v>2000</v>
      </c>
      <c r="E1314" s="50">
        <v>7.23</v>
      </c>
    </row>
    <row r="1315" spans="1:5">
      <c r="A1315" s="49" t="s">
        <v>1352</v>
      </c>
      <c r="B1315" s="2">
        <v>1</v>
      </c>
      <c r="C1315" s="2">
        <v>0</v>
      </c>
      <c r="D1315" s="2">
        <v>2001</v>
      </c>
      <c r="E1315" s="50">
        <v>7.23</v>
      </c>
    </row>
    <row r="1316" spans="1:5">
      <c r="A1316" s="49" t="s">
        <v>1353</v>
      </c>
      <c r="B1316" s="2">
        <v>1</v>
      </c>
      <c r="C1316" s="2">
        <v>0</v>
      </c>
      <c r="D1316" s="2">
        <v>2661</v>
      </c>
      <c r="E1316" s="50">
        <v>9.6199999999999992</v>
      </c>
    </row>
    <row r="1317" spans="1:5">
      <c r="A1317" s="49" t="s">
        <v>1354</v>
      </c>
      <c r="B1317" s="2">
        <v>1</v>
      </c>
      <c r="C1317" s="2">
        <v>0</v>
      </c>
      <c r="D1317" s="2">
        <v>2662</v>
      </c>
      <c r="E1317" s="50">
        <v>9.6199999999999992</v>
      </c>
    </row>
    <row r="1318" spans="1:5">
      <c r="A1318" s="49" t="s">
        <v>1355</v>
      </c>
      <c r="B1318" s="2">
        <v>1</v>
      </c>
      <c r="C1318" s="2">
        <v>0</v>
      </c>
      <c r="D1318" s="2">
        <v>2663</v>
      </c>
      <c r="E1318" s="50">
        <v>9.6300000000000008</v>
      </c>
    </row>
    <row r="1319" spans="1:5">
      <c r="A1319" s="49" t="s">
        <v>1356</v>
      </c>
      <c r="B1319" s="2">
        <v>1</v>
      </c>
      <c r="C1319" s="2">
        <v>0</v>
      </c>
      <c r="D1319" s="2">
        <v>2664</v>
      </c>
      <c r="E1319" s="50">
        <v>9.6300000000000008</v>
      </c>
    </row>
    <row r="1320" spans="1:5">
      <c r="A1320" s="49" t="s">
        <v>1357</v>
      </c>
      <c r="B1320" s="2">
        <v>1</v>
      </c>
      <c r="C1320" s="2">
        <v>0</v>
      </c>
      <c r="D1320" s="2">
        <v>2665</v>
      </c>
      <c r="E1320" s="50">
        <v>9.64</v>
      </c>
    </row>
    <row r="1321" spans="1:5">
      <c r="A1321" s="49" t="s">
        <v>1358</v>
      </c>
      <c r="B1321" s="2">
        <v>1</v>
      </c>
      <c r="C1321" s="2">
        <v>0</v>
      </c>
      <c r="D1321" s="2">
        <v>2666</v>
      </c>
      <c r="E1321" s="50">
        <v>9.64</v>
      </c>
    </row>
    <row r="1322" spans="1:5">
      <c r="A1322" s="49" t="s">
        <v>1359</v>
      </c>
      <c r="B1322" s="2">
        <v>1</v>
      </c>
      <c r="C1322" s="2">
        <v>0</v>
      </c>
      <c r="D1322" s="2">
        <v>2667</v>
      </c>
      <c r="E1322" s="50">
        <v>9.64</v>
      </c>
    </row>
    <row r="1323" spans="1:5">
      <c r="A1323" s="49" t="s">
        <v>1360</v>
      </c>
      <c r="B1323" s="2">
        <v>1</v>
      </c>
      <c r="C1323" s="2">
        <v>0</v>
      </c>
      <c r="D1323" s="2">
        <v>2668</v>
      </c>
      <c r="E1323" s="50">
        <v>9.65</v>
      </c>
    </row>
    <row r="1324" spans="1:5">
      <c r="A1324" s="49" t="s">
        <v>1361</v>
      </c>
      <c r="B1324" s="2">
        <v>1</v>
      </c>
      <c r="C1324" s="2">
        <v>0</v>
      </c>
      <c r="D1324" s="2">
        <v>2669</v>
      </c>
      <c r="E1324" s="50">
        <v>9.65</v>
      </c>
    </row>
    <row r="1325" spans="1:5">
      <c r="A1325" s="49" t="s">
        <v>1362</v>
      </c>
      <c r="B1325" s="2">
        <v>1</v>
      </c>
      <c r="C1325" s="2">
        <v>0</v>
      </c>
      <c r="D1325" s="2">
        <v>2670</v>
      </c>
      <c r="E1325" s="50">
        <v>9.65</v>
      </c>
    </row>
    <row r="1326" spans="1:5">
      <c r="A1326" s="49" t="s">
        <v>1363</v>
      </c>
      <c r="B1326" s="2">
        <v>1</v>
      </c>
      <c r="C1326" s="2">
        <v>0</v>
      </c>
      <c r="D1326" s="2">
        <v>2671</v>
      </c>
      <c r="E1326" s="50">
        <v>9.66</v>
      </c>
    </row>
    <row r="1327" spans="1:5">
      <c r="A1327" s="49" t="s">
        <v>1364</v>
      </c>
      <c r="B1327" s="2">
        <v>1</v>
      </c>
      <c r="C1327" s="2">
        <v>0</v>
      </c>
      <c r="D1327" s="2">
        <v>2672</v>
      </c>
      <c r="E1327" s="50">
        <v>9.66</v>
      </c>
    </row>
    <row r="1328" spans="1:5">
      <c r="A1328" s="49" t="s">
        <v>1365</v>
      </c>
      <c r="B1328" s="2">
        <v>1</v>
      </c>
      <c r="C1328" s="2">
        <v>0</v>
      </c>
      <c r="D1328" s="2">
        <v>2782</v>
      </c>
      <c r="E1328" s="50">
        <v>10.06</v>
      </c>
    </row>
    <row r="1329" spans="1:5">
      <c r="A1329" s="49" t="s">
        <v>1366</v>
      </c>
      <c r="B1329" s="2">
        <v>1</v>
      </c>
      <c r="C1329" s="2">
        <v>0</v>
      </c>
      <c r="D1329" s="2">
        <v>2783</v>
      </c>
      <c r="E1329" s="50">
        <v>10.06</v>
      </c>
    </row>
    <row r="1330" spans="1:5">
      <c r="A1330" s="49" t="s">
        <v>1367</v>
      </c>
      <c r="B1330" s="2">
        <v>1</v>
      </c>
      <c r="C1330" s="2">
        <v>0</v>
      </c>
      <c r="D1330" s="2">
        <v>2784</v>
      </c>
      <c r="E1330" s="50">
        <v>10.07</v>
      </c>
    </row>
    <row r="1331" spans="1:5">
      <c r="A1331" s="49" t="s">
        <v>1368</v>
      </c>
      <c r="B1331" s="2">
        <v>1</v>
      </c>
      <c r="C1331" s="2">
        <v>0</v>
      </c>
      <c r="D1331" s="2">
        <v>2796</v>
      </c>
      <c r="E1331" s="50">
        <v>10.11</v>
      </c>
    </row>
    <row r="1332" spans="1:5">
      <c r="A1332" s="49" t="s">
        <v>1369</v>
      </c>
      <c r="B1332" s="2">
        <v>1</v>
      </c>
      <c r="C1332" s="2">
        <v>0</v>
      </c>
      <c r="D1332" s="2">
        <v>2797</v>
      </c>
      <c r="E1332" s="50">
        <v>10.11</v>
      </c>
    </row>
    <row r="1333" spans="1:5">
      <c r="A1333" s="49" t="s">
        <v>1370</v>
      </c>
      <c r="B1333" s="2">
        <v>1</v>
      </c>
      <c r="C1333" s="2">
        <v>0</v>
      </c>
      <c r="D1333" s="2">
        <v>3125</v>
      </c>
      <c r="E1333" s="50">
        <v>11.3</v>
      </c>
    </row>
    <row r="1334" spans="1:5">
      <c r="A1334" s="49" t="s">
        <v>1371</v>
      </c>
      <c r="B1334" s="2">
        <v>1</v>
      </c>
      <c r="C1334" s="2">
        <v>0</v>
      </c>
      <c r="D1334" s="2">
        <v>3126</v>
      </c>
      <c r="E1334" s="50">
        <v>11.3</v>
      </c>
    </row>
    <row r="1335" spans="1:5">
      <c r="A1335" s="49" t="s">
        <v>1372</v>
      </c>
      <c r="B1335" s="2">
        <v>1</v>
      </c>
      <c r="C1335" s="2">
        <v>0</v>
      </c>
      <c r="D1335" s="2">
        <v>3127</v>
      </c>
      <c r="E1335" s="50">
        <v>11.31</v>
      </c>
    </row>
    <row r="1336" spans="1:5">
      <c r="A1336" s="49" t="s">
        <v>1373</v>
      </c>
      <c r="B1336" s="2">
        <v>1</v>
      </c>
      <c r="C1336" s="2">
        <v>0</v>
      </c>
      <c r="D1336" s="2">
        <v>3128</v>
      </c>
      <c r="E1336" s="50">
        <v>11.31</v>
      </c>
    </row>
    <row r="1337" spans="1:5">
      <c r="A1337" s="49" t="s">
        <v>1374</v>
      </c>
      <c r="B1337" s="2">
        <v>1</v>
      </c>
      <c r="C1337" s="2">
        <v>0</v>
      </c>
      <c r="D1337" s="2">
        <v>3129</v>
      </c>
      <c r="E1337" s="50">
        <v>11.31</v>
      </c>
    </row>
    <row r="1338" spans="1:5">
      <c r="A1338" s="49" t="s">
        <v>1375</v>
      </c>
      <c r="B1338" s="2">
        <v>1</v>
      </c>
      <c r="C1338" s="2">
        <v>0</v>
      </c>
      <c r="D1338" s="2">
        <v>3145</v>
      </c>
      <c r="E1338" s="50">
        <v>11.37</v>
      </c>
    </row>
    <row r="1339" spans="1:5">
      <c r="A1339" s="49" t="s">
        <v>1376</v>
      </c>
      <c r="B1339" s="2">
        <v>1</v>
      </c>
      <c r="C1339" s="2">
        <v>0</v>
      </c>
      <c r="D1339" s="2">
        <v>3146</v>
      </c>
      <c r="E1339" s="50">
        <v>11.37</v>
      </c>
    </row>
    <row r="1340" spans="1:5">
      <c r="A1340" s="49" t="s">
        <v>1377</v>
      </c>
      <c r="B1340" s="2">
        <v>1</v>
      </c>
      <c r="C1340" s="2">
        <v>0</v>
      </c>
      <c r="D1340" s="2">
        <v>3147</v>
      </c>
      <c r="E1340" s="50">
        <v>11.38</v>
      </c>
    </row>
    <row r="1341" spans="1:5">
      <c r="A1341" s="49" t="s">
        <v>1378</v>
      </c>
      <c r="B1341" s="2">
        <v>1</v>
      </c>
      <c r="C1341" s="2">
        <v>0</v>
      </c>
      <c r="D1341" s="2">
        <v>3148</v>
      </c>
      <c r="E1341" s="50">
        <v>11.38</v>
      </c>
    </row>
    <row r="1342" spans="1:5">
      <c r="A1342" s="49" t="s">
        <v>1379</v>
      </c>
      <c r="B1342" s="2">
        <v>1</v>
      </c>
      <c r="C1342" s="2">
        <v>0</v>
      </c>
      <c r="D1342" s="2">
        <v>3149</v>
      </c>
      <c r="E1342" s="50">
        <v>11.39</v>
      </c>
    </row>
    <row r="1343" spans="1:5">
      <c r="A1343" s="49" t="s">
        <v>1380</v>
      </c>
      <c r="B1343" s="2">
        <v>1</v>
      </c>
      <c r="C1343" s="2">
        <v>0</v>
      </c>
      <c r="D1343" s="2">
        <v>3150</v>
      </c>
      <c r="E1343" s="50">
        <v>11.39</v>
      </c>
    </row>
    <row r="1344" spans="1:5">
      <c r="A1344" s="49" t="s">
        <v>1381</v>
      </c>
      <c r="B1344" s="2">
        <v>1</v>
      </c>
      <c r="C1344" s="2">
        <v>0</v>
      </c>
      <c r="D1344" s="2">
        <v>3151</v>
      </c>
      <c r="E1344" s="50">
        <v>11.39</v>
      </c>
    </row>
    <row r="1345" spans="1:5">
      <c r="A1345" s="49" t="s">
        <v>117</v>
      </c>
      <c r="B1345" s="2">
        <v>1</v>
      </c>
      <c r="C1345" s="2">
        <v>0</v>
      </c>
      <c r="D1345" s="2">
        <v>3155</v>
      </c>
      <c r="E1345" s="50">
        <v>11.41</v>
      </c>
    </row>
    <row r="1346" spans="1:5">
      <c r="A1346" s="49" t="s">
        <v>130</v>
      </c>
      <c r="B1346" s="2">
        <v>1</v>
      </c>
      <c r="C1346" s="2">
        <v>0</v>
      </c>
      <c r="D1346" s="2">
        <v>3156</v>
      </c>
      <c r="E1346" s="50">
        <v>11.41</v>
      </c>
    </row>
    <row r="1347" spans="1:5">
      <c r="A1347" s="49" t="s">
        <v>1382</v>
      </c>
      <c r="B1347" s="2">
        <v>1</v>
      </c>
      <c r="C1347" s="2">
        <v>0</v>
      </c>
      <c r="D1347" s="2">
        <v>3157</v>
      </c>
      <c r="E1347" s="50">
        <v>11.41</v>
      </c>
    </row>
    <row r="1348" spans="1:5">
      <c r="A1348" s="49" t="s">
        <v>1383</v>
      </c>
      <c r="B1348" s="2">
        <v>1</v>
      </c>
      <c r="C1348" s="2">
        <v>0</v>
      </c>
      <c r="D1348" s="2">
        <v>3160</v>
      </c>
      <c r="E1348" s="50">
        <v>11.43</v>
      </c>
    </row>
    <row r="1349" spans="1:5">
      <c r="A1349" s="49" t="s">
        <v>1384</v>
      </c>
      <c r="B1349" s="2">
        <v>1</v>
      </c>
      <c r="C1349" s="2">
        <v>0</v>
      </c>
      <c r="D1349" s="2">
        <v>3161</v>
      </c>
      <c r="E1349" s="50">
        <v>11.43</v>
      </c>
    </row>
    <row r="1350" spans="1:5">
      <c r="A1350" s="49" t="s">
        <v>1385</v>
      </c>
      <c r="B1350" s="2">
        <v>1</v>
      </c>
      <c r="C1350" s="2">
        <v>0</v>
      </c>
      <c r="D1350" s="2">
        <v>3228</v>
      </c>
      <c r="E1350" s="50">
        <v>11.67</v>
      </c>
    </row>
    <row r="1351" spans="1:5">
      <c r="A1351" s="49" t="s">
        <v>1386</v>
      </c>
      <c r="B1351" s="2">
        <v>1</v>
      </c>
      <c r="C1351" s="2">
        <v>0</v>
      </c>
      <c r="D1351" s="2">
        <v>3229</v>
      </c>
      <c r="E1351" s="50">
        <v>11.67</v>
      </c>
    </row>
    <row r="1352" spans="1:5">
      <c r="A1352" s="49" t="s">
        <v>1387</v>
      </c>
      <c r="B1352" s="2">
        <v>1</v>
      </c>
      <c r="C1352" s="2">
        <v>0</v>
      </c>
      <c r="D1352" s="2">
        <v>3230</v>
      </c>
      <c r="E1352" s="50">
        <v>11.68</v>
      </c>
    </row>
    <row r="1353" spans="1:5">
      <c r="A1353" s="49" t="s">
        <v>1388</v>
      </c>
      <c r="B1353" s="2">
        <v>1</v>
      </c>
      <c r="C1353" s="2">
        <v>0</v>
      </c>
      <c r="D1353" s="2">
        <v>3231</v>
      </c>
      <c r="E1353" s="50">
        <v>11.68</v>
      </c>
    </row>
    <row r="1354" spans="1:5">
      <c r="A1354" s="49" t="s">
        <v>1389</v>
      </c>
      <c r="B1354" s="2">
        <v>1</v>
      </c>
      <c r="C1354" s="2">
        <v>0</v>
      </c>
      <c r="D1354" s="2">
        <v>3232</v>
      </c>
      <c r="E1354" s="50">
        <v>11.69</v>
      </c>
    </row>
    <row r="1355" spans="1:5">
      <c r="A1355" s="49" t="s">
        <v>1390</v>
      </c>
      <c r="B1355" s="2">
        <v>1</v>
      </c>
      <c r="C1355" s="2">
        <v>0</v>
      </c>
      <c r="D1355" s="2">
        <v>3233</v>
      </c>
      <c r="E1355" s="50">
        <v>11.69</v>
      </c>
    </row>
    <row r="1356" spans="1:5">
      <c r="A1356" s="49" t="s">
        <v>1391</v>
      </c>
      <c r="B1356" s="2">
        <v>1</v>
      </c>
      <c r="C1356" s="2">
        <v>0</v>
      </c>
      <c r="D1356" s="2">
        <v>3234</v>
      </c>
      <c r="E1356" s="50">
        <v>11.69</v>
      </c>
    </row>
    <row r="1357" spans="1:5">
      <c r="A1357" s="49" t="s">
        <v>1392</v>
      </c>
      <c r="B1357" s="2">
        <v>1</v>
      </c>
      <c r="C1357" s="2">
        <v>0</v>
      </c>
      <c r="D1357" s="2">
        <v>3237</v>
      </c>
      <c r="E1357" s="50">
        <v>11.7</v>
      </c>
    </row>
    <row r="1358" spans="1:5">
      <c r="A1358" s="49" t="s">
        <v>1393</v>
      </c>
      <c r="B1358" s="2">
        <v>1</v>
      </c>
      <c r="C1358" s="2">
        <v>0</v>
      </c>
      <c r="D1358" s="2">
        <v>3238</v>
      </c>
      <c r="E1358" s="50">
        <v>11.71</v>
      </c>
    </row>
    <row r="1359" spans="1:5">
      <c r="A1359" s="49" t="s">
        <v>1394</v>
      </c>
      <c r="B1359" s="2">
        <v>1</v>
      </c>
      <c r="C1359" s="2">
        <v>0</v>
      </c>
      <c r="D1359" s="2">
        <v>3239</v>
      </c>
      <c r="E1359" s="50">
        <v>11.71</v>
      </c>
    </row>
    <row r="1360" spans="1:5">
      <c r="A1360" s="49" t="s">
        <v>1395</v>
      </c>
      <c r="B1360" s="2">
        <v>1</v>
      </c>
      <c r="C1360" s="2">
        <v>0</v>
      </c>
      <c r="D1360" s="2">
        <v>3240</v>
      </c>
      <c r="E1360" s="50">
        <v>11.71</v>
      </c>
    </row>
    <row r="1361" spans="1:5">
      <c r="A1361" s="49" t="s">
        <v>1396</v>
      </c>
      <c r="B1361" s="2">
        <v>1</v>
      </c>
      <c r="C1361" s="2">
        <v>0</v>
      </c>
      <c r="D1361" s="2">
        <v>3241</v>
      </c>
      <c r="E1361" s="50">
        <v>11.72</v>
      </c>
    </row>
    <row r="1362" spans="1:5">
      <c r="A1362" s="49" t="s">
        <v>1397</v>
      </c>
      <c r="B1362" s="2">
        <v>1</v>
      </c>
      <c r="C1362" s="2">
        <v>0</v>
      </c>
      <c r="D1362" s="2">
        <v>3242</v>
      </c>
      <c r="E1362" s="50">
        <v>11.72</v>
      </c>
    </row>
    <row r="1363" spans="1:5">
      <c r="A1363" s="49" t="s">
        <v>1398</v>
      </c>
      <c r="B1363" s="2">
        <v>1</v>
      </c>
      <c r="C1363" s="2">
        <v>0</v>
      </c>
      <c r="D1363" s="2">
        <v>3247</v>
      </c>
      <c r="E1363" s="50">
        <v>11.74</v>
      </c>
    </row>
    <row r="1364" spans="1:5">
      <c r="A1364" s="49" t="s">
        <v>1399</v>
      </c>
      <c r="B1364" s="2">
        <v>1</v>
      </c>
      <c r="C1364" s="2">
        <v>0</v>
      </c>
      <c r="D1364" s="2">
        <v>3251</v>
      </c>
      <c r="E1364" s="50">
        <v>11.75</v>
      </c>
    </row>
    <row r="1365" spans="1:5">
      <c r="A1365" s="49" t="s">
        <v>1400</v>
      </c>
      <c r="B1365" s="2">
        <v>1</v>
      </c>
      <c r="C1365" s="2">
        <v>0</v>
      </c>
      <c r="D1365" s="2">
        <v>3252</v>
      </c>
      <c r="E1365" s="50">
        <v>11.76</v>
      </c>
    </row>
    <row r="1366" spans="1:5">
      <c r="A1366" s="49" t="s">
        <v>1401</v>
      </c>
      <c r="B1366" s="2">
        <v>1</v>
      </c>
      <c r="C1366" s="2">
        <v>0</v>
      </c>
      <c r="D1366" s="2">
        <v>3998</v>
      </c>
      <c r="E1366" s="50">
        <v>14.46</v>
      </c>
    </row>
    <row r="1367" spans="1:5">
      <c r="A1367" s="49" t="s">
        <v>1402</v>
      </c>
      <c r="B1367" s="2">
        <v>1</v>
      </c>
      <c r="C1367" s="2">
        <v>0</v>
      </c>
      <c r="D1367" s="2">
        <v>3999</v>
      </c>
      <c r="E1367" s="50">
        <v>14.46</v>
      </c>
    </row>
    <row r="1368" spans="1:5">
      <c r="A1368" s="49" t="s">
        <v>1403</v>
      </c>
      <c r="B1368" s="2">
        <v>1</v>
      </c>
      <c r="C1368" s="2">
        <v>0</v>
      </c>
      <c r="D1368" s="2">
        <v>4000</v>
      </c>
      <c r="E1368" s="50">
        <v>14.46</v>
      </c>
    </row>
    <row r="1369" spans="1:5">
      <c r="A1369" s="49" t="s">
        <v>1404</v>
      </c>
      <c r="B1369" s="2">
        <v>1</v>
      </c>
      <c r="C1369" s="2">
        <v>0</v>
      </c>
      <c r="D1369" s="2">
        <v>4001</v>
      </c>
      <c r="E1369" s="50">
        <v>14.47</v>
      </c>
    </row>
    <row r="1370" spans="1:5">
      <c r="A1370" s="49" t="s">
        <v>1405</v>
      </c>
      <c r="B1370" s="2">
        <v>1</v>
      </c>
      <c r="C1370" s="2">
        <v>0</v>
      </c>
      <c r="D1370" s="2">
        <v>4002</v>
      </c>
      <c r="E1370" s="50">
        <v>14.47</v>
      </c>
    </row>
    <row r="1371" spans="1:5">
      <c r="A1371" s="49" t="s">
        <v>1406</v>
      </c>
      <c r="B1371" s="2">
        <v>1</v>
      </c>
      <c r="C1371" s="2">
        <v>0</v>
      </c>
      <c r="D1371" s="2">
        <v>4003</v>
      </c>
      <c r="E1371" s="50">
        <v>14.47</v>
      </c>
    </row>
    <row r="1372" spans="1:5">
      <c r="A1372" s="49" t="s">
        <v>1407</v>
      </c>
      <c r="B1372" s="2">
        <v>1</v>
      </c>
      <c r="C1372" s="2">
        <v>0</v>
      </c>
      <c r="D1372" s="2">
        <v>4004</v>
      </c>
      <c r="E1372" s="50">
        <v>14.48</v>
      </c>
    </row>
    <row r="1373" spans="1:5">
      <c r="A1373" s="49" t="s">
        <v>1408</v>
      </c>
      <c r="B1373" s="2">
        <v>1</v>
      </c>
      <c r="C1373" s="2">
        <v>0</v>
      </c>
      <c r="D1373" s="2">
        <v>4005</v>
      </c>
      <c r="E1373" s="50">
        <v>14.48</v>
      </c>
    </row>
    <row r="1374" spans="1:5">
      <c r="A1374" s="49" t="s">
        <v>1409</v>
      </c>
      <c r="B1374" s="2">
        <v>1</v>
      </c>
      <c r="C1374" s="2">
        <v>0</v>
      </c>
      <c r="D1374" s="2">
        <v>4006</v>
      </c>
      <c r="E1374" s="50">
        <v>14.48</v>
      </c>
    </row>
    <row r="1375" spans="1:5">
      <c r="A1375" s="49" t="s">
        <v>1410</v>
      </c>
      <c r="B1375" s="2">
        <v>1</v>
      </c>
      <c r="C1375" s="2">
        <v>0</v>
      </c>
      <c r="D1375" s="2">
        <v>4424</v>
      </c>
      <c r="E1375" s="50">
        <v>16</v>
      </c>
    </row>
    <row r="1376" spans="1:5">
      <c r="A1376" s="49" t="s">
        <v>354</v>
      </c>
      <c r="B1376" s="2">
        <v>1</v>
      </c>
      <c r="C1376" s="2">
        <v>0</v>
      </c>
      <c r="D1376" s="2">
        <v>4427</v>
      </c>
      <c r="E1376" s="50">
        <v>16.010000000000002</v>
      </c>
    </row>
    <row r="1377" spans="1:5">
      <c r="A1377" s="49" t="s">
        <v>1411</v>
      </c>
      <c r="B1377" s="2">
        <v>1</v>
      </c>
      <c r="C1377" s="2">
        <v>0</v>
      </c>
      <c r="D1377" s="2">
        <v>4428</v>
      </c>
      <c r="E1377" s="50">
        <v>16.010000000000002</v>
      </c>
    </row>
    <row r="1378" spans="1:5">
      <c r="A1378" s="49" t="s">
        <v>1412</v>
      </c>
      <c r="B1378" s="2">
        <v>1</v>
      </c>
      <c r="C1378" s="2">
        <v>0</v>
      </c>
      <c r="D1378" s="2">
        <v>4429</v>
      </c>
      <c r="E1378" s="50">
        <v>16.010000000000002</v>
      </c>
    </row>
    <row r="1379" spans="1:5">
      <c r="A1379" s="49" t="s">
        <v>1413</v>
      </c>
      <c r="B1379" s="2">
        <v>1</v>
      </c>
      <c r="C1379" s="2">
        <v>0</v>
      </c>
      <c r="D1379" s="2">
        <v>4867</v>
      </c>
      <c r="E1379" s="50">
        <v>17.600000000000001</v>
      </c>
    </row>
    <row r="1380" spans="1:5">
      <c r="A1380" s="49" t="s">
        <v>1414</v>
      </c>
      <c r="B1380" s="2">
        <v>1</v>
      </c>
      <c r="C1380" s="2">
        <v>0</v>
      </c>
      <c r="D1380" s="2">
        <v>4868</v>
      </c>
      <c r="E1380" s="50">
        <v>17.600000000000001</v>
      </c>
    </row>
    <row r="1381" spans="1:5">
      <c r="A1381" s="49" t="s">
        <v>1415</v>
      </c>
      <c r="B1381" s="2">
        <v>1</v>
      </c>
      <c r="C1381" s="2">
        <v>0</v>
      </c>
      <c r="D1381" s="2">
        <v>4869</v>
      </c>
      <c r="E1381" s="50">
        <v>17.600000000000001</v>
      </c>
    </row>
    <row r="1382" spans="1:5">
      <c r="A1382" s="49" t="s">
        <v>1416</v>
      </c>
      <c r="B1382" s="2">
        <v>1</v>
      </c>
      <c r="C1382" s="2">
        <v>0</v>
      </c>
      <c r="D1382" s="2">
        <v>4870</v>
      </c>
      <c r="E1382" s="50">
        <v>17.61</v>
      </c>
    </row>
    <row r="1383" spans="1:5">
      <c r="A1383" s="49" t="s">
        <v>1417</v>
      </c>
      <c r="B1383" s="2">
        <v>1</v>
      </c>
      <c r="C1383" s="2">
        <v>0</v>
      </c>
      <c r="D1383" s="2">
        <v>4871</v>
      </c>
      <c r="E1383" s="50">
        <v>17.61</v>
      </c>
    </row>
    <row r="1384" spans="1:5">
      <c r="A1384" s="49" t="s">
        <v>1418</v>
      </c>
      <c r="B1384" s="2">
        <v>1</v>
      </c>
      <c r="C1384" s="2">
        <v>0</v>
      </c>
      <c r="D1384" s="2">
        <v>4876</v>
      </c>
      <c r="E1384" s="50">
        <v>17.63</v>
      </c>
    </row>
    <row r="1385" spans="1:5">
      <c r="A1385" s="49" t="s">
        <v>357</v>
      </c>
      <c r="B1385" s="2">
        <v>1</v>
      </c>
      <c r="C1385" s="2">
        <v>0</v>
      </c>
      <c r="D1385" s="2">
        <v>4879</v>
      </c>
      <c r="E1385" s="50">
        <v>17.64</v>
      </c>
    </row>
    <row r="1386" spans="1:5">
      <c r="A1386" s="49" t="s">
        <v>1419</v>
      </c>
      <c r="B1386" s="2">
        <v>1</v>
      </c>
      <c r="C1386" s="2">
        <v>0</v>
      </c>
      <c r="D1386" s="2">
        <v>4895</v>
      </c>
      <c r="E1386" s="50">
        <v>17.7</v>
      </c>
    </row>
    <row r="1387" spans="1:5">
      <c r="A1387" s="49" t="s">
        <v>1420</v>
      </c>
      <c r="B1387" s="2">
        <v>1</v>
      </c>
      <c r="C1387" s="2">
        <v>0</v>
      </c>
      <c r="D1387" s="2">
        <v>4896</v>
      </c>
      <c r="E1387" s="50">
        <v>17.7</v>
      </c>
    </row>
    <row r="1388" spans="1:5">
      <c r="A1388" s="49" t="s">
        <v>1421</v>
      </c>
      <c r="B1388" s="2">
        <v>1</v>
      </c>
      <c r="C1388" s="2">
        <v>0</v>
      </c>
      <c r="D1388" s="2">
        <v>4897</v>
      </c>
      <c r="E1388" s="50">
        <v>17.71</v>
      </c>
    </row>
    <row r="1389" spans="1:5">
      <c r="A1389" s="49" t="s">
        <v>1422</v>
      </c>
      <c r="B1389" s="2">
        <v>1</v>
      </c>
      <c r="C1389" s="2">
        <v>0</v>
      </c>
      <c r="D1389" s="2">
        <v>4901</v>
      </c>
      <c r="E1389" s="50">
        <v>17.72</v>
      </c>
    </row>
    <row r="1390" spans="1:5">
      <c r="A1390" s="49" t="s">
        <v>1423</v>
      </c>
      <c r="B1390" s="2">
        <v>1</v>
      </c>
      <c r="C1390" s="2">
        <v>0</v>
      </c>
      <c r="D1390" s="2">
        <v>4902</v>
      </c>
      <c r="E1390" s="50">
        <v>17.72</v>
      </c>
    </row>
    <row r="1391" spans="1:5">
      <c r="A1391" s="49" t="s">
        <v>1424</v>
      </c>
      <c r="B1391" s="2">
        <v>1</v>
      </c>
      <c r="C1391" s="2">
        <v>0</v>
      </c>
      <c r="D1391" s="2">
        <v>4945</v>
      </c>
      <c r="E1391" s="50">
        <v>17.88</v>
      </c>
    </row>
    <row r="1392" spans="1:5">
      <c r="A1392" s="49" t="s">
        <v>1425</v>
      </c>
      <c r="B1392" s="2">
        <v>1</v>
      </c>
      <c r="C1392" s="2">
        <v>0</v>
      </c>
      <c r="D1392" s="2">
        <v>4967</v>
      </c>
      <c r="E1392" s="50">
        <v>17.96</v>
      </c>
    </row>
    <row r="1393" spans="1:5">
      <c r="A1393" s="49" t="s">
        <v>1426</v>
      </c>
      <c r="B1393" s="2">
        <v>1</v>
      </c>
      <c r="C1393" s="2">
        <v>0</v>
      </c>
      <c r="D1393" s="2">
        <v>5043</v>
      </c>
      <c r="E1393" s="50">
        <v>18.23</v>
      </c>
    </row>
    <row r="1394" spans="1:5">
      <c r="A1394" s="49" t="s">
        <v>1427</v>
      </c>
      <c r="B1394" s="2">
        <v>1</v>
      </c>
      <c r="C1394" s="2">
        <v>0</v>
      </c>
      <c r="D1394" s="2">
        <v>5044</v>
      </c>
      <c r="E1394" s="50">
        <v>18.239999999999998</v>
      </c>
    </row>
    <row r="1395" spans="1:5">
      <c r="A1395" s="49" t="s">
        <v>1428</v>
      </c>
      <c r="B1395" s="2">
        <v>1</v>
      </c>
      <c r="C1395" s="2">
        <v>0</v>
      </c>
      <c r="D1395" s="2">
        <v>5702</v>
      </c>
      <c r="E1395" s="50">
        <v>20.62</v>
      </c>
    </row>
    <row r="1396" spans="1:5">
      <c r="A1396" s="49" t="s">
        <v>1429</v>
      </c>
      <c r="B1396" s="2">
        <v>1</v>
      </c>
      <c r="C1396" s="2">
        <v>0</v>
      </c>
      <c r="D1396" s="2">
        <v>5703</v>
      </c>
      <c r="E1396" s="50">
        <v>20.62</v>
      </c>
    </row>
    <row r="1397" spans="1:5">
      <c r="A1397" s="49" t="s">
        <v>1430</v>
      </c>
      <c r="B1397" s="2">
        <v>1</v>
      </c>
      <c r="C1397" s="2">
        <v>0</v>
      </c>
      <c r="D1397" s="2">
        <v>5704</v>
      </c>
      <c r="E1397" s="50">
        <v>20.62</v>
      </c>
    </row>
    <row r="1398" spans="1:5">
      <c r="A1398" s="49" t="s">
        <v>1431</v>
      </c>
      <c r="B1398" s="2">
        <v>1</v>
      </c>
      <c r="C1398" s="2">
        <v>0</v>
      </c>
      <c r="D1398" s="2">
        <v>5932</v>
      </c>
      <c r="E1398" s="50">
        <v>21.45</v>
      </c>
    </row>
    <row r="1399" spans="1:5">
      <c r="A1399" s="49" t="s">
        <v>1432</v>
      </c>
      <c r="B1399" s="2">
        <v>1</v>
      </c>
      <c r="C1399" s="2">
        <v>0</v>
      </c>
      <c r="D1399" s="2">
        <v>6229</v>
      </c>
      <c r="E1399" s="50">
        <v>22.52</v>
      </c>
    </row>
    <row r="1400" spans="1:5">
      <c r="A1400" s="49" t="s">
        <v>1433</v>
      </c>
      <c r="B1400" s="2">
        <v>1</v>
      </c>
      <c r="C1400" s="2">
        <v>0</v>
      </c>
      <c r="D1400" s="2">
        <v>6230</v>
      </c>
      <c r="E1400" s="50">
        <v>22.53</v>
      </c>
    </row>
    <row r="1401" spans="1:5">
      <c r="A1401" s="49" t="s">
        <v>1434</v>
      </c>
      <c r="B1401" s="2">
        <v>1</v>
      </c>
      <c r="C1401" s="2">
        <v>0</v>
      </c>
      <c r="D1401" s="2">
        <v>6231</v>
      </c>
      <c r="E1401" s="50">
        <v>22.53</v>
      </c>
    </row>
    <row r="1402" spans="1:5">
      <c r="A1402" s="49" t="s">
        <v>1435</v>
      </c>
      <c r="B1402" s="2">
        <v>1</v>
      </c>
      <c r="C1402" s="2">
        <v>0</v>
      </c>
      <c r="D1402" s="2">
        <v>6232</v>
      </c>
      <c r="E1402" s="50">
        <v>22.53</v>
      </c>
    </row>
    <row r="1403" spans="1:5">
      <c r="A1403" s="49" t="s">
        <v>1436</v>
      </c>
      <c r="B1403" s="2">
        <v>1</v>
      </c>
      <c r="C1403" s="2">
        <v>0</v>
      </c>
      <c r="D1403" s="2">
        <v>6233</v>
      </c>
      <c r="E1403" s="50">
        <v>22.54</v>
      </c>
    </row>
    <row r="1404" spans="1:5">
      <c r="A1404" s="49" t="s">
        <v>1437</v>
      </c>
      <c r="B1404" s="2">
        <v>1</v>
      </c>
      <c r="C1404" s="2">
        <v>0</v>
      </c>
      <c r="D1404" s="2">
        <v>6718</v>
      </c>
      <c r="E1404" s="50">
        <v>24.29</v>
      </c>
    </row>
    <row r="1405" spans="1:5">
      <c r="A1405" s="49" t="s">
        <v>1438</v>
      </c>
      <c r="B1405" s="2">
        <v>1</v>
      </c>
      <c r="C1405" s="2">
        <v>0</v>
      </c>
      <c r="D1405" s="2">
        <v>6719</v>
      </c>
      <c r="E1405" s="50">
        <v>24.29</v>
      </c>
    </row>
    <row r="1406" spans="1:5">
      <c r="A1406" s="49" t="s">
        <v>1439</v>
      </c>
      <c r="B1406" s="2">
        <v>1</v>
      </c>
      <c r="C1406" s="2">
        <v>0</v>
      </c>
      <c r="D1406" s="2">
        <v>6720</v>
      </c>
      <c r="E1406" s="50">
        <v>24.3</v>
      </c>
    </row>
    <row r="1407" spans="1:5">
      <c r="A1407" s="49" t="s">
        <v>1440</v>
      </c>
      <c r="B1407" s="2">
        <v>1</v>
      </c>
      <c r="C1407" s="2">
        <v>0</v>
      </c>
      <c r="D1407" s="2">
        <v>6721</v>
      </c>
      <c r="E1407" s="50">
        <v>24.3</v>
      </c>
    </row>
    <row r="1408" spans="1:5">
      <c r="A1408" s="49" t="s">
        <v>1441</v>
      </c>
      <c r="B1408" s="2">
        <v>1</v>
      </c>
      <c r="C1408" s="2">
        <v>0</v>
      </c>
      <c r="D1408" s="2">
        <v>6722</v>
      </c>
      <c r="E1408" s="50">
        <v>24.3</v>
      </c>
    </row>
    <row r="1409" spans="1:5">
      <c r="A1409" s="49" t="s">
        <v>1442</v>
      </c>
      <c r="B1409" s="2">
        <v>1</v>
      </c>
      <c r="C1409" s="2">
        <v>0</v>
      </c>
      <c r="D1409" s="2">
        <v>6723</v>
      </c>
      <c r="E1409" s="50">
        <v>24.31</v>
      </c>
    </row>
    <row r="1410" spans="1:5">
      <c r="A1410" s="49" t="s">
        <v>1443</v>
      </c>
      <c r="B1410" s="2">
        <v>1</v>
      </c>
      <c r="C1410" s="2">
        <v>0</v>
      </c>
      <c r="D1410" s="2">
        <v>6724</v>
      </c>
      <c r="E1410" s="50">
        <v>24.31</v>
      </c>
    </row>
    <row r="1411" spans="1:5">
      <c r="A1411" s="49" t="s">
        <v>1444</v>
      </c>
      <c r="B1411" s="2">
        <v>1</v>
      </c>
      <c r="C1411" s="2">
        <v>0</v>
      </c>
      <c r="D1411" s="2">
        <v>6725</v>
      </c>
      <c r="E1411" s="50">
        <v>24.31</v>
      </c>
    </row>
    <row r="1412" spans="1:5">
      <c r="A1412" s="49" t="s">
        <v>1445</v>
      </c>
      <c r="B1412" s="2">
        <v>1</v>
      </c>
      <c r="C1412" s="2">
        <v>0</v>
      </c>
      <c r="D1412" s="2">
        <v>6729</v>
      </c>
      <c r="E1412" s="50">
        <v>24.33</v>
      </c>
    </row>
    <row r="1413" spans="1:5">
      <c r="A1413" s="49" t="s">
        <v>1446</v>
      </c>
      <c r="B1413" s="2">
        <v>1</v>
      </c>
      <c r="C1413" s="2">
        <v>0</v>
      </c>
      <c r="D1413" s="2">
        <v>6730</v>
      </c>
      <c r="E1413" s="50">
        <v>24.33</v>
      </c>
    </row>
    <row r="1414" spans="1:5">
      <c r="A1414" s="49" t="s">
        <v>1447</v>
      </c>
      <c r="B1414" s="2">
        <v>1</v>
      </c>
      <c r="C1414" s="2">
        <v>0</v>
      </c>
      <c r="D1414" s="2">
        <v>6731</v>
      </c>
      <c r="E1414" s="50">
        <v>24.34</v>
      </c>
    </row>
    <row r="1415" spans="1:5">
      <c r="A1415" s="49" t="s">
        <v>1448</v>
      </c>
      <c r="B1415" s="2">
        <v>1</v>
      </c>
      <c r="C1415" s="2">
        <v>0</v>
      </c>
      <c r="D1415" s="2">
        <v>7199</v>
      </c>
      <c r="E1415" s="50">
        <v>26.03</v>
      </c>
    </row>
    <row r="1416" spans="1:5">
      <c r="A1416" s="49" t="s">
        <v>1449</v>
      </c>
      <c r="B1416" s="2">
        <v>1</v>
      </c>
      <c r="C1416" s="2">
        <v>0</v>
      </c>
      <c r="D1416" s="2">
        <v>7200</v>
      </c>
      <c r="E1416" s="50">
        <v>26.03</v>
      </c>
    </row>
    <row r="1417" spans="1:5">
      <c r="A1417" s="49" t="s">
        <v>1450</v>
      </c>
      <c r="B1417" s="2">
        <v>1</v>
      </c>
      <c r="C1417" s="2">
        <v>0</v>
      </c>
      <c r="D1417" s="2">
        <v>7201</v>
      </c>
      <c r="E1417" s="50">
        <v>26.04</v>
      </c>
    </row>
    <row r="1418" spans="1:5">
      <c r="A1418" s="49" t="s">
        <v>1451</v>
      </c>
      <c r="B1418" s="2">
        <v>1</v>
      </c>
      <c r="C1418" s="2">
        <v>0</v>
      </c>
      <c r="D1418" s="2">
        <v>7202</v>
      </c>
      <c r="E1418" s="50">
        <v>26.04</v>
      </c>
    </row>
    <row r="1419" spans="1:5">
      <c r="A1419" s="49" t="s">
        <v>1452</v>
      </c>
      <c r="B1419" s="2">
        <v>1</v>
      </c>
      <c r="C1419" s="2">
        <v>0</v>
      </c>
      <c r="D1419" s="2">
        <v>7203</v>
      </c>
      <c r="E1419" s="50">
        <v>26.04</v>
      </c>
    </row>
    <row r="1420" spans="1:5">
      <c r="A1420" s="49" t="s">
        <v>1453</v>
      </c>
      <c r="B1420" s="2">
        <v>1</v>
      </c>
      <c r="C1420" s="2">
        <v>0</v>
      </c>
      <c r="D1420" s="2">
        <v>7204</v>
      </c>
      <c r="E1420" s="50">
        <v>26.05</v>
      </c>
    </row>
    <row r="1421" spans="1:5">
      <c r="A1421" s="49" t="s">
        <v>1454</v>
      </c>
      <c r="B1421" s="2">
        <v>1</v>
      </c>
      <c r="C1421" s="2">
        <v>0</v>
      </c>
      <c r="D1421" s="2">
        <v>7205</v>
      </c>
      <c r="E1421" s="50">
        <v>26.05</v>
      </c>
    </row>
    <row r="1422" spans="1:5">
      <c r="A1422" s="49" t="s">
        <v>1455</v>
      </c>
      <c r="B1422" s="2">
        <v>1</v>
      </c>
      <c r="C1422" s="2">
        <v>0</v>
      </c>
      <c r="D1422" s="2">
        <v>7206</v>
      </c>
      <c r="E1422" s="50">
        <v>26.05</v>
      </c>
    </row>
    <row r="1423" spans="1:5">
      <c r="A1423" s="49" t="s">
        <v>1456</v>
      </c>
      <c r="B1423" s="2">
        <v>1</v>
      </c>
      <c r="C1423" s="2">
        <v>0</v>
      </c>
      <c r="D1423" s="2">
        <v>7207</v>
      </c>
      <c r="E1423" s="50">
        <v>26.06</v>
      </c>
    </row>
    <row r="1424" spans="1:5">
      <c r="A1424" s="49" t="s">
        <v>1457</v>
      </c>
      <c r="B1424" s="2">
        <v>1</v>
      </c>
      <c r="C1424" s="2">
        <v>0</v>
      </c>
      <c r="D1424" s="2">
        <v>7208</v>
      </c>
      <c r="E1424" s="50">
        <v>26.06</v>
      </c>
    </row>
    <row r="1425" spans="1:5">
      <c r="A1425" s="49" t="s">
        <v>1458</v>
      </c>
      <c r="B1425" s="2">
        <v>1</v>
      </c>
      <c r="C1425" s="2">
        <v>0</v>
      </c>
      <c r="D1425" s="2">
        <v>7209</v>
      </c>
      <c r="E1425" s="50">
        <v>26.06</v>
      </c>
    </row>
    <row r="1426" spans="1:5">
      <c r="A1426" s="49" t="s">
        <v>1459</v>
      </c>
      <c r="B1426" s="2">
        <v>1</v>
      </c>
      <c r="C1426" s="2">
        <v>0</v>
      </c>
      <c r="D1426" s="2">
        <v>7210</v>
      </c>
      <c r="E1426" s="50">
        <v>26.07</v>
      </c>
    </row>
    <row r="1427" spans="1:5">
      <c r="A1427" s="49" t="s">
        <v>1460</v>
      </c>
      <c r="B1427" s="2">
        <v>1</v>
      </c>
      <c r="C1427" s="2">
        <v>0</v>
      </c>
      <c r="D1427" s="2">
        <v>7211</v>
      </c>
      <c r="E1427" s="50">
        <v>26.07</v>
      </c>
    </row>
    <row r="1428" spans="1:5">
      <c r="A1428" s="49" t="s">
        <v>1461</v>
      </c>
      <c r="B1428" s="2">
        <v>1</v>
      </c>
      <c r="C1428" s="2">
        <v>0</v>
      </c>
      <c r="D1428" s="2">
        <v>7212</v>
      </c>
      <c r="E1428" s="50">
        <v>26.08</v>
      </c>
    </row>
    <row r="1429" spans="1:5">
      <c r="A1429" s="49" t="s">
        <v>1462</v>
      </c>
      <c r="B1429" s="2">
        <v>1</v>
      </c>
      <c r="C1429" s="2">
        <v>0</v>
      </c>
      <c r="D1429" s="2">
        <v>7215</v>
      </c>
      <c r="E1429" s="50">
        <v>26.09</v>
      </c>
    </row>
    <row r="1430" spans="1:5">
      <c r="A1430" s="49" t="s">
        <v>1463</v>
      </c>
      <c r="B1430" s="2">
        <v>1</v>
      </c>
      <c r="C1430" s="2">
        <v>0</v>
      </c>
      <c r="D1430" s="2">
        <v>7216</v>
      </c>
      <c r="E1430" s="50">
        <v>26.09</v>
      </c>
    </row>
    <row r="1431" spans="1:5">
      <c r="A1431" s="49" t="s">
        <v>1464</v>
      </c>
      <c r="B1431" s="2">
        <v>1</v>
      </c>
      <c r="C1431" s="2">
        <v>0</v>
      </c>
      <c r="D1431" s="2">
        <v>7217</v>
      </c>
      <c r="E1431" s="50">
        <v>26.09</v>
      </c>
    </row>
    <row r="1432" spans="1:5">
      <c r="A1432" s="49" t="s">
        <v>1465</v>
      </c>
      <c r="B1432" s="2">
        <v>1</v>
      </c>
      <c r="C1432" s="2">
        <v>0</v>
      </c>
      <c r="D1432" s="2">
        <v>7218</v>
      </c>
      <c r="E1432" s="50">
        <v>26.1</v>
      </c>
    </row>
    <row r="1433" spans="1:5">
      <c r="A1433" s="49" t="s">
        <v>1466</v>
      </c>
      <c r="B1433" s="2">
        <v>1</v>
      </c>
      <c r="C1433" s="2">
        <v>0</v>
      </c>
      <c r="D1433" s="2">
        <v>7219</v>
      </c>
      <c r="E1433" s="50">
        <v>26.1</v>
      </c>
    </row>
    <row r="1434" spans="1:5">
      <c r="A1434" s="49" t="s">
        <v>1467</v>
      </c>
      <c r="B1434" s="2">
        <v>1</v>
      </c>
      <c r="C1434" s="2">
        <v>0</v>
      </c>
      <c r="D1434" s="2">
        <v>7234</v>
      </c>
      <c r="E1434" s="50">
        <v>26.16</v>
      </c>
    </row>
    <row r="1435" spans="1:5">
      <c r="A1435" s="49" t="s">
        <v>1468</v>
      </c>
      <c r="B1435" s="2">
        <v>1</v>
      </c>
      <c r="C1435" s="2">
        <v>0</v>
      </c>
      <c r="D1435" s="2">
        <v>7235</v>
      </c>
      <c r="E1435" s="50">
        <v>26.16</v>
      </c>
    </row>
    <row r="1436" spans="1:5">
      <c r="A1436" s="49" t="s">
        <v>1469</v>
      </c>
      <c r="B1436" s="2">
        <v>1</v>
      </c>
      <c r="C1436" s="2">
        <v>0</v>
      </c>
      <c r="D1436" s="2">
        <v>7249</v>
      </c>
      <c r="E1436" s="50">
        <v>26.21</v>
      </c>
    </row>
    <row r="1437" spans="1:5">
      <c r="A1437" s="49" t="s">
        <v>1470</v>
      </c>
      <c r="B1437" s="2">
        <v>1</v>
      </c>
      <c r="C1437" s="2">
        <v>0</v>
      </c>
      <c r="D1437" s="2">
        <v>7271</v>
      </c>
      <c r="E1437" s="50">
        <v>26.29</v>
      </c>
    </row>
    <row r="1438" spans="1:5">
      <c r="A1438" s="49" t="s">
        <v>1471</v>
      </c>
      <c r="B1438" s="2">
        <v>1</v>
      </c>
      <c r="C1438" s="2">
        <v>0</v>
      </c>
      <c r="D1438" s="2">
        <v>7272</v>
      </c>
      <c r="E1438" s="50">
        <v>26.29</v>
      </c>
    </row>
    <row r="1439" spans="1:5">
      <c r="A1439" s="49" t="s">
        <v>1472</v>
      </c>
      <c r="B1439" s="2">
        <v>1</v>
      </c>
      <c r="C1439" s="2">
        <v>0</v>
      </c>
      <c r="D1439" s="2">
        <v>7273</v>
      </c>
      <c r="E1439" s="50">
        <v>26.3</v>
      </c>
    </row>
    <row r="1440" spans="1:5">
      <c r="A1440" s="49" t="s">
        <v>1473</v>
      </c>
      <c r="B1440" s="2">
        <v>1</v>
      </c>
      <c r="C1440" s="2">
        <v>0</v>
      </c>
      <c r="D1440" s="2">
        <v>7279</v>
      </c>
      <c r="E1440" s="50">
        <v>26.32</v>
      </c>
    </row>
    <row r="1441" spans="1:5">
      <c r="A1441" s="49" t="s">
        <v>1474</v>
      </c>
      <c r="B1441" s="2">
        <v>1</v>
      </c>
      <c r="C1441" s="2">
        <v>0</v>
      </c>
      <c r="D1441" s="2">
        <v>7280</v>
      </c>
      <c r="E1441" s="50">
        <v>26.32</v>
      </c>
    </row>
    <row r="1442" spans="1:5">
      <c r="A1442" s="49" t="s">
        <v>1475</v>
      </c>
      <c r="B1442" s="2">
        <v>1</v>
      </c>
      <c r="C1442" s="2">
        <v>0</v>
      </c>
      <c r="D1442" s="2">
        <v>7308</v>
      </c>
      <c r="E1442" s="50">
        <v>26.42</v>
      </c>
    </row>
    <row r="1443" spans="1:5">
      <c r="A1443" s="49" t="s">
        <v>1476</v>
      </c>
      <c r="B1443" s="2">
        <v>1</v>
      </c>
      <c r="C1443" s="2">
        <v>0</v>
      </c>
      <c r="D1443" s="2">
        <v>7309</v>
      </c>
      <c r="E1443" s="50">
        <v>26.43</v>
      </c>
    </row>
    <row r="1444" spans="1:5">
      <c r="A1444" s="49" t="s">
        <v>1477</v>
      </c>
      <c r="B1444" s="2">
        <v>1</v>
      </c>
      <c r="C1444" s="2">
        <v>0</v>
      </c>
      <c r="D1444" s="2">
        <v>7448</v>
      </c>
      <c r="E1444" s="50">
        <v>26.93</v>
      </c>
    </row>
    <row r="1445" spans="1:5">
      <c r="A1445" s="49" t="s">
        <v>1478</v>
      </c>
      <c r="B1445" s="2">
        <v>1</v>
      </c>
      <c r="C1445" s="2">
        <v>0</v>
      </c>
      <c r="D1445" s="2">
        <v>7449</v>
      </c>
      <c r="E1445" s="50">
        <v>26.93</v>
      </c>
    </row>
    <row r="1446" spans="1:5">
      <c r="A1446" s="49" t="s">
        <v>1479</v>
      </c>
      <c r="B1446" s="2">
        <v>1</v>
      </c>
      <c r="C1446" s="2">
        <v>0</v>
      </c>
      <c r="D1446" s="2">
        <v>7450</v>
      </c>
      <c r="E1446" s="50">
        <v>26.94</v>
      </c>
    </row>
    <row r="1447" spans="1:5">
      <c r="A1447" s="49" t="s">
        <v>1480</v>
      </c>
      <c r="B1447" s="2">
        <v>1</v>
      </c>
      <c r="C1447" s="2">
        <v>0</v>
      </c>
      <c r="D1447" s="2">
        <v>7451</v>
      </c>
      <c r="E1447" s="50">
        <v>26.94</v>
      </c>
    </row>
    <row r="1448" spans="1:5">
      <c r="A1448" s="49" t="s">
        <v>1481</v>
      </c>
      <c r="B1448" s="2">
        <v>1</v>
      </c>
      <c r="C1448" s="2">
        <v>0</v>
      </c>
      <c r="D1448" s="2">
        <v>7853</v>
      </c>
      <c r="E1448" s="50">
        <v>28.39</v>
      </c>
    </row>
    <row r="1449" spans="1:5">
      <c r="A1449" s="49" t="s">
        <v>1482</v>
      </c>
      <c r="B1449" s="2">
        <v>1</v>
      </c>
      <c r="C1449" s="2">
        <v>0</v>
      </c>
      <c r="D1449" s="2">
        <v>7854</v>
      </c>
      <c r="E1449" s="50">
        <v>28.4</v>
      </c>
    </row>
    <row r="1450" spans="1:5">
      <c r="A1450" s="49" t="s">
        <v>1483</v>
      </c>
      <c r="B1450" s="2">
        <v>1</v>
      </c>
      <c r="C1450" s="2">
        <v>0</v>
      </c>
      <c r="D1450" s="2">
        <v>7855</v>
      </c>
      <c r="E1450" s="50">
        <v>28.4</v>
      </c>
    </row>
    <row r="1451" spans="1:5">
      <c r="A1451" s="49" t="s">
        <v>1484</v>
      </c>
      <c r="B1451" s="2">
        <v>1</v>
      </c>
      <c r="C1451" s="2">
        <v>0</v>
      </c>
      <c r="D1451" s="2">
        <v>7856</v>
      </c>
      <c r="E1451" s="50">
        <v>28.4</v>
      </c>
    </row>
    <row r="1452" spans="1:5">
      <c r="A1452" s="49" t="s">
        <v>1485</v>
      </c>
      <c r="B1452" s="2">
        <v>1</v>
      </c>
      <c r="C1452" s="2">
        <v>0</v>
      </c>
      <c r="D1452" s="2">
        <v>7857</v>
      </c>
      <c r="E1452" s="50">
        <v>28.41</v>
      </c>
    </row>
    <row r="1453" spans="1:5">
      <c r="A1453" s="49" t="s">
        <v>1486</v>
      </c>
      <c r="B1453" s="2">
        <v>1</v>
      </c>
      <c r="C1453" s="2">
        <v>0</v>
      </c>
      <c r="D1453" s="2">
        <v>7869</v>
      </c>
      <c r="E1453" s="50">
        <v>28.45</v>
      </c>
    </row>
    <row r="1454" spans="1:5">
      <c r="A1454" s="49" t="s">
        <v>1487</v>
      </c>
      <c r="B1454" s="2">
        <v>1</v>
      </c>
      <c r="C1454" s="2">
        <v>0</v>
      </c>
      <c r="D1454" s="2">
        <v>7870</v>
      </c>
      <c r="E1454" s="50">
        <v>28.45</v>
      </c>
    </row>
    <row r="1455" spans="1:5">
      <c r="A1455" s="49" t="s">
        <v>1488</v>
      </c>
      <c r="B1455" s="2">
        <v>1</v>
      </c>
      <c r="C1455" s="2">
        <v>0</v>
      </c>
      <c r="D1455" s="2">
        <v>7871</v>
      </c>
      <c r="E1455" s="50">
        <v>28.46</v>
      </c>
    </row>
    <row r="1456" spans="1:5">
      <c r="A1456" s="49" t="s">
        <v>90</v>
      </c>
      <c r="B1456" s="2">
        <v>1</v>
      </c>
      <c r="C1456" s="2">
        <v>0</v>
      </c>
      <c r="D1456" s="2">
        <v>7949</v>
      </c>
      <c r="E1456" s="50">
        <v>28.74</v>
      </c>
    </row>
    <row r="1457" spans="1:5">
      <c r="A1457" s="49" t="s">
        <v>1489</v>
      </c>
      <c r="B1457" s="2">
        <v>1</v>
      </c>
      <c r="C1457" s="2">
        <v>0</v>
      </c>
      <c r="D1457" s="2">
        <v>7950</v>
      </c>
      <c r="E1457" s="50">
        <v>28.74</v>
      </c>
    </row>
    <row r="1458" spans="1:5">
      <c r="A1458" s="49" t="s">
        <v>1490</v>
      </c>
      <c r="B1458" s="2">
        <v>1</v>
      </c>
      <c r="C1458" s="2">
        <v>0</v>
      </c>
      <c r="D1458" s="2">
        <v>8152</v>
      </c>
      <c r="E1458" s="50">
        <v>29.47</v>
      </c>
    </row>
    <row r="1459" spans="1:5">
      <c r="A1459" s="49" t="s">
        <v>1491</v>
      </c>
      <c r="B1459" s="2">
        <v>1</v>
      </c>
      <c r="C1459" s="2">
        <v>0</v>
      </c>
      <c r="D1459" s="2">
        <v>8155</v>
      </c>
      <c r="E1459" s="50">
        <v>29.49</v>
      </c>
    </row>
    <row r="1460" spans="1:5">
      <c r="A1460" s="49" t="s">
        <v>1492</v>
      </c>
      <c r="B1460" s="2">
        <v>1</v>
      </c>
      <c r="C1460" s="2">
        <v>0</v>
      </c>
      <c r="D1460" s="2">
        <v>8156</v>
      </c>
      <c r="E1460" s="50">
        <v>29.49</v>
      </c>
    </row>
    <row r="1461" spans="1:5">
      <c r="A1461" s="49" t="s">
        <v>1493</v>
      </c>
      <c r="B1461" s="2">
        <v>1</v>
      </c>
      <c r="C1461" s="2">
        <v>0</v>
      </c>
      <c r="D1461" s="2">
        <v>8157</v>
      </c>
      <c r="E1461" s="50">
        <v>29.49</v>
      </c>
    </row>
    <row r="1462" spans="1:5">
      <c r="A1462" s="49" t="s">
        <v>1494</v>
      </c>
      <c r="B1462" s="2">
        <v>1</v>
      </c>
      <c r="C1462" s="2">
        <v>0</v>
      </c>
      <c r="D1462" s="2">
        <v>8158</v>
      </c>
      <c r="E1462" s="50">
        <v>29.5</v>
      </c>
    </row>
    <row r="1463" spans="1:5">
      <c r="A1463" s="49" t="s">
        <v>1495</v>
      </c>
      <c r="B1463" s="2">
        <v>1</v>
      </c>
      <c r="C1463" s="2">
        <v>0</v>
      </c>
      <c r="D1463" s="2">
        <v>8159</v>
      </c>
      <c r="E1463" s="50">
        <v>29.5</v>
      </c>
    </row>
    <row r="1464" spans="1:5">
      <c r="A1464" s="49" t="s">
        <v>1496</v>
      </c>
      <c r="B1464" s="2">
        <v>1</v>
      </c>
      <c r="C1464" s="2">
        <v>0</v>
      </c>
      <c r="D1464" s="2">
        <v>8182</v>
      </c>
      <c r="E1464" s="50">
        <v>29.58</v>
      </c>
    </row>
    <row r="1465" spans="1:5">
      <c r="A1465" s="49" t="s">
        <v>1497</v>
      </c>
      <c r="B1465" s="2">
        <v>1</v>
      </c>
      <c r="C1465" s="2">
        <v>0</v>
      </c>
      <c r="D1465" s="2">
        <v>8183</v>
      </c>
      <c r="E1465" s="50">
        <v>29.59</v>
      </c>
    </row>
    <row r="1466" spans="1:5">
      <c r="A1466" s="49" t="s">
        <v>1498</v>
      </c>
      <c r="B1466" s="2">
        <v>1</v>
      </c>
      <c r="C1466" s="2">
        <v>0</v>
      </c>
      <c r="D1466" s="2">
        <v>8246</v>
      </c>
      <c r="E1466" s="50">
        <v>29.81</v>
      </c>
    </row>
    <row r="1467" spans="1:5">
      <c r="A1467" s="49" t="s">
        <v>1499</v>
      </c>
      <c r="B1467" s="2">
        <v>1</v>
      </c>
      <c r="C1467" s="2">
        <v>0</v>
      </c>
      <c r="D1467" s="2">
        <v>8247</v>
      </c>
      <c r="E1467" s="50">
        <v>29.82</v>
      </c>
    </row>
    <row r="1468" spans="1:5">
      <c r="A1468" s="49" t="s">
        <v>1500</v>
      </c>
      <c r="B1468" s="2">
        <v>1</v>
      </c>
      <c r="C1468" s="2">
        <v>0</v>
      </c>
      <c r="D1468" s="2">
        <v>8248</v>
      </c>
      <c r="E1468" s="50">
        <v>29.82</v>
      </c>
    </row>
    <row r="1469" spans="1:5">
      <c r="A1469" s="49" t="s">
        <v>533</v>
      </c>
      <c r="B1469" s="2">
        <v>1</v>
      </c>
      <c r="C1469" s="2">
        <v>0</v>
      </c>
      <c r="D1469" s="2">
        <v>8249</v>
      </c>
      <c r="E1469" s="50">
        <v>29.83</v>
      </c>
    </row>
    <row r="1470" spans="1:5">
      <c r="A1470" s="49" t="s">
        <v>1501</v>
      </c>
      <c r="B1470" s="2">
        <v>1</v>
      </c>
      <c r="C1470" s="2">
        <v>0</v>
      </c>
      <c r="D1470" s="2">
        <v>8250</v>
      </c>
      <c r="E1470" s="50">
        <v>29.83</v>
      </c>
    </row>
    <row r="1471" spans="1:5">
      <c r="A1471" s="49" t="s">
        <v>1502</v>
      </c>
      <c r="B1471" s="2">
        <v>1</v>
      </c>
      <c r="C1471" s="2">
        <v>0</v>
      </c>
      <c r="D1471" s="2">
        <v>8550</v>
      </c>
      <c r="E1471" s="50">
        <v>30.91</v>
      </c>
    </row>
    <row r="1472" spans="1:5">
      <c r="A1472" s="49" t="s">
        <v>1503</v>
      </c>
      <c r="B1472" s="2">
        <v>1</v>
      </c>
      <c r="C1472" s="2">
        <v>0</v>
      </c>
      <c r="D1472" s="2">
        <v>8551</v>
      </c>
      <c r="E1472" s="50">
        <v>30.92</v>
      </c>
    </row>
    <row r="1473" spans="1:5">
      <c r="A1473" s="49" t="s">
        <v>1504</v>
      </c>
      <c r="B1473" s="2">
        <v>1</v>
      </c>
      <c r="C1473" s="2">
        <v>0</v>
      </c>
      <c r="D1473" s="2">
        <v>8552</v>
      </c>
      <c r="E1473" s="50">
        <v>30.92</v>
      </c>
    </row>
    <row r="1474" spans="1:5">
      <c r="A1474" s="49" t="s">
        <v>1505</v>
      </c>
      <c r="B1474" s="2">
        <v>1</v>
      </c>
      <c r="C1474" s="2">
        <v>0</v>
      </c>
      <c r="D1474" s="2">
        <v>8555</v>
      </c>
      <c r="E1474" s="50">
        <v>30.93</v>
      </c>
    </row>
    <row r="1475" spans="1:5">
      <c r="A1475" s="49" t="s">
        <v>1506</v>
      </c>
      <c r="B1475" s="2">
        <v>1</v>
      </c>
      <c r="C1475" s="2">
        <v>0</v>
      </c>
      <c r="D1475" s="2">
        <v>8745</v>
      </c>
      <c r="E1475" s="50">
        <v>31.62</v>
      </c>
    </row>
    <row r="1476" spans="1:5">
      <c r="A1476" s="49" t="s">
        <v>1507</v>
      </c>
      <c r="B1476" s="2">
        <v>1</v>
      </c>
      <c r="C1476" s="2">
        <v>0</v>
      </c>
      <c r="D1476" s="2">
        <v>8746</v>
      </c>
      <c r="E1476" s="50">
        <v>31.62</v>
      </c>
    </row>
    <row r="1477" spans="1:5">
      <c r="A1477" s="49" t="s">
        <v>1508</v>
      </c>
      <c r="B1477" s="2">
        <v>1</v>
      </c>
      <c r="C1477" s="2">
        <v>0</v>
      </c>
      <c r="D1477" s="2">
        <v>8747</v>
      </c>
      <c r="E1477" s="50">
        <v>31.63</v>
      </c>
    </row>
    <row r="1478" spans="1:5">
      <c r="A1478" s="49" t="s">
        <v>1509</v>
      </c>
      <c r="B1478" s="2">
        <v>1</v>
      </c>
      <c r="C1478" s="2">
        <v>0</v>
      </c>
      <c r="D1478" s="2">
        <v>8748</v>
      </c>
      <c r="E1478" s="50">
        <v>31.63</v>
      </c>
    </row>
    <row r="1479" spans="1:5">
      <c r="A1479" s="49" t="s">
        <v>1510</v>
      </c>
      <c r="B1479" s="2">
        <v>1</v>
      </c>
      <c r="C1479" s="2">
        <v>0</v>
      </c>
      <c r="D1479" s="2">
        <v>9119</v>
      </c>
      <c r="E1479" s="50">
        <v>32.97</v>
      </c>
    </row>
    <row r="1480" spans="1:5">
      <c r="A1480" s="49" t="s">
        <v>1511</v>
      </c>
      <c r="B1480" s="2">
        <v>1</v>
      </c>
      <c r="C1480" s="2">
        <v>0</v>
      </c>
      <c r="D1480" s="2">
        <v>9120</v>
      </c>
      <c r="E1480" s="50">
        <v>32.97</v>
      </c>
    </row>
    <row r="1481" spans="1:5">
      <c r="A1481" s="49" t="s">
        <v>1512</v>
      </c>
      <c r="B1481" s="2">
        <v>1</v>
      </c>
      <c r="C1481" s="2">
        <v>0</v>
      </c>
      <c r="D1481" s="2">
        <v>9121</v>
      </c>
      <c r="E1481" s="50">
        <v>32.979999999999997</v>
      </c>
    </row>
    <row r="1482" spans="1:5">
      <c r="A1482" s="49" t="s">
        <v>1513</v>
      </c>
      <c r="B1482" s="2">
        <v>1</v>
      </c>
      <c r="C1482" s="2">
        <v>0</v>
      </c>
      <c r="D1482" s="2">
        <v>9122</v>
      </c>
      <c r="E1482" s="50">
        <v>32.979999999999997</v>
      </c>
    </row>
    <row r="1483" spans="1:5">
      <c r="A1483" s="49" t="s">
        <v>1514</v>
      </c>
      <c r="B1483" s="2">
        <v>1</v>
      </c>
      <c r="C1483" s="2">
        <v>0</v>
      </c>
      <c r="D1483" s="2">
        <v>9123</v>
      </c>
      <c r="E1483" s="50">
        <v>32.99</v>
      </c>
    </row>
    <row r="1484" spans="1:5">
      <c r="A1484" s="49" t="s">
        <v>1515</v>
      </c>
      <c r="B1484" s="2">
        <v>1</v>
      </c>
      <c r="C1484" s="2">
        <v>0</v>
      </c>
      <c r="D1484" s="2">
        <v>9124</v>
      </c>
      <c r="E1484" s="50">
        <v>32.99</v>
      </c>
    </row>
    <row r="1485" spans="1:5">
      <c r="A1485" s="49" t="s">
        <v>1516</v>
      </c>
      <c r="B1485" s="2">
        <v>1</v>
      </c>
      <c r="C1485" s="2">
        <v>0</v>
      </c>
      <c r="D1485" s="2">
        <v>9125</v>
      </c>
      <c r="E1485" s="50">
        <v>32.99</v>
      </c>
    </row>
    <row r="1486" spans="1:5">
      <c r="A1486" s="49" t="s">
        <v>1517</v>
      </c>
      <c r="B1486" s="2">
        <v>1</v>
      </c>
      <c r="C1486" s="2">
        <v>0</v>
      </c>
      <c r="D1486" s="2">
        <v>9126</v>
      </c>
      <c r="E1486" s="50">
        <v>33</v>
      </c>
    </row>
    <row r="1487" spans="1:5">
      <c r="A1487" s="49" t="s">
        <v>1518</v>
      </c>
      <c r="B1487" s="2">
        <v>1</v>
      </c>
      <c r="C1487" s="2">
        <v>0</v>
      </c>
      <c r="D1487" s="2">
        <v>9127</v>
      </c>
      <c r="E1487" s="50">
        <v>33</v>
      </c>
    </row>
    <row r="1488" spans="1:5">
      <c r="A1488" s="49" t="s">
        <v>1519</v>
      </c>
      <c r="B1488" s="2">
        <v>1</v>
      </c>
      <c r="C1488" s="2">
        <v>0</v>
      </c>
      <c r="D1488" s="2">
        <v>9128</v>
      </c>
      <c r="E1488" s="50">
        <v>33</v>
      </c>
    </row>
    <row r="1489" spans="1:5">
      <c r="A1489" s="49" t="s">
        <v>1520</v>
      </c>
      <c r="B1489" s="2">
        <v>1</v>
      </c>
      <c r="C1489" s="2">
        <v>0</v>
      </c>
      <c r="D1489" s="2">
        <v>9129</v>
      </c>
      <c r="E1489" s="50">
        <v>33.01</v>
      </c>
    </row>
    <row r="1490" spans="1:5">
      <c r="A1490" s="49" t="s">
        <v>1521</v>
      </c>
      <c r="B1490" s="2">
        <v>1</v>
      </c>
      <c r="C1490" s="2">
        <v>0</v>
      </c>
      <c r="D1490" s="2">
        <v>9133</v>
      </c>
      <c r="E1490" s="50">
        <v>33.020000000000003</v>
      </c>
    </row>
    <row r="1491" spans="1:5">
      <c r="A1491" s="49" t="s">
        <v>1522</v>
      </c>
      <c r="B1491" s="2">
        <v>1</v>
      </c>
      <c r="C1491" s="2">
        <v>0</v>
      </c>
      <c r="D1491" s="2">
        <v>9134</v>
      </c>
      <c r="E1491" s="50">
        <v>33.020000000000003</v>
      </c>
    </row>
    <row r="1492" spans="1:5">
      <c r="A1492" s="49" t="s">
        <v>1523</v>
      </c>
      <c r="B1492" s="2">
        <v>1</v>
      </c>
      <c r="C1492" s="2">
        <v>0</v>
      </c>
      <c r="D1492" s="2">
        <v>9138</v>
      </c>
      <c r="E1492" s="50">
        <v>33.04</v>
      </c>
    </row>
    <row r="1493" spans="1:5">
      <c r="A1493" s="49" t="s">
        <v>1524</v>
      </c>
      <c r="B1493" s="2">
        <v>1</v>
      </c>
      <c r="C1493" s="2">
        <v>0</v>
      </c>
      <c r="D1493" s="2">
        <v>9146</v>
      </c>
      <c r="E1493" s="50">
        <v>33.07</v>
      </c>
    </row>
    <row r="1494" spans="1:5">
      <c r="A1494" s="49" t="s">
        <v>1525</v>
      </c>
      <c r="B1494" s="2">
        <v>1</v>
      </c>
      <c r="C1494" s="2">
        <v>0</v>
      </c>
      <c r="D1494" s="2">
        <v>9147</v>
      </c>
      <c r="E1494" s="50">
        <v>33.07</v>
      </c>
    </row>
    <row r="1495" spans="1:5">
      <c r="A1495" s="49" t="s">
        <v>1526</v>
      </c>
      <c r="B1495" s="2">
        <v>1</v>
      </c>
      <c r="C1495" s="2">
        <v>0</v>
      </c>
      <c r="D1495" s="2">
        <v>9179</v>
      </c>
      <c r="E1495" s="50">
        <v>33.19</v>
      </c>
    </row>
    <row r="1496" spans="1:5">
      <c r="A1496" s="49" t="s">
        <v>1527</v>
      </c>
      <c r="B1496" s="2">
        <v>1</v>
      </c>
      <c r="C1496" s="2">
        <v>0</v>
      </c>
      <c r="D1496" s="2">
        <v>9180</v>
      </c>
      <c r="E1496" s="50">
        <v>33.19</v>
      </c>
    </row>
    <row r="1497" spans="1:5">
      <c r="A1497" s="49" t="s">
        <v>1528</v>
      </c>
      <c r="B1497" s="2">
        <v>1</v>
      </c>
      <c r="C1497" s="2">
        <v>0</v>
      </c>
      <c r="D1497" s="2">
        <v>9468</v>
      </c>
      <c r="E1497" s="50">
        <v>34.229999999999997</v>
      </c>
    </row>
    <row r="1498" spans="1:5">
      <c r="A1498" s="49" t="s">
        <v>1529</v>
      </c>
      <c r="B1498" s="2">
        <v>1</v>
      </c>
      <c r="C1498" s="2">
        <v>0</v>
      </c>
      <c r="D1498" s="2">
        <v>9473</v>
      </c>
      <c r="E1498" s="50">
        <v>34.25</v>
      </c>
    </row>
    <row r="1499" spans="1:5">
      <c r="A1499" s="49" t="s">
        <v>1530</v>
      </c>
      <c r="B1499" s="2">
        <v>1</v>
      </c>
      <c r="C1499" s="2">
        <v>0</v>
      </c>
      <c r="D1499" s="2">
        <v>9511</v>
      </c>
      <c r="E1499" s="50">
        <v>34.39</v>
      </c>
    </row>
    <row r="1500" spans="1:5">
      <c r="A1500" s="49" t="s">
        <v>1531</v>
      </c>
      <c r="B1500" s="2">
        <v>1</v>
      </c>
      <c r="C1500" s="2">
        <v>0</v>
      </c>
      <c r="D1500" s="2">
        <v>9516</v>
      </c>
      <c r="E1500" s="50">
        <v>34.409999999999997</v>
      </c>
    </row>
    <row r="1501" spans="1:5">
      <c r="A1501" s="49" t="s">
        <v>1532</v>
      </c>
      <c r="B1501" s="2">
        <v>1</v>
      </c>
      <c r="C1501" s="2">
        <v>0</v>
      </c>
      <c r="D1501" s="2">
        <v>9569</v>
      </c>
      <c r="E1501" s="50">
        <v>34.6</v>
      </c>
    </row>
    <row r="1502" spans="1:5">
      <c r="A1502" s="49" t="s">
        <v>1533</v>
      </c>
      <c r="B1502" s="2">
        <v>1</v>
      </c>
      <c r="C1502" s="2">
        <v>0</v>
      </c>
      <c r="D1502" s="2">
        <v>9570</v>
      </c>
      <c r="E1502" s="50">
        <v>34.6</v>
      </c>
    </row>
    <row r="1503" spans="1:5">
      <c r="A1503" s="49" t="s">
        <v>1534</v>
      </c>
      <c r="B1503" s="2">
        <v>1</v>
      </c>
      <c r="C1503" s="2">
        <v>0</v>
      </c>
      <c r="D1503" s="2">
        <v>9579</v>
      </c>
      <c r="E1503" s="50">
        <v>34.630000000000003</v>
      </c>
    </row>
    <row r="1504" spans="1:5">
      <c r="A1504" s="49" t="s">
        <v>1535</v>
      </c>
      <c r="B1504" s="2">
        <v>1</v>
      </c>
      <c r="C1504" s="2">
        <v>0</v>
      </c>
      <c r="D1504" s="2">
        <v>9691</v>
      </c>
      <c r="E1504" s="50">
        <v>35.04</v>
      </c>
    </row>
    <row r="1505" spans="1:5">
      <c r="A1505" s="49" t="s">
        <v>1536</v>
      </c>
      <c r="B1505" s="2">
        <v>1</v>
      </c>
      <c r="C1505" s="2">
        <v>0</v>
      </c>
      <c r="D1505" s="2">
        <v>9692</v>
      </c>
      <c r="E1505" s="50">
        <v>35.04</v>
      </c>
    </row>
    <row r="1506" spans="1:5">
      <c r="A1506" s="49" t="s">
        <v>1537</v>
      </c>
      <c r="B1506" s="2">
        <v>1</v>
      </c>
      <c r="C1506" s="2">
        <v>0</v>
      </c>
      <c r="D1506" s="2">
        <v>9693</v>
      </c>
      <c r="E1506" s="50">
        <v>35.049999999999997</v>
      </c>
    </row>
    <row r="1507" spans="1:5">
      <c r="A1507" s="49" t="s">
        <v>1538</v>
      </c>
      <c r="B1507" s="2">
        <v>1</v>
      </c>
      <c r="C1507" s="2">
        <v>0</v>
      </c>
      <c r="D1507" s="2">
        <v>9694</v>
      </c>
      <c r="E1507" s="50">
        <v>35.049999999999997</v>
      </c>
    </row>
    <row r="1508" spans="1:5">
      <c r="A1508" s="49" t="s">
        <v>1539</v>
      </c>
      <c r="B1508" s="2">
        <v>1</v>
      </c>
      <c r="C1508" s="2">
        <v>0</v>
      </c>
      <c r="D1508" s="2">
        <v>9695</v>
      </c>
      <c r="E1508" s="50">
        <v>35.049999999999997</v>
      </c>
    </row>
    <row r="1509" spans="1:5">
      <c r="A1509" s="49" t="s">
        <v>1540</v>
      </c>
      <c r="B1509" s="2">
        <v>1</v>
      </c>
      <c r="C1509" s="2">
        <v>0</v>
      </c>
      <c r="D1509" s="2">
        <v>9696</v>
      </c>
      <c r="E1509" s="50">
        <v>35.06</v>
      </c>
    </row>
    <row r="1510" spans="1:5">
      <c r="A1510" s="49" t="s">
        <v>1541</v>
      </c>
      <c r="B1510" s="2">
        <v>1</v>
      </c>
      <c r="C1510" s="2">
        <v>0</v>
      </c>
      <c r="D1510" s="2">
        <v>9736</v>
      </c>
      <c r="E1510" s="50">
        <v>35.200000000000003</v>
      </c>
    </row>
    <row r="1511" spans="1:5">
      <c r="A1511" s="49" t="s">
        <v>1542</v>
      </c>
      <c r="B1511" s="2">
        <v>1</v>
      </c>
      <c r="C1511" s="2">
        <v>0</v>
      </c>
      <c r="D1511" s="2">
        <v>9900</v>
      </c>
      <c r="E1511" s="50">
        <v>35.79</v>
      </c>
    </row>
    <row r="1512" spans="1:5">
      <c r="A1512" s="49" t="s">
        <v>1543</v>
      </c>
      <c r="B1512" s="2">
        <v>1</v>
      </c>
      <c r="C1512" s="2">
        <v>0</v>
      </c>
      <c r="D1512" s="2">
        <v>9901</v>
      </c>
      <c r="E1512" s="50">
        <v>35.799999999999997</v>
      </c>
    </row>
    <row r="1513" spans="1:5">
      <c r="A1513" s="49" t="s">
        <v>1544</v>
      </c>
      <c r="B1513" s="2">
        <v>1</v>
      </c>
      <c r="C1513" s="2">
        <v>0</v>
      </c>
      <c r="D1513" s="2">
        <v>9902</v>
      </c>
      <c r="E1513" s="50">
        <v>35.799999999999997</v>
      </c>
    </row>
    <row r="1514" spans="1:5">
      <c r="A1514" s="49" t="s">
        <v>1545</v>
      </c>
      <c r="B1514" s="2">
        <v>1</v>
      </c>
      <c r="C1514" s="2">
        <v>0</v>
      </c>
      <c r="D1514" s="2">
        <v>10238</v>
      </c>
      <c r="E1514" s="50">
        <v>37.020000000000003</v>
      </c>
    </row>
    <row r="1515" spans="1:5">
      <c r="A1515" s="49" t="s">
        <v>1546</v>
      </c>
      <c r="B1515" s="2">
        <v>1</v>
      </c>
      <c r="C1515" s="2">
        <v>0</v>
      </c>
      <c r="D1515" s="2">
        <v>10239</v>
      </c>
      <c r="E1515" s="50">
        <v>37.020000000000003</v>
      </c>
    </row>
    <row r="1516" spans="1:5">
      <c r="A1516" s="49" t="s">
        <v>1547</v>
      </c>
      <c r="B1516" s="2">
        <v>1</v>
      </c>
      <c r="C1516" s="2">
        <v>0</v>
      </c>
      <c r="D1516" s="2">
        <v>10240</v>
      </c>
      <c r="E1516" s="50">
        <v>37.020000000000003</v>
      </c>
    </row>
    <row r="1517" spans="1:5">
      <c r="A1517" s="49" t="s">
        <v>1548</v>
      </c>
      <c r="B1517" s="2">
        <v>1</v>
      </c>
      <c r="C1517" s="2">
        <v>0</v>
      </c>
      <c r="D1517" s="2">
        <v>10243</v>
      </c>
      <c r="E1517" s="50">
        <v>37.03</v>
      </c>
    </row>
    <row r="1518" spans="1:5">
      <c r="A1518" s="49" t="s">
        <v>1549</v>
      </c>
      <c r="B1518" s="2">
        <v>1</v>
      </c>
      <c r="C1518" s="2">
        <v>0</v>
      </c>
      <c r="D1518" s="2">
        <v>10244</v>
      </c>
      <c r="E1518" s="50">
        <v>37.04</v>
      </c>
    </row>
    <row r="1519" spans="1:5">
      <c r="A1519" s="49" t="s">
        <v>1550</v>
      </c>
      <c r="B1519" s="2">
        <v>1</v>
      </c>
      <c r="C1519" s="2">
        <v>0</v>
      </c>
      <c r="D1519" s="2">
        <v>10245</v>
      </c>
      <c r="E1519" s="50">
        <v>37.04</v>
      </c>
    </row>
    <row r="1520" spans="1:5">
      <c r="A1520" s="49" t="s">
        <v>1551</v>
      </c>
      <c r="B1520" s="2">
        <v>1</v>
      </c>
      <c r="C1520" s="2">
        <v>0</v>
      </c>
      <c r="D1520" s="2">
        <v>10287</v>
      </c>
      <c r="E1520" s="50">
        <v>37.19</v>
      </c>
    </row>
    <row r="1521" spans="1:5">
      <c r="A1521" s="49" t="s">
        <v>1552</v>
      </c>
      <c r="B1521" s="2">
        <v>1</v>
      </c>
      <c r="C1521" s="2">
        <v>0</v>
      </c>
      <c r="D1521" s="2">
        <v>10293</v>
      </c>
      <c r="E1521" s="50">
        <v>37.22</v>
      </c>
    </row>
    <row r="1522" spans="1:5">
      <c r="A1522" s="49" t="s">
        <v>1553</v>
      </c>
      <c r="B1522" s="2">
        <v>1</v>
      </c>
      <c r="C1522" s="2">
        <v>0</v>
      </c>
      <c r="D1522" s="2">
        <v>10384</v>
      </c>
      <c r="E1522" s="50">
        <v>37.54</v>
      </c>
    </row>
    <row r="1523" spans="1:5">
      <c r="A1523" s="49" t="s">
        <v>1554</v>
      </c>
      <c r="B1523" s="2">
        <v>1</v>
      </c>
      <c r="C1523" s="2">
        <v>0</v>
      </c>
      <c r="D1523" s="2">
        <v>10385</v>
      </c>
      <c r="E1523" s="50">
        <v>37.549999999999997</v>
      </c>
    </row>
    <row r="1524" spans="1:5">
      <c r="A1524" s="49" t="s">
        <v>1555</v>
      </c>
      <c r="B1524" s="2">
        <v>1</v>
      </c>
      <c r="C1524" s="2">
        <v>0</v>
      </c>
      <c r="D1524" s="2">
        <v>10388</v>
      </c>
      <c r="E1524" s="50">
        <v>37.56</v>
      </c>
    </row>
    <row r="1525" spans="1:5">
      <c r="A1525" s="49" t="s">
        <v>1556</v>
      </c>
      <c r="B1525" s="2">
        <v>1</v>
      </c>
      <c r="C1525" s="2">
        <v>0</v>
      </c>
      <c r="D1525" s="2">
        <v>10389</v>
      </c>
      <c r="E1525" s="50">
        <v>37.56</v>
      </c>
    </row>
    <row r="1526" spans="1:5">
      <c r="A1526" s="49" t="s">
        <v>1557</v>
      </c>
      <c r="B1526" s="2">
        <v>1</v>
      </c>
      <c r="C1526" s="2">
        <v>0</v>
      </c>
      <c r="D1526" s="2">
        <v>10719</v>
      </c>
      <c r="E1526" s="50">
        <v>38.76</v>
      </c>
    </row>
    <row r="1527" spans="1:5">
      <c r="A1527" s="49" t="s">
        <v>1558</v>
      </c>
      <c r="B1527" s="2">
        <v>1</v>
      </c>
      <c r="C1527" s="2">
        <v>0</v>
      </c>
      <c r="D1527" s="2">
        <v>10720</v>
      </c>
      <c r="E1527" s="50">
        <v>38.76</v>
      </c>
    </row>
    <row r="1528" spans="1:5">
      <c r="A1528" s="49" t="s">
        <v>1559</v>
      </c>
      <c r="B1528" s="2">
        <v>1</v>
      </c>
      <c r="C1528" s="2">
        <v>0</v>
      </c>
      <c r="D1528" s="2">
        <v>10721</v>
      </c>
      <c r="E1528" s="50">
        <v>38.76</v>
      </c>
    </row>
    <row r="1529" spans="1:5">
      <c r="A1529" s="49" t="s">
        <v>1560</v>
      </c>
      <c r="B1529" s="2">
        <v>1</v>
      </c>
      <c r="C1529" s="2">
        <v>0</v>
      </c>
      <c r="D1529" s="2">
        <v>10722</v>
      </c>
      <c r="E1529" s="50">
        <v>38.770000000000003</v>
      </c>
    </row>
    <row r="1530" spans="1:5">
      <c r="A1530" s="49" t="s">
        <v>1561</v>
      </c>
      <c r="B1530" s="2">
        <v>1</v>
      </c>
      <c r="C1530" s="2">
        <v>0</v>
      </c>
      <c r="D1530" s="2">
        <v>10723</v>
      </c>
      <c r="E1530" s="50">
        <v>38.770000000000003</v>
      </c>
    </row>
    <row r="1531" spans="1:5">
      <c r="A1531" s="49" t="s">
        <v>1562</v>
      </c>
      <c r="B1531" s="2">
        <v>1</v>
      </c>
      <c r="C1531" s="2">
        <v>0</v>
      </c>
      <c r="D1531" s="2">
        <v>10724</v>
      </c>
      <c r="E1531" s="50">
        <v>38.770000000000003</v>
      </c>
    </row>
    <row r="1532" spans="1:5">
      <c r="A1532" s="49" t="s">
        <v>1563</v>
      </c>
      <c r="B1532" s="2">
        <v>1</v>
      </c>
      <c r="C1532" s="2">
        <v>0</v>
      </c>
      <c r="D1532" s="2">
        <v>10725</v>
      </c>
      <c r="E1532" s="50">
        <v>38.78</v>
      </c>
    </row>
    <row r="1533" spans="1:5">
      <c r="A1533" s="49" t="s">
        <v>1564</v>
      </c>
      <c r="B1533" s="2">
        <v>1</v>
      </c>
      <c r="C1533" s="2">
        <v>0</v>
      </c>
      <c r="D1533" s="2">
        <v>10728</v>
      </c>
      <c r="E1533" s="50">
        <v>38.79</v>
      </c>
    </row>
    <row r="1534" spans="1:5">
      <c r="A1534" s="49" t="s">
        <v>1565</v>
      </c>
      <c r="B1534" s="2">
        <v>1</v>
      </c>
      <c r="C1534" s="2">
        <v>0</v>
      </c>
      <c r="D1534" s="2">
        <v>10729</v>
      </c>
      <c r="E1534" s="50">
        <v>38.79</v>
      </c>
    </row>
    <row r="1535" spans="1:5">
      <c r="A1535" s="49" t="s">
        <v>1566</v>
      </c>
      <c r="B1535" s="2">
        <v>1</v>
      </c>
      <c r="C1535" s="2">
        <v>0</v>
      </c>
      <c r="D1535" s="2">
        <v>10730</v>
      </c>
      <c r="E1535" s="50">
        <v>38.799999999999997</v>
      </c>
    </row>
    <row r="1536" spans="1:5">
      <c r="A1536" s="49" t="s">
        <v>1567</v>
      </c>
      <c r="B1536" s="2">
        <v>1</v>
      </c>
      <c r="C1536" s="2">
        <v>0</v>
      </c>
      <c r="D1536" s="2">
        <v>10766</v>
      </c>
      <c r="E1536" s="50">
        <v>38.93</v>
      </c>
    </row>
    <row r="1537" spans="1:5">
      <c r="A1537" s="49" t="s">
        <v>1568</v>
      </c>
      <c r="B1537" s="2">
        <v>1</v>
      </c>
      <c r="C1537" s="2">
        <v>0</v>
      </c>
      <c r="D1537" s="2">
        <v>11294</v>
      </c>
      <c r="E1537" s="50">
        <v>40.83</v>
      </c>
    </row>
    <row r="1538" spans="1:5">
      <c r="A1538" s="49" t="s">
        <v>1569</v>
      </c>
      <c r="B1538" s="2">
        <v>1</v>
      </c>
      <c r="C1538" s="2">
        <v>0</v>
      </c>
      <c r="D1538" s="2">
        <v>11295</v>
      </c>
      <c r="E1538" s="50">
        <v>40.840000000000003</v>
      </c>
    </row>
    <row r="1539" spans="1:5">
      <c r="A1539" s="49" t="s">
        <v>1570</v>
      </c>
      <c r="B1539" s="2">
        <v>1</v>
      </c>
      <c r="C1539" s="2">
        <v>0</v>
      </c>
      <c r="D1539" s="2">
        <v>11296</v>
      </c>
      <c r="E1539" s="50">
        <v>40.840000000000003</v>
      </c>
    </row>
    <row r="1540" spans="1:5">
      <c r="A1540" s="49" t="s">
        <v>1571</v>
      </c>
      <c r="B1540" s="2">
        <v>1</v>
      </c>
      <c r="C1540" s="2">
        <v>0</v>
      </c>
      <c r="D1540" s="2">
        <v>11297</v>
      </c>
      <c r="E1540" s="50">
        <v>40.85</v>
      </c>
    </row>
    <row r="1541" spans="1:5">
      <c r="A1541" s="49" t="s">
        <v>1572</v>
      </c>
      <c r="B1541" s="2">
        <v>1</v>
      </c>
      <c r="C1541" s="2">
        <v>0</v>
      </c>
      <c r="D1541" s="2">
        <v>11298</v>
      </c>
      <c r="E1541" s="50">
        <v>40.85</v>
      </c>
    </row>
    <row r="1542" spans="1:5">
      <c r="A1542" s="49" t="s">
        <v>1573</v>
      </c>
      <c r="B1542" s="2">
        <v>1</v>
      </c>
      <c r="C1542" s="2">
        <v>0</v>
      </c>
      <c r="D1542" s="2">
        <v>11305</v>
      </c>
      <c r="E1542" s="50">
        <v>40.869999999999997</v>
      </c>
    </row>
    <row r="1543" spans="1:5">
      <c r="A1543" s="49" t="s">
        <v>1574</v>
      </c>
      <c r="B1543" s="2">
        <v>1</v>
      </c>
      <c r="C1543" s="2">
        <v>0</v>
      </c>
      <c r="D1543" s="2">
        <v>11306</v>
      </c>
      <c r="E1543" s="50">
        <v>40.880000000000003</v>
      </c>
    </row>
    <row r="1544" spans="1:5">
      <c r="A1544" s="49" t="s">
        <v>1575</v>
      </c>
      <c r="B1544" s="2">
        <v>1</v>
      </c>
      <c r="C1544" s="2">
        <v>0</v>
      </c>
      <c r="D1544" s="2">
        <v>11307</v>
      </c>
      <c r="E1544" s="50">
        <v>40.880000000000003</v>
      </c>
    </row>
    <row r="1545" spans="1:5">
      <c r="A1545" s="49" t="s">
        <v>1576</v>
      </c>
      <c r="B1545" s="2">
        <v>1</v>
      </c>
      <c r="C1545" s="2">
        <v>0</v>
      </c>
      <c r="D1545" s="2">
        <v>11308</v>
      </c>
      <c r="E1545" s="50">
        <v>40.89</v>
      </c>
    </row>
    <row r="1546" spans="1:5">
      <c r="A1546" s="49" t="s">
        <v>1577</v>
      </c>
      <c r="B1546" s="2">
        <v>1</v>
      </c>
      <c r="C1546" s="2">
        <v>0</v>
      </c>
      <c r="D1546" s="2">
        <v>11317</v>
      </c>
      <c r="E1546" s="50">
        <v>40.92</v>
      </c>
    </row>
    <row r="1547" spans="1:5">
      <c r="A1547" s="49" t="s">
        <v>1578</v>
      </c>
      <c r="B1547" s="2">
        <v>1</v>
      </c>
      <c r="C1547" s="2">
        <v>0</v>
      </c>
      <c r="D1547" s="2">
        <v>11438</v>
      </c>
      <c r="E1547" s="50">
        <v>41.36</v>
      </c>
    </row>
    <row r="1548" spans="1:5">
      <c r="A1548" s="49" t="s">
        <v>1579</v>
      </c>
      <c r="B1548" s="2">
        <v>1</v>
      </c>
      <c r="C1548" s="2">
        <v>0</v>
      </c>
      <c r="D1548" s="2">
        <v>11439</v>
      </c>
      <c r="E1548" s="50">
        <v>41.36</v>
      </c>
    </row>
    <row r="1549" spans="1:5">
      <c r="A1549" s="49" t="s">
        <v>1580</v>
      </c>
      <c r="B1549" s="2">
        <v>1</v>
      </c>
      <c r="C1549" s="2">
        <v>0</v>
      </c>
      <c r="D1549" s="2">
        <v>11440</v>
      </c>
      <c r="E1549" s="50">
        <v>41.36</v>
      </c>
    </row>
    <row r="1550" spans="1:5">
      <c r="A1550" s="49" t="s">
        <v>1581</v>
      </c>
      <c r="B1550" s="2">
        <v>1</v>
      </c>
      <c r="C1550" s="2">
        <v>0</v>
      </c>
      <c r="D1550" s="2">
        <v>11441</v>
      </c>
      <c r="E1550" s="50">
        <v>41.37</v>
      </c>
    </row>
    <row r="1551" spans="1:5">
      <c r="A1551" s="49" t="s">
        <v>1582</v>
      </c>
      <c r="B1551" s="2">
        <v>1</v>
      </c>
      <c r="C1551" s="2">
        <v>0</v>
      </c>
      <c r="D1551" s="2">
        <v>11442</v>
      </c>
      <c r="E1551" s="50">
        <v>41.37</v>
      </c>
    </row>
    <row r="1552" spans="1:5">
      <c r="A1552" s="49" t="s">
        <v>1583</v>
      </c>
      <c r="B1552" s="2">
        <v>1</v>
      </c>
      <c r="C1552" s="2">
        <v>0</v>
      </c>
      <c r="D1552" s="2">
        <v>11443</v>
      </c>
      <c r="E1552" s="50">
        <v>41.37</v>
      </c>
    </row>
    <row r="1553" spans="1:5">
      <c r="A1553" s="49" t="s">
        <v>1584</v>
      </c>
      <c r="B1553" s="2">
        <v>1</v>
      </c>
      <c r="C1553" s="2">
        <v>0</v>
      </c>
      <c r="D1553" s="2">
        <v>11444</v>
      </c>
      <c r="E1553" s="50">
        <v>41.38</v>
      </c>
    </row>
    <row r="1554" spans="1:5">
      <c r="A1554" s="49" t="s">
        <v>1585</v>
      </c>
      <c r="B1554" s="2">
        <v>1</v>
      </c>
      <c r="C1554" s="2">
        <v>0</v>
      </c>
      <c r="D1554" s="2">
        <v>11445</v>
      </c>
      <c r="E1554" s="50">
        <v>41.38</v>
      </c>
    </row>
    <row r="1555" spans="1:5">
      <c r="A1555" s="49" t="s">
        <v>1586</v>
      </c>
      <c r="B1555" s="2">
        <v>1</v>
      </c>
      <c r="C1555" s="2">
        <v>0</v>
      </c>
      <c r="D1555" s="2">
        <v>11456</v>
      </c>
      <c r="E1555" s="50">
        <v>41.42</v>
      </c>
    </row>
    <row r="1556" spans="1:5">
      <c r="A1556" s="49" t="s">
        <v>1587</v>
      </c>
      <c r="B1556" s="2">
        <v>1</v>
      </c>
      <c r="C1556" s="2">
        <v>0</v>
      </c>
      <c r="D1556" s="2">
        <v>11700</v>
      </c>
      <c r="E1556" s="50">
        <v>42.3</v>
      </c>
    </row>
    <row r="1557" spans="1:5">
      <c r="A1557" s="49" t="s">
        <v>1588</v>
      </c>
      <c r="B1557" s="2">
        <v>1</v>
      </c>
      <c r="C1557" s="2">
        <v>0</v>
      </c>
      <c r="D1557" s="2">
        <v>11701</v>
      </c>
      <c r="E1557" s="50">
        <v>42.31</v>
      </c>
    </row>
    <row r="1558" spans="1:5">
      <c r="A1558" s="49" t="s">
        <v>1589</v>
      </c>
      <c r="B1558" s="2">
        <v>1</v>
      </c>
      <c r="C1558" s="2">
        <v>0</v>
      </c>
      <c r="D1558" s="2">
        <v>11702</v>
      </c>
      <c r="E1558" s="50">
        <v>42.31</v>
      </c>
    </row>
    <row r="1559" spans="1:5">
      <c r="A1559" s="49" t="s">
        <v>1590</v>
      </c>
      <c r="B1559" s="2">
        <v>1</v>
      </c>
      <c r="C1559" s="2">
        <v>0</v>
      </c>
      <c r="D1559" s="2">
        <v>11703</v>
      </c>
      <c r="E1559" s="50">
        <v>42.31</v>
      </c>
    </row>
    <row r="1560" spans="1:5">
      <c r="A1560" s="49" t="s">
        <v>1591</v>
      </c>
      <c r="B1560" s="2">
        <v>1</v>
      </c>
      <c r="C1560" s="2">
        <v>0</v>
      </c>
      <c r="D1560" s="2">
        <v>11704</v>
      </c>
      <c r="E1560" s="50">
        <v>42.32</v>
      </c>
    </row>
    <row r="1561" spans="1:5">
      <c r="A1561" s="49" t="s">
        <v>1592</v>
      </c>
      <c r="B1561" s="2">
        <v>1</v>
      </c>
      <c r="C1561" s="2">
        <v>0</v>
      </c>
      <c r="D1561" s="2">
        <v>11705</v>
      </c>
      <c r="E1561" s="50">
        <v>42.32</v>
      </c>
    </row>
    <row r="1562" spans="1:5">
      <c r="A1562" s="49" t="s">
        <v>1593</v>
      </c>
      <c r="B1562" s="2">
        <v>1</v>
      </c>
      <c r="C1562" s="2">
        <v>0</v>
      </c>
      <c r="D1562" s="2">
        <v>11706</v>
      </c>
      <c r="E1562" s="50">
        <v>42.32</v>
      </c>
    </row>
    <row r="1563" spans="1:5">
      <c r="A1563" s="49" t="s">
        <v>1594</v>
      </c>
      <c r="B1563" s="2">
        <v>1</v>
      </c>
      <c r="C1563" s="2">
        <v>0</v>
      </c>
      <c r="D1563" s="2">
        <v>11855</v>
      </c>
      <c r="E1563" s="50">
        <v>42.86</v>
      </c>
    </row>
    <row r="1564" spans="1:5">
      <c r="A1564" s="49" t="s">
        <v>1595</v>
      </c>
      <c r="B1564" s="2">
        <v>1</v>
      </c>
      <c r="C1564" s="2">
        <v>0</v>
      </c>
      <c r="D1564" s="2">
        <v>11856</v>
      </c>
      <c r="E1564" s="50">
        <v>42.87</v>
      </c>
    </row>
    <row r="1565" spans="1:5">
      <c r="A1565" s="49" t="s">
        <v>1596</v>
      </c>
      <c r="B1565" s="2">
        <v>1</v>
      </c>
      <c r="C1565" s="2">
        <v>0</v>
      </c>
      <c r="D1565" s="2">
        <v>11857</v>
      </c>
      <c r="E1565" s="50">
        <v>42.87</v>
      </c>
    </row>
    <row r="1566" spans="1:5">
      <c r="A1566" s="49" t="s">
        <v>1597</v>
      </c>
      <c r="B1566" s="2">
        <v>1</v>
      </c>
      <c r="C1566" s="2">
        <v>0</v>
      </c>
      <c r="D1566" s="2">
        <v>11858</v>
      </c>
      <c r="E1566" s="50">
        <v>42.87</v>
      </c>
    </row>
    <row r="1567" spans="1:5">
      <c r="A1567" s="49" t="s">
        <v>1598</v>
      </c>
      <c r="B1567" s="2">
        <v>1</v>
      </c>
      <c r="C1567" s="2">
        <v>0</v>
      </c>
      <c r="D1567" s="2">
        <v>11859</v>
      </c>
      <c r="E1567" s="50">
        <v>42.88</v>
      </c>
    </row>
    <row r="1568" spans="1:5">
      <c r="A1568" s="49" t="s">
        <v>1599</v>
      </c>
      <c r="B1568" s="2">
        <v>1</v>
      </c>
      <c r="C1568" s="2">
        <v>0</v>
      </c>
      <c r="D1568" s="2">
        <v>11866</v>
      </c>
      <c r="E1568" s="50">
        <v>42.9</v>
      </c>
    </row>
    <row r="1569" spans="1:5">
      <c r="A1569" s="49" t="s">
        <v>1600</v>
      </c>
      <c r="B1569" s="2">
        <v>1</v>
      </c>
      <c r="C1569" s="2">
        <v>0</v>
      </c>
      <c r="D1569" s="2">
        <v>11871</v>
      </c>
      <c r="E1569" s="50">
        <v>42.92</v>
      </c>
    </row>
    <row r="1570" spans="1:5">
      <c r="A1570" s="49" t="s">
        <v>1601</v>
      </c>
      <c r="B1570" s="2">
        <v>1</v>
      </c>
      <c r="C1570" s="2">
        <v>0</v>
      </c>
      <c r="D1570" s="2">
        <v>11878</v>
      </c>
      <c r="E1570" s="50">
        <v>42.95</v>
      </c>
    </row>
    <row r="1571" spans="1:5">
      <c r="A1571" s="49" t="s">
        <v>1602</v>
      </c>
      <c r="B1571" s="2">
        <v>1</v>
      </c>
      <c r="C1571" s="2">
        <v>0</v>
      </c>
      <c r="D1571" s="2">
        <v>11997</v>
      </c>
      <c r="E1571" s="50">
        <v>43.38</v>
      </c>
    </row>
    <row r="1572" spans="1:5">
      <c r="A1572" s="49" t="s">
        <v>1603</v>
      </c>
      <c r="B1572" s="2">
        <v>1</v>
      </c>
      <c r="C1572" s="2">
        <v>0</v>
      </c>
      <c r="D1572" s="2">
        <v>11998</v>
      </c>
      <c r="E1572" s="50">
        <v>43.38</v>
      </c>
    </row>
    <row r="1573" spans="1:5">
      <c r="A1573" s="49" t="s">
        <v>1604</v>
      </c>
      <c r="B1573" s="2">
        <v>1</v>
      </c>
      <c r="C1573" s="2">
        <v>0</v>
      </c>
      <c r="D1573" s="2">
        <v>12424</v>
      </c>
      <c r="E1573" s="50">
        <v>44.92</v>
      </c>
    </row>
    <row r="1574" spans="1:5">
      <c r="A1574" s="49" t="s">
        <v>1605</v>
      </c>
      <c r="B1574" s="2">
        <v>1</v>
      </c>
      <c r="C1574" s="2">
        <v>0</v>
      </c>
      <c r="D1574" s="2">
        <v>12425</v>
      </c>
      <c r="E1574" s="50">
        <v>44.92</v>
      </c>
    </row>
    <row r="1575" spans="1:5">
      <c r="A1575" s="49" t="s">
        <v>1606</v>
      </c>
      <c r="B1575" s="2">
        <v>1</v>
      </c>
      <c r="C1575" s="2">
        <v>0</v>
      </c>
      <c r="D1575" s="2">
        <v>12426</v>
      </c>
      <c r="E1575" s="50">
        <v>44.93</v>
      </c>
    </row>
    <row r="1576" spans="1:5">
      <c r="A1576" s="49" t="s">
        <v>1607</v>
      </c>
      <c r="B1576" s="2">
        <v>1</v>
      </c>
      <c r="C1576" s="2">
        <v>0</v>
      </c>
      <c r="D1576" s="2">
        <v>12427</v>
      </c>
      <c r="E1576" s="50">
        <v>44.93</v>
      </c>
    </row>
    <row r="1577" spans="1:5">
      <c r="A1577" s="49" t="s">
        <v>1608</v>
      </c>
      <c r="B1577" s="2">
        <v>1</v>
      </c>
      <c r="C1577" s="2">
        <v>0</v>
      </c>
      <c r="D1577" s="2">
        <v>12428</v>
      </c>
      <c r="E1577" s="50">
        <v>44.93</v>
      </c>
    </row>
    <row r="1578" spans="1:5">
      <c r="A1578" s="49" t="s">
        <v>1609</v>
      </c>
      <c r="B1578" s="2">
        <v>1</v>
      </c>
      <c r="C1578" s="2">
        <v>0</v>
      </c>
      <c r="D1578" s="2">
        <v>12429</v>
      </c>
      <c r="E1578" s="50">
        <v>44.94</v>
      </c>
    </row>
    <row r="1579" spans="1:5">
      <c r="A1579" s="49" t="s">
        <v>1610</v>
      </c>
      <c r="B1579" s="2">
        <v>1</v>
      </c>
      <c r="C1579" s="2">
        <v>0</v>
      </c>
      <c r="D1579" s="2">
        <v>12430</v>
      </c>
      <c r="E1579" s="50">
        <v>44.94</v>
      </c>
    </row>
    <row r="1580" spans="1:5">
      <c r="A1580" s="49" t="s">
        <v>1611</v>
      </c>
      <c r="B1580" s="2">
        <v>1</v>
      </c>
      <c r="C1580" s="2">
        <v>0</v>
      </c>
      <c r="D1580" s="2">
        <v>12431</v>
      </c>
      <c r="E1580" s="50">
        <v>44.95</v>
      </c>
    </row>
    <row r="1581" spans="1:5">
      <c r="A1581" s="49" t="s">
        <v>572</v>
      </c>
      <c r="B1581" s="2">
        <v>1</v>
      </c>
      <c r="C1581" s="2">
        <v>0</v>
      </c>
      <c r="D1581" s="2">
        <v>12454</v>
      </c>
      <c r="E1581" s="50">
        <v>45.03</v>
      </c>
    </row>
    <row r="1582" spans="1:5">
      <c r="A1582" s="49" t="s">
        <v>371</v>
      </c>
      <c r="B1582" s="2">
        <v>1</v>
      </c>
      <c r="C1582" s="2">
        <v>0</v>
      </c>
      <c r="D1582" s="2">
        <v>12458</v>
      </c>
      <c r="E1582" s="50">
        <v>45.04</v>
      </c>
    </row>
    <row r="1583" spans="1:5">
      <c r="A1583" s="49" t="s">
        <v>1612</v>
      </c>
      <c r="B1583" s="2">
        <v>1</v>
      </c>
      <c r="C1583" s="2">
        <v>0</v>
      </c>
      <c r="D1583" s="2">
        <v>12462</v>
      </c>
      <c r="E1583" s="50">
        <v>45.06</v>
      </c>
    </row>
    <row r="1584" spans="1:5">
      <c r="A1584" s="49" t="s">
        <v>1613</v>
      </c>
      <c r="B1584" s="2">
        <v>1</v>
      </c>
      <c r="C1584" s="2">
        <v>0</v>
      </c>
      <c r="D1584" s="2">
        <v>12463</v>
      </c>
      <c r="E1584" s="50">
        <v>45.06</v>
      </c>
    </row>
    <row r="1585" spans="1:5">
      <c r="A1585" s="49" t="s">
        <v>1614</v>
      </c>
      <c r="B1585" s="2">
        <v>1</v>
      </c>
      <c r="C1585" s="2">
        <v>0</v>
      </c>
      <c r="D1585" s="2">
        <v>12781</v>
      </c>
      <c r="E1585" s="50">
        <v>46.21</v>
      </c>
    </row>
    <row r="1586" spans="1:5">
      <c r="A1586" s="49" t="s">
        <v>1615</v>
      </c>
      <c r="B1586" s="2">
        <v>1</v>
      </c>
      <c r="C1586" s="2">
        <v>0</v>
      </c>
      <c r="D1586" s="2">
        <v>12782</v>
      </c>
      <c r="E1586" s="50">
        <v>46.21</v>
      </c>
    </row>
    <row r="1587" spans="1:5">
      <c r="A1587" s="49" t="s">
        <v>1616</v>
      </c>
      <c r="B1587" s="2">
        <v>1</v>
      </c>
      <c r="C1587" s="2">
        <v>0</v>
      </c>
      <c r="D1587" s="2">
        <v>12790</v>
      </c>
      <c r="E1587" s="50">
        <v>46.24</v>
      </c>
    </row>
    <row r="1588" spans="1:5">
      <c r="A1588" s="49" t="s">
        <v>1617</v>
      </c>
      <c r="B1588" s="2">
        <v>1</v>
      </c>
      <c r="C1588" s="2">
        <v>0</v>
      </c>
      <c r="D1588" s="2">
        <v>12793</v>
      </c>
      <c r="E1588" s="50">
        <v>46.25</v>
      </c>
    </row>
    <row r="1589" spans="1:5">
      <c r="A1589" s="49" t="s">
        <v>1618</v>
      </c>
      <c r="B1589" s="2">
        <v>1</v>
      </c>
      <c r="C1589" s="2">
        <v>0</v>
      </c>
      <c r="D1589" s="2">
        <v>12817</v>
      </c>
      <c r="E1589" s="50">
        <v>46.34</v>
      </c>
    </row>
    <row r="1590" spans="1:5">
      <c r="A1590" s="49" t="s">
        <v>1619</v>
      </c>
      <c r="B1590" s="2">
        <v>1</v>
      </c>
      <c r="C1590" s="2">
        <v>0</v>
      </c>
      <c r="D1590" s="2">
        <v>12818</v>
      </c>
      <c r="E1590" s="50">
        <v>46.34</v>
      </c>
    </row>
    <row r="1591" spans="1:5">
      <c r="A1591" s="49" t="s">
        <v>1620</v>
      </c>
      <c r="B1591" s="2">
        <v>1</v>
      </c>
      <c r="C1591" s="2">
        <v>0</v>
      </c>
      <c r="D1591" s="2">
        <v>12819</v>
      </c>
      <c r="E1591" s="50">
        <v>46.35</v>
      </c>
    </row>
    <row r="1592" spans="1:5">
      <c r="A1592" s="49" t="s">
        <v>1621</v>
      </c>
      <c r="B1592" s="2">
        <v>1</v>
      </c>
      <c r="C1592" s="2">
        <v>0</v>
      </c>
      <c r="D1592" s="2">
        <v>12820</v>
      </c>
      <c r="E1592" s="50">
        <v>46.35</v>
      </c>
    </row>
    <row r="1593" spans="1:5">
      <c r="A1593" s="49" t="s">
        <v>1622</v>
      </c>
      <c r="B1593" s="2">
        <v>1</v>
      </c>
      <c r="C1593" s="2">
        <v>0</v>
      </c>
      <c r="D1593" s="2">
        <v>12821</v>
      </c>
      <c r="E1593" s="50">
        <v>46.36</v>
      </c>
    </row>
    <row r="1594" spans="1:5">
      <c r="A1594" s="49" t="s">
        <v>1623</v>
      </c>
      <c r="B1594" s="2">
        <v>1</v>
      </c>
      <c r="C1594" s="2">
        <v>0</v>
      </c>
      <c r="D1594" s="2">
        <v>12841</v>
      </c>
      <c r="E1594" s="50">
        <v>46.43</v>
      </c>
    </row>
    <row r="1595" spans="1:5">
      <c r="A1595" s="49" t="s">
        <v>1624</v>
      </c>
      <c r="B1595" s="2">
        <v>1</v>
      </c>
      <c r="C1595" s="2">
        <v>0</v>
      </c>
      <c r="D1595" s="2">
        <v>12842</v>
      </c>
      <c r="E1595" s="50">
        <v>46.43</v>
      </c>
    </row>
    <row r="1596" spans="1:5">
      <c r="A1596" s="49" t="s">
        <v>1625</v>
      </c>
      <c r="B1596" s="2">
        <v>1</v>
      </c>
      <c r="C1596" s="2">
        <v>0</v>
      </c>
      <c r="D1596" s="2">
        <v>12859</v>
      </c>
      <c r="E1596" s="50">
        <v>46.49</v>
      </c>
    </row>
    <row r="1597" spans="1:5">
      <c r="A1597" s="49" t="s">
        <v>1626</v>
      </c>
      <c r="B1597" s="2">
        <v>1</v>
      </c>
      <c r="C1597" s="2">
        <v>0</v>
      </c>
      <c r="D1597" s="2">
        <v>12860</v>
      </c>
      <c r="E1597" s="50">
        <v>46.5</v>
      </c>
    </row>
    <row r="1598" spans="1:5">
      <c r="A1598" s="49" t="s">
        <v>1627</v>
      </c>
      <c r="B1598" s="2">
        <v>1</v>
      </c>
      <c r="C1598" s="2">
        <v>0</v>
      </c>
      <c r="D1598" s="2">
        <v>12901</v>
      </c>
      <c r="E1598" s="50">
        <v>46.64</v>
      </c>
    </row>
    <row r="1599" spans="1:5">
      <c r="A1599" s="49" t="s">
        <v>1628</v>
      </c>
      <c r="B1599" s="2">
        <v>1</v>
      </c>
      <c r="C1599" s="2">
        <v>0</v>
      </c>
      <c r="D1599" s="2">
        <v>12902</v>
      </c>
      <c r="E1599" s="50">
        <v>46.65</v>
      </c>
    </row>
    <row r="1600" spans="1:5">
      <c r="A1600" s="49" t="s">
        <v>1629</v>
      </c>
      <c r="B1600" s="2">
        <v>1</v>
      </c>
      <c r="C1600" s="2">
        <v>0</v>
      </c>
      <c r="D1600" s="2">
        <v>12925</v>
      </c>
      <c r="E1600" s="50">
        <v>46.73</v>
      </c>
    </row>
    <row r="1601" spans="1:5">
      <c r="A1601" s="49" t="s">
        <v>1630</v>
      </c>
      <c r="B1601" s="2">
        <v>1</v>
      </c>
      <c r="C1601" s="2">
        <v>0</v>
      </c>
      <c r="D1601" s="2">
        <v>12952</v>
      </c>
      <c r="E1601" s="50">
        <v>46.83</v>
      </c>
    </row>
    <row r="1602" spans="1:5">
      <c r="A1602" s="49" t="s">
        <v>1631</v>
      </c>
      <c r="B1602" s="2">
        <v>1</v>
      </c>
      <c r="C1602" s="2">
        <v>0</v>
      </c>
      <c r="D1602" s="2">
        <v>12979</v>
      </c>
      <c r="E1602" s="50">
        <v>46.93</v>
      </c>
    </row>
    <row r="1603" spans="1:5">
      <c r="A1603" s="49" t="s">
        <v>1632</v>
      </c>
      <c r="B1603" s="2">
        <v>1</v>
      </c>
      <c r="C1603" s="2">
        <v>0</v>
      </c>
      <c r="D1603" s="2">
        <v>12980</v>
      </c>
      <c r="E1603" s="50">
        <v>46.93</v>
      </c>
    </row>
    <row r="1604" spans="1:5">
      <c r="A1604" s="49" t="s">
        <v>1633</v>
      </c>
      <c r="B1604" s="2">
        <v>1</v>
      </c>
      <c r="C1604" s="2">
        <v>0</v>
      </c>
      <c r="D1604" s="2">
        <v>12981</v>
      </c>
      <c r="E1604" s="50">
        <v>46.93</v>
      </c>
    </row>
    <row r="1605" spans="1:5">
      <c r="A1605" s="49" t="s">
        <v>1634</v>
      </c>
      <c r="B1605" s="2">
        <v>1</v>
      </c>
      <c r="C1605" s="2">
        <v>0</v>
      </c>
      <c r="D1605" s="2">
        <v>12982</v>
      </c>
      <c r="E1605" s="50">
        <v>46.94</v>
      </c>
    </row>
    <row r="1606" spans="1:5">
      <c r="A1606" s="49" t="s">
        <v>1635</v>
      </c>
      <c r="B1606" s="2">
        <v>1</v>
      </c>
      <c r="C1606" s="2">
        <v>0</v>
      </c>
      <c r="D1606" s="2">
        <v>12983</v>
      </c>
      <c r="E1606" s="50">
        <v>46.94</v>
      </c>
    </row>
    <row r="1607" spans="1:5">
      <c r="A1607" s="49" t="s">
        <v>1636</v>
      </c>
      <c r="B1607" s="2">
        <v>1</v>
      </c>
      <c r="C1607" s="2">
        <v>0</v>
      </c>
      <c r="D1607" s="2">
        <v>12996</v>
      </c>
      <c r="E1607" s="50">
        <v>46.99</v>
      </c>
    </row>
    <row r="1608" spans="1:5">
      <c r="A1608" s="49" t="s">
        <v>1637</v>
      </c>
      <c r="B1608" s="2">
        <v>1</v>
      </c>
      <c r="C1608" s="2">
        <v>0</v>
      </c>
      <c r="D1608" s="2">
        <v>12997</v>
      </c>
      <c r="E1608" s="50">
        <v>46.99</v>
      </c>
    </row>
    <row r="1609" spans="1:5">
      <c r="A1609" s="49" t="s">
        <v>1638</v>
      </c>
      <c r="B1609" s="2">
        <v>1</v>
      </c>
      <c r="C1609" s="2">
        <v>0</v>
      </c>
      <c r="D1609" s="2">
        <v>12998</v>
      </c>
      <c r="E1609" s="50">
        <v>47</v>
      </c>
    </row>
    <row r="1610" spans="1:5">
      <c r="A1610" s="49" t="s">
        <v>1639</v>
      </c>
      <c r="B1610" s="2">
        <v>1</v>
      </c>
      <c r="C1610" s="2">
        <v>0</v>
      </c>
      <c r="D1610" s="2">
        <v>12999</v>
      </c>
      <c r="E1610" s="50">
        <v>47</v>
      </c>
    </row>
    <row r="1611" spans="1:5">
      <c r="A1611" s="49" t="s">
        <v>1640</v>
      </c>
      <c r="B1611" s="2">
        <v>1</v>
      </c>
      <c r="C1611" s="2">
        <v>0</v>
      </c>
      <c r="D1611" s="2">
        <v>13000</v>
      </c>
      <c r="E1611" s="50">
        <v>47</v>
      </c>
    </row>
    <row r="1612" spans="1:5">
      <c r="A1612" s="49" t="s">
        <v>1641</v>
      </c>
      <c r="B1612" s="2">
        <v>1</v>
      </c>
      <c r="C1612" s="2">
        <v>0</v>
      </c>
      <c r="D1612" s="2">
        <v>13001</v>
      </c>
      <c r="E1612" s="50">
        <v>47.01</v>
      </c>
    </row>
    <row r="1613" spans="1:5">
      <c r="A1613" s="49" t="s">
        <v>1642</v>
      </c>
      <c r="B1613" s="2">
        <v>1</v>
      </c>
      <c r="C1613" s="2">
        <v>0</v>
      </c>
      <c r="D1613" s="2">
        <v>13004</v>
      </c>
      <c r="E1613" s="50">
        <v>47.02</v>
      </c>
    </row>
    <row r="1614" spans="1:5">
      <c r="A1614" s="49" t="s">
        <v>1643</v>
      </c>
      <c r="B1614" s="2">
        <v>1</v>
      </c>
      <c r="C1614" s="2">
        <v>0</v>
      </c>
      <c r="D1614" s="2">
        <v>13005</v>
      </c>
      <c r="E1614" s="50">
        <v>47.02</v>
      </c>
    </row>
    <row r="1615" spans="1:5">
      <c r="A1615" s="49" t="s">
        <v>1644</v>
      </c>
      <c r="B1615" s="2">
        <v>1</v>
      </c>
      <c r="C1615" s="2">
        <v>0</v>
      </c>
      <c r="D1615" s="2">
        <v>13006</v>
      </c>
      <c r="E1615" s="50">
        <v>47.02</v>
      </c>
    </row>
    <row r="1616" spans="1:5">
      <c r="A1616" s="49" t="s">
        <v>1645</v>
      </c>
      <c r="B1616" s="2">
        <v>1</v>
      </c>
      <c r="C1616" s="2">
        <v>0</v>
      </c>
      <c r="D1616" s="2">
        <v>13007</v>
      </c>
      <c r="E1616" s="50">
        <v>47.03</v>
      </c>
    </row>
    <row r="1617" spans="1:5">
      <c r="A1617" s="49" t="s">
        <v>1646</v>
      </c>
      <c r="B1617" s="2">
        <v>1</v>
      </c>
      <c r="C1617" s="2">
        <v>0</v>
      </c>
      <c r="D1617" s="2">
        <v>13010</v>
      </c>
      <c r="E1617" s="50">
        <v>47.04</v>
      </c>
    </row>
    <row r="1618" spans="1:5">
      <c r="A1618" s="49" t="s">
        <v>1647</v>
      </c>
      <c r="B1618" s="2">
        <v>1</v>
      </c>
      <c r="C1618" s="2">
        <v>0</v>
      </c>
      <c r="D1618" s="2">
        <v>13015</v>
      </c>
      <c r="E1618" s="50">
        <v>47.06</v>
      </c>
    </row>
    <row r="1619" spans="1:5">
      <c r="A1619" s="49" t="s">
        <v>1648</v>
      </c>
      <c r="B1619" s="2">
        <v>1</v>
      </c>
      <c r="C1619" s="2">
        <v>0</v>
      </c>
      <c r="D1619" s="2">
        <v>13047</v>
      </c>
      <c r="E1619" s="50">
        <v>47.17</v>
      </c>
    </row>
    <row r="1620" spans="1:5">
      <c r="A1620" s="49" t="s">
        <v>1649</v>
      </c>
      <c r="B1620" s="2">
        <v>1</v>
      </c>
      <c r="C1620" s="2">
        <v>0</v>
      </c>
      <c r="D1620" s="2">
        <v>13048</v>
      </c>
      <c r="E1620" s="50">
        <v>47.18</v>
      </c>
    </row>
    <row r="1621" spans="1:5">
      <c r="A1621" s="49" t="s">
        <v>1650</v>
      </c>
      <c r="B1621" s="2">
        <v>1</v>
      </c>
      <c r="C1621" s="2">
        <v>0</v>
      </c>
      <c r="D1621" s="2">
        <v>13049</v>
      </c>
      <c r="E1621" s="50">
        <v>47.18</v>
      </c>
    </row>
    <row r="1622" spans="1:5">
      <c r="A1622" s="49" t="s">
        <v>1651</v>
      </c>
      <c r="B1622" s="2">
        <v>1</v>
      </c>
      <c r="C1622" s="2">
        <v>0</v>
      </c>
      <c r="D1622" s="2">
        <v>13177</v>
      </c>
      <c r="E1622" s="50">
        <v>47.64</v>
      </c>
    </row>
    <row r="1623" spans="1:5">
      <c r="A1623" s="49" t="s">
        <v>1652</v>
      </c>
      <c r="B1623" s="2">
        <v>1</v>
      </c>
      <c r="C1623" s="2">
        <v>0</v>
      </c>
      <c r="D1623" s="2">
        <v>13595</v>
      </c>
      <c r="E1623" s="50">
        <v>49.15</v>
      </c>
    </row>
    <row r="1624" spans="1:5">
      <c r="A1624" s="49" t="s">
        <v>1653</v>
      </c>
      <c r="B1624" s="2">
        <v>1</v>
      </c>
      <c r="C1624" s="2">
        <v>0</v>
      </c>
      <c r="D1624" s="2">
        <v>13596</v>
      </c>
      <c r="E1624" s="50">
        <v>49.16</v>
      </c>
    </row>
    <row r="1625" spans="1:5">
      <c r="A1625" s="49" t="s">
        <v>1654</v>
      </c>
      <c r="B1625" s="2">
        <v>1</v>
      </c>
      <c r="C1625" s="2">
        <v>0</v>
      </c>
      <c r="D1625" s="2">
        <v>13615</v>
      </c>
      <c r="E1625" s="50">
        <v>49.23</v>
      </c>
    </row>
    <row r="1626" spans="1:5">
      <c r="A1626" s="49" t="s">
        <v>1655</v>
      </c>
      <c r="B1626" s="2">
        <v>1</v>
      </c>
      <c r="C1626" s="2">
        <v>0</v>
      </c>
      <c r="D1626" s="2">
        <v>13620</v>
      </c>
      <c r="E1626" s="50">
        <v>49.24</v>
      </c>
    </row>
    <row r="1627" spans="1:5">
      <c r="A1627" s="49" t="s">
        <v>1656</v>
      </c>
      <c r="B1627" s="2">
        <v>1</v>
      </c>
      <c r="C1627" s="2">
        <v>0</v>
      </c>
      <c r="D1627" s="2">
        <v>13623</v>
      </c>
      <c r="E1627" s="50">
        <v>49.26</v>
      </c>
    </row>
    <row r="1628" spans="1:5">
      <c r="A1628" s="49" t="s">
        <v>1657</v>
      </c>
      <c r="B1628" s="2">
        <v>1</v>
      </c>
      <c r="C1628" s="2">
        <v>0</v>
      </c>
      <c r="D1628" s="2">
        <v>13626</v>
      </c>
      <c r="E1628" s="50">
        <v>49.27</v>
      </c>
    </row>
    <row r="1629" spans="1:5">
      <c r="A1629" s="49" t="s">
        <v>1658</v>
      </c>
      <c r="B1629" s="2">
        <v>1</v>
      </c>
      <c r="C1629" s="2">
        <v>0</v>
      </c>
      <c r="D1629" s="2">
        <v>13880</v>
      </c>
      <c r="E1629" s="50">
        <v>50.18</v>
      </c>
    </row>
    <row r="1630" spans="1:5">
      <c r="A1630" s="49" t="s">
        <v>1659</v>
      </c>
      <c r="B1630" s="2">
        <v>1</v>
      </c>
      <c r="C1630" s="2">
        <v>0</v>
      </c>
      <c r="D1630" s="2">
        <v>13883</v>
      </c>
      <c r="E1630" s="50">
        <v>50.2</v>
      </c>
    </row>
    <row r="1631" spans="1:5">
      <c r="A1631" s="49" t="s">
        <v>1660</v>
      </c>
      <c r="B1631" s="2">
        <v>1</v>
      </c>
      <c r="C1631" s="2">
        <v>0</v>
      </c>
      <c r="D1631" s="2">
        <v>13884</v>
      </c>
      <c r="E1631" s="50">
        <v>50.2</v>
      </c>
    </row>
    <row r="1632" spans="1:5">
      <c r="A1632" s="49" t="s">
        <v>1661</v>
      </c>
      <c r="B1632" s="2">
        <v>1</v>
      </c>
      <c r="C1632" s="2">
        <v>0</v>
      </c>
      <c r="D1632" s="2">
        <v>13888</v>
      </c>
      <c r="E1632" s="50">
        <v>50.21</v>
      </c>
    </row>
    <row r="1633" spans="1:5">
      <c r="A1633" s="49" t="s">
        <v>1662</v>
      </c>
      <c r="B1633" s="2">
        <v>1</v>
      </c>
      <c r="C1633" s="2">
        <v>0</v>
      </c>
      <c r="D1633" s="2">
        <v>13889</v>
      </c>
      <c r="E1633" s="50">
        <v>50.22</v>
      </c>
    </row>
    <row r="1634" spans="1:5">
      <c r="A1634" s="49" t="s">
        <v>1663</v>
      </c>
      <c r="B1634" s="2">
        <v>1</v>
      </c>
      <c r="C1634" s="2">
        <v>0</v>
      </c>
      <c r="D1634" s="2">
        <v>13890</v>
      </c>
      <c r="E1634" s="50">
        <v>50.22</v>
      </c>
    </row>
    <row r="1635" spans="1:5">
      <c r="A1635" s="49" t="s">
        <v>1664</v>
      </c>
      <c r="B1635" s="2">
        <v>1</v>
      </c>
      <c r="C1635" s="2">
        <v>0</v>
      </c>
      <c r="D1635" s="2">
        <v>13901</v>
      </c>
      <c r="E1635" s="50">
        <v>50.26</v>
      </c>
    </row>
    <row r="1636" spans="1:5">
      <c r="A1636" s="49" t="s">
        <v>1665</v>
      </c>
      <c r="B1636" s="2">
        <v>1</v>
      </c>
      <c r="C1636" s="2">
        <v>0</v>
      </c>
      <c r="D1636" s="2">
        <v>13904</v>
      </c>
      <c r="E1636" s="50">
        <v>50.27</v>
      </c>
    </row>
    <row r="1637" spans="1:5">
      <c r="A1637" s="49" t="s">
        <v>1666</v>
      </c>
      <c r="B1637" s="2">
        <v>1</v>
      </c>
      <c r="C1637" s="2">
        <v>0</v>
      </c>
      <c r="D1637" s="2">
        <v>13905</v>
      </c>
      <c r="E1637" s="50">
        <v>50.27</v>
      </c>
    </row>
    <row r="1638" spans="1:5">
      <c r="A1638" s="49" t="s">
        <v>1667</v>
      </c>
      <c r="B1638" s="2">
        <v>1</v>
      </c>
      <c r="C1638" s="2">
        <v>0</v>
      </c>
      <c r="D1638" s="2">
        <v>13906</v>
      </c>
      <c r="E1638" s="50">
        <v>50.28</v>
      </c>
    </row>
    <row r="1639" spans="1:5">
      <c r="A1639" s="49" t="s">
        <v>1668</v>
      </c>
      <c r="B1639" s="2">
        <v>1</v>
      </c>
      <c r="C1639" s="2">
        <v>0</v>
      </c>
      <c r="D1639" s="2">
        <v>14047</v>
      </c>
      <c r="E1639" s="50">
        <v>50.79</v>
      </c>
    </row>
    <row r="1640" spans="1:5">
      <c r="A1640" s="49" t="s">
        <v>1669</v>
      </c>
      <c r="B1640" s="2">
        <v>1</v>
      </c>
      <c r="C1640" s="2">
        <v>0</v>
      </c>
      <c r="D1640" s="2">
        <v>14048</v>
      </c>
      <c r="E1640" s="50">
        <v>50.79</v>
      </c>
    </row>
    <row r="1641" spans="1:5">
      <c r="A1641" s="49" t="s">
        <v>1670</v>
      </c>
      <c r="B1641" s="2">
        <v>1</v>
      </c>
      <c r="C1641" s="2">
        <v>0</v>
      </c>
      <c r="D1641" s="2">
        <v>14049</v>
      </c>
      <c r="E1641" s="50">
        <v>50.8</v>
      </c>
    </row>
    <row r="1642" spans="1:5">
      <c r="A1642" s="49" t="s">
        <v>1671</v>
      </c>
      <c r="B1642" s="2">
        <v>1</v>
      </c>
      <c r="C1642" s="2">
        <v>0</v>
      </c>
      <c r="D1642" s="2">
        <v>14050</v>
      </c>
      <c r="E1642" s="50">
        <v>50.8</v>
      </c>
    </row>
    <row r="1643" spans="1:5">
      <c r="A1643" s="49" t="s">
        <v>1672</v>
      </c>
      <c r="B1643" s="2">
        <v>1</v>
      </c>
      <c r="C1643" s="2">
        <v>0</v>
      </c>
      <c r="D1643" s="2">
        <v>14051</v>
      </c>
      <c r="E1643" s="50">
        <v>50.8</v>
      </c>
    </row>
    <row r="1644" spans="1:5">
      <c r="A1644" s="49" t="s">
        <v>1673</v>
      </c>
      <c r="B1644" s="2">
        <v>1</v>
      </c>
      <c r="C1644" s="2">
        <v>0</v>
      </c>
      <c r="D1644" s="2">
        <v>14353</v>
      </c>
      <c r="E1644" s="50">
        <v>51.89</v>
      </c>
    </row>
    <row r="1645" spans="1:5">
      <c r="A1645" s="49" t="s">
        <v>1674</v>
      </c>
      <c r="B1645" s="2">
        <v>1</v>
      </c>
      <c r="C1645" s="2">
        <v>0</v>
      </c>
      <c r="D1645" s="2">
        <v>14354</v>
      </c>
      <c r="E1645" s="50">
        <v>51.9</v>
      </c>
    </row>
    <row r="1646" spans="1:5">
      <c r="A1646" s="49" t="s">
        <v>1675</v>
      </c>
      <c r="B1646" s="2">
        <v>1</v>
      </c>
      <c r="C1646" s="2">
        <v>0</v>
      </c>
      <c r="D1646" s="2">
        <v>14743</v>
      </c>
      <c r="E1646" s="50">
        <v>53.3</v>
      </c>
    </row>
    <row r="1647" spans="1:5">
      <c r="A1647" s="49" t="s">
        <v>1676</v>
      </c>
      <c r="B1647" s="2">
        <v>1</v>
      </c>
      <c r="C1647" s="2">
        <v>0</v>
      </c>
      <c r="D1647" s="2">
        <v>14744</v>
      </c>
      <c r="E1647" s="50">
        <v>53.31</v>
      </c>
    </row>
    <row r="1648" spans="1:5">
      <c r="A1648" s="49" t="s">
        <v>1677</v>
      </c>
      <c r="B1648" s="2">
        <v>1</v>
      </c>
      <c r="C1648" s="2">
        <v>0</v>
      </c>
      <c r="D1648" s="2">
        <v>14745</v>
      </c>
      <c r="E1648" s="50">
        <v>53.31</v>
      </c>
    </row>
    <row r="1649" spans="1:5">
      <c r="A1649" s="49" t="s">
        <v>1678</v>
      </c>
      <c r="B1649" s="2">
        <v>1</v>
      </c>
      <c r="C1649" s="2">
        <v>0</v>
      </c>
      <c r="D1649" s="2">
        <v>15264</v>
      </c>
      <c r="E1649" s="50">
        <v>55.19</v>
      </c>
    </row>
    <row r="1650" spans="1:5">
      <c r="A1650" s="49" t="s">
        <v>1679</v>
      </c>
      <c r="B1650" s="2">
        <v>1</v>
      </c>
      <c r="C1650" s="2">
        <v>0</v>
      </c>
      <c r="D1650" s="2">
        <v>15265</v>
      </c>
      <c r="E1650" s="50">
        <v>55.19</v>
      </c>
    </row>
    <row r="1651" spans="1:5">
      <c r="A1651" s="49" t="s">
        <v>1680</v>
      </c>
      <c r="B1651" s="2">
        <v>1</v>
      </c>
      <c r="C1651" s="2">
        <v>0</v>
      </c>
      <c r="D1651" s="2">
        <v>15266</v>
      </c>
      <c r="E1651" s="50">
        <v>55.2</v>
      </c>
    </row>
    <row r="1652" spans="1:5">
      <c r="A1652" s="49" t="s">
        <v>1681</v>
      </c>
      <c r="B1652" s="2">
        <v>1</v>
      </c>
      <c r="C1652" s="2">
        <v>0</v>
      </c>
      <c r="D1652" s="2">
        <v>15267</v>
      </c>
      <c r="E1652" s="50">
        <v>55.2</v>
      </c>
    </row>
    <row r="1653" spans="1:5">
      <c r="A1653" s="49" t="s">
        <v>1682</v>
      </c>
      <c r="B1653" s="2">
        <v>1</v>
      </c>
      <c r="C1653" s="2">
        <v>0</v>
      </c>
      <c r="D1653" s="2">
        <v>15268</v>
      </c>
      <c r="E1653" s="50">
        <v>55.2</v>
      </c>
    </row>
    <row r="1654" spans="1:5">
      <c r="A1654" s="49" t="s">
        <v>1683</v>
      </c>
      <c r="B1654" s="2">
        <v>1</v>
      </c>
      <c r="C1654" s="2">
        <v>0</v>
      </c>
      <c r="D1654" s="2">
        <v>15274</v>
      </c>
      <c r="E1654" s="50">
        <v>55.22</v>
      </c>
    </row>
    <row r="1655" spans="1:5">
      <c r="A1655" s="49" t="s">
        <v>1684</v>
      </c>
      <c r="B1655" s="2">
        <v>1</v>
      </c>
      <c r="C1655" s="2">
        <v>0</v>
      </c>
      <c r="D1655" s="2">
        <v>15275</v>
      </c>
      <c r="E1655" s="50">
        <v>55.23</v>
      </c>
    </row>
    <row r="1656" spans="1:5">
      <c r="A1656" s="49" t="s">
        <v>1685</v>
      </c>
      <c r="B1656" s="2">
        <v>1</v>
      </c>
      <c r="C1656" s="2">
        <v>0</v>
      </c>
      <c r="D1656" s="2">
        <v>15530</v>
      </c>
      <c r="E1656" s="50">
        <v>56.15</v>
      </c>
    </row>
    <row r="1657" spans="1:5">
      <c r="A1657" s="49" t="s">
        <v>1686</v>
      </c>
      <c r="B1657" s="2">
        <v>1</v>
      </c>
      <c r="C1657" s="2">
        <v>0</v>
      </c>
      <c r="D1657" s="2">
        <v>15584</v>
      </c>
      <c r="E1657" s="50">
        <v>56.35</v>
      </c>
    </row>
    <row r="1658" spans="1:5">
      <c r="A1658" s="49" t="s">
        <v>1687</v>
      </c>
      <c r="B1658" s="2">
        <v>1</v>
      </c>
      <c r="C1658" s="2">
        <v>0</v>
      </c>
      <c r="D1658" s="2">
        <v>15860</v>
      </c>
      <c r="E1658" s="50">
        <v>57.34</v>
      </c>
    </row>
    <row r="1659" spans="1:5">
      <c r="A1659" s="49" t="s">
        <v>1688</v>
      </c>
      <c r="B1659" s="2">
        <v>1</v>
      </c>
      <c r="C1659" s="2">
        <v>0</v>
      </c>
      <c r="D1659" s="2">
        <v>16442</v>
      </c>
      <c r="E1659" s="50">
        <v>59.45</v>
      </c>
    </row>
    <row r="1660" spans="1:5">
      <c r="A1660" s="49" t="s">
        <v>1689</v>
      </c>
      <c r="B1660" s="2">
        <v>1</v>
      </c>
      <c r="C1660" s="2">
        <v>0</v>
      </c>
      <c r="D1660" s="2">
        <v>16443</v>
      </c>
      <c r="E1660" s="50">
        <v>59.45</v>
      </c>
    </row>
    <row r="1661" spans="1:5">
      <c r="A1661" s="49" t="s">
        <v>1690</v>
      </c>
      <c r="B1661" s="2">
        <v>1</v>
      </c>
      <c r="C1661" s="2">
        <v>0</v>
      </c>
      <c r="D1661" s="2">
        <v>16444</v>
      </c>
      <c r="E1661" s="50">
        <v>59.45</v>
      </c>
    </row>
    <row r="1662" spans="1:5">
      <c r="A1662" s="49" t="s">
        <v>1691</v>
      </c>
      <c r="B1662" s="2">
        <v>1</v>
      </c>
      <c r="C1662" s="2">
        <v>0</v>
      </c>
      <c r="D1662" s="2">
        <v>16450</v>
      </c>
      <c r="E1662" s="50">
        <v>59.48</v>
      </c>
    </row>
    <row r="1663" spans="1:5">
      <c r="A1663" s="49" t="s">
        <v>1692</v>
      </c>
      <c r="B1663" s="2">
        <v>1</v>
      </c>
      <c r="C1663" s="2">
        <v>0</v>
      </c>
      <c r="D1663" s="2">
        <v>16451</v>
      </c>
      <c r="E1663" s="50">
        <v>59.48</v>
      </c>
    </row>
    <row r="1664" spans="1:5">
      <c r="A1664" s="49" t="s">
        <v>1693</v>
      </c>
      <c r="B1664" s="2">
        <v>1</v>
      </c>
      <c r="C1664" s="2">
        <v>0</v>
      </c>
      <c r="D1664" s="2">
        <v>16464</v>
      </c>
      <c r="E1664" s="50">
        <v>59.53</v>
      </c>
    </row>
    <row r="1665" spans="1:5">
      <c r="A1665" s="49" t="s">
        <v>1694</v>
      </c>
      <c r="B1665" s="2">
        <v>1</v>
      </c>
      <c r="C1665" s="2">
        <v>0</v>
      </c>
      <c r="D1665" s="2">
        <v>16472</v>
      </c>
      <c r="E1665" s="50">
        <v>59.56</v>
      </c>
    </row>
    <row r="1666" spans="1:5">
      <c r="A1666" s="49" t="s">
        <v>1695</v>
      </c>
      <c r="B1666" s="2">
        <v>1</v>
      </c>
      <c r="C1666" s="2">
        <v>0</v>
      </c>
      <c r="D1666" s="2">
        <v>16473</v>
      </c>
      <c r="E1666" s="50">
        <v>59.56</v>
      </c>
    </row>
    <row r="1667" spans="1:5">
      <c r="A1667" s="49" t="s">
        <v>1696</v>
      </c>
      <c r="B1667" s="2">
        <v>1</v>
      </c>
      <c r="C1667" s="2">
        <v>0</v>
      </c>
      <c r="D1667" s="2">
        <v>16476</v>
      </c>
      <c r="E1667" s="50">
        <v>59.57</v>
      </c>
    </row>
    <row r="1668" spans="1:5">
      <c r="A1668" s="49" t="s">
        <v>1697</v>
      </c>
      <c r="B1668" s="2">
        <v>1</v>
      </c>
      <c r="C1668" s="2">
        <v>0</v>
      </c>
      <c r="D1668" s="2">
        <v>16477</v>
      </c>
      <c r="E1668" s="50">
        <v>59.57</v>
      </c>
    </row>
    <row r="1669" spans="1:5">
      <c r="A1669" s="49" t="s">
        <v>1698</v>
      </c>
      <c r="B1669" s="2">
        <v>1</v>
      </c>
      <c r="C1669" s="2">
        <v>0</v>
      </c>
      <c r="D1669" s="2">
        <v>16478</v>
      </c>
      <c r="E1669" s="50">
        <v>59.58</v>
      </c>
    </row>
    <row r="1670" spans="1:5">
      <c r="A1670" s="49" t="s">
        <v>1699</v>
      </c>
      <c r="B1670" s="2">
        <v>1</v>
      </c>
      <c r="C1670" s="2">
        <v>0</v>
      </c>
      <c r="D1670" s="2">
        <v>16479</v>
      </c>
      <c r="E1670" s="50">
        <v>59.58</v>
      </c>
    </row>
    <row r="1671" spans="1:5">
      <c r="A1671" s="49" t="s">
        <v>1700</v>
      </c>
      <c r="B1671" s="2">
        <v>1</v>
      </c>
      <c r="C1671" s="2">
        <v>0</v>
      </c>
      <c r="D1671" s="2">
        <v>16486</v>
      </c>
      <c r="E1671" s="50">
        <v>59.61</v>
      </c>
    </row>
    <row r="1672" spans="1:5">
      <c r="A1672" s="49" t="s">
        <v>1701</v>
      </c>
      <c r="B1672" s="2">
        <v>1</v>
      </c>
      <c r="C1672" s="2">
        <v>0</v>
      </c>
      <c r="D1672" s="2">
        <v>16487</v>
      </c>
      <c r="E1672" s="50">
        <v>59.61</v>
      </c>
    </row>
    <row r="1673" spans="1:5">
      <c r="A1673" s="49" t="s">
        <v>1702</v>
      </c>
      <c r="B1673" s="2">
        <v>1</v>
      </c>
      <c r="C1673" s="2">
        <v>0</v>
      </c>
      <c r="D1673" s="2">
        <v>16488</v>
      </c>
      <c r="E1673" s="50">
        <v>59.61</v>
      </c>
    </row>
    <row r="1674" spans="1:5">
      <c r="A1674" s="49" t="s">
        <v>1703</v>
      </c>
      <c r="B1674" s="2">
        <v>1</v>
      </c>
      <c r="C1674" s="2">
        <v>0</v>
      </c>
      <c r="D1674" s="2">
        <v>16489</v>
      </c>
      <c r="E1674" s="50">
        <v>59.62</v>
      </c>
    </row>
    <row r="1675" spans="1:5">
      <c r="A1675" s="49" t="s">
        <v>1704</v>
      </c>
      <c r="B1675" s="2">
        <v>1</v>
      </c>
      <c r="C1675" s="2">
        <v>0</v>
      </c>
      <c r="D1675" s="2">
        <v>16585</v>
      </c>
      <c r="E1675" s="50">
        <v>59.96</v>
      </c>
    </row>
    <row r="1676" spans="1:5">
      <c r="A1676" s="49" t="s">
        <v>1705</v>
      </c>
      <c r="B1676" s="2">
        <v>1</v>
      </c>
      <c r="C1676" s="2">
        <v>0</v>
      </c>
      <c r="D1676" s="2">
        <v>16586</v>
      </c>
      <c r="E1676" s="50">
        <v>59.97</v>
      </c>
    </row>
    <row r="1677" spans="1:5">
      <c r="A1677" s="49" t="s">
        <v>580</v>
      </c>
      <c r="B1677" s="2">
        <v>1</v>
      </c>
      <c r="C1677" s="2">
        <v>0</v>
      </c>
      <c r="D1677" s="2">
        <v>16589</v>
      </c>
      <c r="E1677" s="50">
        <v>59.98</v>
      </c>
    </row>
    <row r="1678" spans="1:5">
      <c r="A1678" s="49" t="s">
        <v>582</v>
      </c>
      <c r="B1678" s="2">
        <v>1</v>
      </c>
      <c r="C1678" s="2">
        <v>0</v>
      </c>
      <c r="D1678" s="2">
        <v>16592</v>
      </c>
      <c r="E1678" s="50">
        <v>59.99</v>
      </c>
    </row>
    <row r="1679" spans="1:5">
      <c r="A1679" s="49" t="s">
        <v>1706</v>
      </c>
      <c r="B1679" s="2">
        <v>1</v>
      </c>
      <c r="C1679" s="2">
        <v>0</v>
      </c>
      <c r="D1679" s="2">
        <v>16593</v>
      </c>
      <c r="E1679" s="50">
        <v>59.99</v>
      </c>
    </row>
    <row r="1680" spans="1:5">
      <c r="A1680" s="49" t="s">
        <v>1707</v>
      </c>
      <c r="B1680" s="2">
        <v>1</v>
      </c>
      <c r="C1680" s="2">
        <v>0</v>
      </c>
      <c r="D1680" s="2">
        <v>16594</v>
      </c>
      <c r="E1680" s="50">
        <v>60</v>
      </c>
    </row>
    <row r="1681" spans="1:5">
      <c r="A1681" s="49" t="s">
        <v>1708</v>
      </c>
      <c r="B1681" s="2">
        <v>1</v>
      </c>
      <c r="C1681" s="2">
        <v>0</v>
      </c>
      <c r="D1681" s="2">
        <v>16603</v>
      </c>
      <c r="E1681" s="50">
        <v>60.03</v>
      </c>
    </row>
    <row r="1682" spans="1:5">
      <c r="A1682" s="49" t="s">
        <v>1709</v>
      </c>
      <c r="B1682" s="2">
        <v>1</v>
      </c>
      <c r="C1682" s="2">
        <v>0</v>
      </c>
      <c r="D1682" s="2">
        <v>16604</v>
      </c>
      <c r="E1682" s="50">
        <v>60.03</v>
      </c>
    </row>
    <row r="1683" spans="1:5">
      <c r="A1683" s="49" t="s">
        <v>1710</v>
      </c>
      <c r="B1683" s="2">
        <v>1</v>
      </c>
      <c r="C1683" s="2">
        <v>0</v>
      </c>
      <c r="D1683" s="2">
        <v>16605</v>
      </c>
      <c r="E1683" s="50">
        <v>60.04</v>
      </c>
    </row>
    <row r="1684" spans="1:5">
      <c r="A1684" s="49" t="s">
        <v>1711</v>
      </c>
      <c r="B1684" s="2">
        <v>1</v>
      </c>
      <c r="C1684" s="2">
        <v>0</v>
      </c>
      <c r="D1684" s="2">
        <v>16609</v>
      </c>
      <c r="E1684" s="50">
        <v>60.05</v>
      </c>
    </row>
    <row r="1685" spans="1:5">
      <c r="A1685" s="49" t="s">
        <v>1712</v>
      </c>
      <c r="B1685" s="2">
        <v>1</v>
      </c>
      <c r="C1685" s="2">
        <v>0</v>
      </c>
      <c r="D1685" s="2">
        <v>16615</v>
      </c>
      <c r="E1685" s="50">
        <v>60.07</v>
      </c>
    </row>
    <row r="1686" spans="1:5">
      <c r="A1686" s="49" t="s">
        <v>1713</v>
      </c>
      <c r="B1686" s="2">
        <v>1</v>
      </c>
      <c r="C1686" s="2">
        <v>0</v>
      </c>
      <c r="D1686" s="2">
        <v>16616</v>
      </c>
      <c r="E1686" s="50">
        <v>60.08</v>
      </c>
    </row>
    <row r="1687" spans="1:5">
      <c r="A1687" s="49" t="s">
        <v>1714</v>
      </c>
      <c r="B1687" s="2">
        <v>1</v>
      </c>
      <c r="C1687" s="2">
        <v>0</v>
      </c>
      <c r="D1687" s="2">
        <v>16617</v>
      </c>
      <c r="E1687" s="50">
        <v>60.08</v>
      </c>
    </row>
    <row r="1688" spans="1:5">
      <c r="A1688" s="49" t="s">
        <v>1715</v>
      </c>
      <c r="B1688" s="2">
        <v>1</v>
      </c>
      <c r="C1688" s="2">
        <v>0</v>
      </c>
      <c r="D1688" s="2">
        <v>16618</v>
      </c>
      <c r="E1688" s="50">
        <v>60.08</v>
      </c>
    </row>
    <row r="1689" spans="1:5">
      <c r="A1689" s="49" t="s">
        <v>109</v>
      </c>
      <c r="B1689" s="2">
        <v>1</v>
      </c>
      <c r="C1689" s="2">
        <v>0</v>
      </c>
      <c r="D1689" s="2">
        <v>16625</v>
      </c>
      <c r="E1689" s="50">
        <v>60.11</v>
      </c>
    </row>
    <row r="1690" spans="1:5">
      <c r="A1690" s="49" t="s">
        <v>1716</v>
      </c>
      <c r="B1690" s="2">
        <v>1</v>
      </c>
      <c r="C1690" s="2">
        <v>0</v>
      </c>
      <c r="D1690" s="2">
        <v>16626</v>
      </c>
      <c r="E1690" s="50">
        <v>60.11</v>
      </c>
    </row>
    <row r="1691" spans="1:5">
      <c r="A1691" s="49" t="s">
        <v>1717</v>
      </c>
      <c r="B1691" s="2">
        <v>1</v>
      </c>
      <c r="C1691" s="2">
        <v>0</v>
      </c>
      <c r="D1691" s="2">
        <v>16659</v>
      </c>
      <c r="E1691" s="50">
        <v>60.23</v>
      </c>
    </row>
    <row r="1692" spans="1:5">
      <c r="A1692" s="49" t="s">
        <v>1718</v>
      </c>
      <c r="B1692" s="2">
        <v>1</v>
      </c>
      <c r="C1692" s="2">
        <v>0</v>
      </c>
      <c r="D1692" s="2">
        <v>16665</v>
      </c>
      <c r="E1692" s="50">
        <v>60.25</v>
      </c>
    </row>
    <row r="1693" spans="1:5">
      <c r="A1693" s="49" t="s">
        <v>1719</v>
      </c>
      <c r="B1693" s="2">
        <v>1</v>
      </c>
      <c r="C1693" s="2">
        <v>0</v>
      </c>
      <c r="D1693" s="2">
        <v>16687</v>
      </c>
      <c r="E1693" s="50">
        <v>60.33</v>
      </c>
    </row>
    <row r="1694" spans="1:5">
      <c r="A1694" s="49" t="s">
        <v>1720</v>
      </c>
      <c r="B1694" s="2">
        <v>1</v>
      </c>
      <c r="C1694" s="2">
        <v>0</v>
      </c>
      <c r="D1694" s="2">
        <v>16692</v>
      </c>
      <c r="E1694" s="50">
        <v>60.35</v>
      </c>
    </row>
    <row r="1695" spans="1:5">
      <c r="A1695" s="49" t="s">
        <v>1721</v>
      </c>
      <c r="B1695" s="2">
        <v>1</v>
      </c>
      <c r="C1695" s="2">
        <v>0</v>
      </c>
      <c r="D1695" s="2">
        <v>16760</v>
      </c>
      <c r="E1695" s="50">
        <v>60.6</v>
      </c>
    </row>
    <row r="1696" spans="1:5">
      <c r="A1696" s="49" t="s">
        <v>1722</v>
      </c>
      <c r="B1696" s="2">
        <v>1</v>
      </c>
      <c r="C1696" s="2">
        <v>0</v>
      </c>
      <c r="D1696" s="2">
        <v>16761</v>
      </c>
      <c r="E1696" s="50">
        <v>60.6</v>
      </c>
    </row>
    <row r="1697" spans="1:5">
      <c r="A1697" s="49" t="s">
        <v>1723</v>
      </c>
      <c r="B1697" s="2">
        <v>1</v>
      </c>
      <c r="C1697" s="2">
        <v>0</v>
      </c>
      <c r="D1697" s="2">
        <v>16764</v>
      </c>
      <c r="E1697" s="50">
        <v>60.61</v>
      </c>
    </row>
    <row r="1698" spans="1:5">
      <c r="A1698" s="49" t="s">
        <v>1724</v>
      </c>
      <c r="B1698" s="2">
        <v>1</v>
      </c>
      <c r="C1698" s="2">
        <v>0</v>
      </c>
      <c r="D1698" s="2">
        <v>16765</v>
      </c>
      <c r="E1698" s="50">
        <v>60.62</v>
      </c>
    </row>
    <row r="1699" spans="1:5">
      <c r="A1699" s="49" t="s">
        <v>1725</v>
      </c>
      <c r="B1699" s="2">
        <v>1</v>
      </c>
      <c r="C1699" s="2">
        <v>0</v>
      </c>
      <c r="D1699" s="2">
        <v>16821</v>
      </c>
      <c r="E1699" s="50">
        <v>60.82</v>
      </c>
    </row>
    <row r="1700" spans="1:5">
      <c r="A1700" s="49" t="s">
        <v>1726</v>
      </c>
      <c r="B1700" s="2">
        <v>1</v>
      </c>
      <c r="C1700" s="2">
        <v>0</v>
      </c>
      <c r="D1700" s="2">
        <v>16822</v>
      </c>
      <c r="E1700" s="50">
        <v>60.82</v>
      </c>
    </row>
    <row r="1701" spans="1:5">
      <c r="A1701" s="49" t="s">
        <v>1727</v>
      </c>
      <c r="B1701" s="2">
        <v>1</v>
      </c>
      <c r="C1701" s="2">
        <v>0</v>
      </c>
      <c r="D1701" s="2">
        <v>17063</v>
      </c>
      <c r="E1701" s="50">
        <v>61.69</v>
      </c>
    </row>
    <row r="1702" spans="1:5">
      <c r="A1702" s="49" t="s">
        <v>1728</v>
      </c>
      <c r="B1702" s="2">
        <v>1</v>
      </c>
      <c r="C1702" s="2">
        <v>0</v>
      </c>
      <c r="D1702" s="2">
        <v>17064</v>
      </c>
      <c r="E1702" s="50">
        <v>61.7</v>
      </c>
    </row>
    <row r="1703" spans="1:5">
      <c r="A1703" s="49" t="s">
        <v>1729</v>
      </c>
      <c r="B1703" s="2">
        <v>1</v>
      </c>
      <c r="C1703" s="2">
        <v>0</v>
      </c>
      <c r="D1703" s="2">
        <v>17065</v>
      </c>
      <c r="E1703" s="50">
        <v>61.7</v>
      </c>
    </row>
    <row r="1704" spans="1:5">
      <c r="A1704" s="49" t="s">
        <v>1730</v>
      </c>
      <c r="B1704" s="2">
        <v>1</v>
      </c>
      <c r="C1704" s="2">
        <v>0</v>
      </c>
      <c r="D1704" s="2">
        <v>17069</v>
      </c>
      <c r="E1704" s="50">
        <v>61.71</v>
      </c>
    </row>
    <row r="1705" spans="1:5">
      <c r="A1705" s="49" t="s">
        <v>1731</v>
      </c>
      <c r="B1705" s="2">
        <v>1</v>
      </c>
      <c r="C1705" s="2">
        <v>0</v>
      </c>
      <c r="D1705" s="2">
        <v>17073</v>
      </c>
      <c r="E1705" s="50">
        <v>61.73</v>
      </c>
    </row>
    <row r="1706" spans="1:5">
      <c r="A1706" s="49" t="s">
        <v>1732</v>
      </c>
      <c r="B1706" s="2">
        <v>1</v>
      </c>
      <c r="C1706" s="2">
        <v>0</v>
      </c>
      <c r="D1706" s="2">
        <v>17074</v>
      </c>
      <c r="E1706" s="50">
        <v>61.73</v>
      </c>
    </row>
    <row r="1707" spans="1:5">
      <c r="A1707" s="49" t="s">
        <v>1733</v>
      </c>
      <c r="B1707" s="2">
        <v>1</v>
      </c>
      <c r="C1707" s="2">
        <v>0</v>
      </c>
      <c r="D1707" s="2">
        <v>17387</v>
      </c>
      <c r="E1707" s="50">
        <v>62.86</v>
      </c>
    </row>
    <row r="1708" spans="1:5">
      <c r="A1708" s="49" t="s">
        <v>1734</v>
      </c>
      <c r="B1708" s="2">
        <v>1</v>
      </c>
      <c r="C1708" s="2">
        <v>0</v>
      </c>
      <c r="D1708" s="2">
        <v>17388</v>
      </c>
      <c r="E1708" s="50">
        <v>62.87</v>
      </c>
    </row>
    <row r="1709" spans="1:5">
      <c r="A1709" s="49" t="s">
        <v>1735</v>
      </c>
      <c r="B1709" s="2">
        <v>1</v>
      </c>
      <c r="C1709" s="2">
        <v>0</v>
      </c>
      <c r="D1709" s="2">
        <v>17404</v>
      </c>
      <c r="E1709" s="50">
        <v>62.93</v>
      </c>
    </row>
    <row r="1710" spans="1:5">
      <c r="A1710" s="49" t="s">
        <v>1736</v>
      </c>
      <c r="B1710" s="2">
        <v>1</v>
      </c>
      <c r="C1710" s="2">
        <v>0</v>
      </c>
      <c r="D1710" s="2">
        <v>17405</v>
      </c>
      <c r="E1710" s="50">
        <v>62.93</v>
      </c>
    </row>
    <row r="1711" spans="1:5">
      <c r="A1711" s="49" t="s">
        <v>1737</v>
      </c>
      <c r="B1711" s="2">
        <v>1</v>
      </c>
      <c r="C1711" s="2">
        <v>0</v>
      </c>
      <c r="D1711" s="2">
        <v>17406</v>
      </c>
      <c r="E1711" s="50">
        <v>62.93</v>
      </c>
    </row>
    <row r="1712" spans="1:5">
      <c r="A1712" s="49" t="s">
        <v>1738</v>
      </c>
      <c r="B1712" s="2">
        <v>1</v>
      </c>
      <c r="C1712" s="2">
        <v>0</v>
      </c>
      <c r="D1712" s="2">
        <v>17407</v>
      </c>
      <c r="E1712" s="50">
        <v>62.94</v>
      </c>
    </row>
    <row r="1713" spans="1:5">
      <c r="A1713" s="49" t="s">
        <v>1739</v>
      </c>
      <c r="B1713" s="2">
        <v>1</v>
      </c>
      <c r="C1713" s="2">
        <v>0</v>
      </c>
      <c r="D1713" s="2">
        <v>17412</v>
      </c>
      <c r="E1713" s="50">
        <v>62.95</v>
      </c>
    </row>
    <row r="1714" spans="1:5">
      <c r="A1714" s="49" t="s">
        <v>1740</v>
      </c>
      <c r="B1714" s="2">
        <v>1</v>
      </c>
      <c r="C1714" s="2">
        <v>0</v>
      </c>
      <c r="D1714" s="2">
        <v>17415</v>
      </c>
      <c r="E1714" s="50">
        <v>62.97</v>
      </c>
    </row>
    <row r="1715" spans="1:5">
      <c r="A1715" s="49" t="s">
        <v>84</v>
      </c>
      <c r="B1715" s="2">
        <v>1</v>
      </c>
      <c r="C1715" s="2">
        <v>0</v>
      </c>
      <c r="D1715" s="2">
        <v>17416</v>
      </c>
      <c r="E1715" s="50">
        <v>62.97</v>
      </c>
    </row>
    <row r="1716" spans="1:5">
      <c r="A1716" s="49" t="s">
        <v>1741</v>
      </c>
      <c r="B1716" s="2">
        <v>1</v>
      </c>
      <c r="C1716" s="2">
        <v>0</v>
      </c>
      <c r="D1716" s="2">
        <v>17777</v>
      </c>
      <c r="E1716" s="50">
        <v>64.27</v>
      </c>
    </row>
    <row r="1717" spans="1:5">
      <c r="A1717" s="49" t="s">
        <v>1742</v>
      </c>
      <c r="B1717" s="2">
        <v>1</v>
      </c>
      <c r="C1717" s="2">
        <v>0</v>
      </c>
      <c r="D1717" s="2">
        <v>17778</v>
      </c>
      <c r="E1717" s="50">
        <v>64.28</v>
      </c>
    </row>
    <row r="1718" spans="1:5">
      <c r="A1718" s="49" t="s">
        <v>1743</v>
      </c>
      <c r="B1718" s="2">
        <v>1</v>
      </c>
      <c r="C1718" s="2">
        <v>0</v>
      </c>
      <c r="D1718" s="2">
        <v>17779</v>
      </c>
      <c r="E1718" s="50">
        <v>64.28</v>
      </c>
    </row>
    <row r="1719" spans="1:5">
      <c r="A1719" s="49" t="s">
        <v>1744</v>
      </c>
      <c r="B1719" s="2">
        <v>1</v>
      </c>
      <c r="C1719" s="2">
        <v>0</v>
      </c>
      <c r="D1719" s="2">
        <v>17780</v>
      </c>
      <c r="E1719" s="50">
        <v>64.290000000000006</v>
      </c>
    </row>
    <row r="1720" spans="1:5">
      <c r="A1720" s="49" t="s">
        <v>1745</v>
      </c>
      <c r="B1720" s="2">
        <v>1</v>
      </c>
      <c r="C1720" s="2">
        <v>0</v>
      </c>
      <c r="D1720" s="2">
        <v>17781</v>
      </c>
      <c r="E1720" s="50">
        <v>64.290000000000006</v>
      </c>
    </row>
    <row r="1721" spans="1:5">
      <c r="A1721" s="49" t="s">
        <v>1746</v>
      </c>
      <c r="B1721" s="2">
        <v>1</v>
      </c>
      <c r="C1721" s="2">
        <v>0</v>
      </c>
      <c r="D1721" s="2">
        <v>17782</v>
      </c>
      <c r="E1721" s="50">
        <v>64.290000000000006</v>
      </c>
    </row>
    <row r="1722" spans="1:5">
      <c r="A1722" s="49" t="s">
        <v>262</v>
      </c>
      <c r="B1722" s="2">
        <v>1</v>
      </c>
      <c r="C1722" s="2">
        <v>0</v>
      </c>
      <c r="D1722" s="2">
        <v>17787</v>
      </c>
      <c r="E1722" s="50">
        <v>64.31</v>
      </c>
    </row>
    <row r="1723" spans="1:5">
      <c r="A1723" s="49" t="s">
        <v>1747</v>
      </c>
      <c r="B1723" s="2">
        <v>1</v>
      </c>
      <c r="C1723" s="2">
        <v>0</v>
      </c>
      <c r="D1723" s="2">
        <v>17788</v>
      </c>
      <c r="E1723" s="50">
        <v>64.31</v>
      </c>
    </row>
    <row r="1724" spans="1:5">
      <c r="A1724" s="49" t="s">
        <v>1748</v>
      </c>
      <c r="B1724" s="2">
        <v>1</v>
      </c>
      <c r="C1724" s="2">
        <v>0</v>
      </c>
      <c r="D1724" s="2">
        <v>17885</v>
      </c>
      <c r="E1724" s="50">
        <v>64.66</v>
      </c>
    </row>
    <row r="1725" spans="1:5">
      <c r="A1725" s="49" t="s">
        <v>1749</v>
      </c>
      <c r="B1725" s="2">
        <v>1</v>
      </c>
      <c r="C1725" s="2">
        <v>0</v>
      </c>
      <c r="D1725" s="2">
        <v>17888</v>
      </c>
      <c r="E1725" s="50">
        <v>64.680000000000007</v>
      </c>
    </row>
    <row r="1726" spans="1:5">
      <c r="A1726" s="49" t="s">
        <v>1750</v>
      </c>
      <c r="B1726" s="2">
        <v>1</v>
      </c>
      <c r="C1726" s="2">
        <v>0</v>
      </c>
      <c r="D1726" s="2">
        <v>17889</v>
      </c>
      <c r="E1726" s="50">
        <v>64.680000000000007</v>
      </c>
    </row>
    <row r="1727" spans="1:5">
      <c r="A1727" s="49" t="s">
        <v>1751</v>
      </c>
      <c r="B1727" s="2">
        <v>1</v>
      </c>
      <c r="C1727" s="2">
        <v>0</v>
      </c>
      <c r="D1727" s="2">
        <v>17890</v>
      </c>
      <c r="E1727" s="50">
        <v>64.680000000000007</v>
      </c>
    </row>
    <row r="1728" spans="1:5">
      <c r="A1728" s="49" t="s">
        <v>1752</v>
      </c>
      <c r="B1728" s="2">
        <v>1</v>
      </c>
      <c r="C1728" s="2">
        <v>0</v>
      </c>
      <c r="D1728" s="2">
        <v>17957</v>
      </c>
      <c r="E1728" s="50">
        <v>64.930000000000007</v>
      </c>
    </row>
    <row r="1729" spans="1:5">
      <c r="A1729" s="49" t="s">
        <v>1753</v>
      </c>
      <c r="B1729" s="2">
        <v>1</v>
      </c>
      <c r="C1729" s="2">
        <v>0</v>
      </c>
      <c r="D1729" s="2">
        <v>17958</v>
      </c>
      <c r="E1729" s="50">
        <v>64.930000000000007</v>
      </c>
    </row>
    <row r="1730" spans="1:5">
      <c r="A1730" s="49" t="s">
        <v>1754</v>
      </c>
      <c r="B1730" s="2">
        <v>1</v>
      </c>
      <c r="C1730" s="2">
        <v>0</v>
      </c>
      <c r="D1730" s="2">
        <v>17959</v>
      </c>
      <c r="E1730" s="50">
        <v>64.930000000000007</v>
      </c>
    </row>
    <row r="1731" spans="1:5">
      <c r="A1731" s="49" t="s">
        <v>1755</v>
      </c>
      <c r="B1731" s="2">
        <v>1</v>
      </c>
      <c r="C1731" s="2">
        <v>0</v>
      </c>
      <c r="D1731" s="2">
        <v>17962</v>
      </c>
      <c r="E1731" s="50">
        <v>64.94</v>
      </c>
    </row>
    <row r="1732" spans="1:5">
      <c r="A1732" s="49" t="s">
        <v>1756</v>
      </c>
      <c r="B1732" s="2">
        <v>1</v>
      </c>
      <c r="C1732" s="2">
        <v>0</v>
      </c>
      <c r="D1732" s="2">
        <v>17963</v>
      </c>
      <c r="E1732" s="50">
        <v>64.95</v>
      </c>
    </row>
    <row r="1733" spans="1:5">
      <c r="A1733" s="49" t="s">
        <v>1757</v>
      </c>
      <c r="B1733" s="2">
        <v>1</v>
      </c>
      <c r="C1733" s="2">
        <v>0</v>
      </c>
      <c r="D1733" s="2">
        <v>17964</v>
      </c>
      <c r="E1733" s="50">
        <v>64.95</v>
      </c>
    </row>
    <row r="1734" spans="1:5">
      <c r="A1734" s="49" t="s">
        <v>1758</v>
      </c>
      <c r="B1734" s="2">
        <v>1</v>
      </c>
      <c r="C1734" s="2">
        <v>0</v>
      </c>
      <c r="D1734" s="2">
        <v>17965</v>
      </c>
      <c r="E1734" s="50">
        <v>64.95</v>
      </c>
    </row>
    <row r="1735" spans="1:5">
      <c r="A1735" s="49" t="s">
        <v>1759</v>
      </c>
      <c r="B1735" s="2">
        <v>1</v>
      </c>
      <c r="C1735" s="2">
        <v>0</v>
      </c>
      <c r="D1735" s="2">
        <v>18113</v>
      </c>
      <c r="E1735" s="50">
        <v>65.489999999999995</v>
      </c>
    </row>
    <row r="1736" spans="1:5">
      <c r="A1736" s="49" t="s">
        <v>1760</v>
      </c>
      <c r="B1736" s="2">
        <v>1</v>
      </c>
      <c r="C1736" s="2">
        <v>0</v>
      </c>
      <c r="D1736" s="2">
        <v>18114</v>
      </c>
      <c r="E1736" s="50">
        <v>65.489999999999995</v>
      </c>
    </row>
    <row r="1737" spans="1:5">
      <c r="A1737" s="49" t="s">
        <v>1761</v>
      </c>
      <c r="B1737" s="2">
        <v>1</v>
      </c>
      <c r="C1737" s="2">
        <v>0</v>
      </c>
      <c r="D1737" s="2">
        <v>18117</v>
      </c>
      <c r="E1737" s="50">
        <v>65.5</v>
      </c>
    </row>
    <row r="1738" spans="1:5">
      <c r="A1738" s="49" t="s">
        <v>1762</v>
      </c>
      <c r="B1738" s="2">
        <v>1</v>
      </c>
      <c r="C1738" s="2">
        <v>0</v>
      </c>
      <c r="D1738" s="2">
        <v>18150</v>
      </c>
      <c r="E1738" s="50">
        <v>65.62</v>
      </c>
    </row>
    <row r="1739" spans="1:5">
      <c r="A1739" s="49" t="s">
        <v>1763</v>
      </c>
      <c r="B1739" s="2">
        <v>1</v>
      </c>
      <c r="C1739" s="2">
        <v>0</v>
      </c>
      <c r="D1739" s="2">
        <v>18227</v>
      </c>
      <c r="E1739" s="50">
        <v>65.900000000000006</v>
      </c>
    </row>
    <row r="1740" spans="1:5">
      <c r="A1740" s="49" t="s">
        <v>1764</v>
      </c>
      <c r="B1740" s="2">
        <v>1</v>
      </c>
      <c r="C1740" s="2">
        <v>0</v>
      </c>
      <c r="D1740" s="2">
        <v>18228</v>
      </c>
      <c r="E1740" s="50">
        <v>65.900000000000006</v>
      </c>
    </row>
    <row r="1741" spans="1:5">
      <c r="A1741" s="49" t="s">
        <v>1765</v>
      </c>
      <c r="B1741" s="2">
        <v>1</v>
      </c>
      <c r="C1741" s="2">
        <v>0</v>
      </c>
      <c r="D1741" s="2">
        <v>18229</v>
      </c>
      <c r="E1741" s="50">
        <v>65.91</v>
      </c>
    </row>
    <row r="1742" spans="1:5">
      <c r="A1742" s="49" t="s">
        <v>1766</v>
      </c>
      <c r="B1742" s="2">
        <v>1</v>
      </c>
      <c r="C1742" s="2">
        <v>0</v>
      </c>
      <c r="D1742" s="2">
        <v>18230</v>
      </c>
      <c r="E1742" s="50">
        <v>65.91</v>
      </c>
    </row>
    <row r="1743" spans="1:5">
      <c r="A1743" s="49" t="s">
        <v>1767</v>
      </c>
      <c r="B1743" s="2">
        <v>1</v>
      </c>
      <c r="C1743" s="2">
        <v>0</v>
      </c>
      <c r="D1743" s="2">
        <v>18231</v>
      </c>
      <c r="E1743" s="50">
        <v>65.92</v>
      </c>
    </row>
    <row r="1744" spans="1:5">
      <c r="A1744" s="49" t="s">
        <v>635</v>
      </c>
      <c r="B1744" s="2">
        <v>1</v>
      </c>
      <c r="C1744" s="2">
        <v>0</v>
      </c>
      <c r="D1744" s="2">
        <v>18241</v>
      </c>
      <c r="E1744" s="50">
        <v>65.95</v>
      </c>
    </row>
    <row r="1745" spans="1:5">
      <c r="A1745" s="49" t="s">
        <v>1768</v>
      </c>
      <c r="B1745" s="2">
        <v>1</v>
      </c>
      <c r="C1745" s="2">
        <v>0</v>
      </c>
      <c r="D1745" s="2">
        <v>18242</v>
      </c>
      <c r="E1745" s="50">
        <v>65.959999999999994</v>
      </c>
    </row>
    <row r="1746" spans="1:5">
      <c r="A1746" s="49" t="s">
        <v>1769</v>
      </c>
      <c r="B1746" s="2">
        <v>1</v>
      </c>
      <c r="C1746" s="2">
        <v>0</v>
      </c>
      <c r="D1746" s="2">
        <v>18243</v>
      </c>
      <c r="E1746" s="50">
        <v>65.959999999999994</v>
      </c>
    </row>
    <row r="1747" spans="1:5">
      <c r="A1747" s="49" t="s">
        <v>1770</v>
      </c>
      <c r="B1747" s="2">
        <v>1</v>
      </c>
      <c r="C1747" s="2">
        <v>0</v>
      </c>
      <c r="D1747" s="2">
        <v>18244</v>
      </c>
      <c r="E1747" s="50">
        <v>65.959999999999994</v>
      </c>
    </row>
    <row r="1748" spans="1:5">
      <c r="A1748" s="49" t="s">
        <v>1771</v>
      </c>
      <c r="B1748" s="2">
        <v>1</v>
      </c>
      <c r="C1748" s="2">
        <v>0</v>
      </c>
      <c r="D1748" s="2">
        <v>18245</v>
      </c>
      <c r="E1748" s="50">
        <v>65.97</v>
      </c>
    </row>
    <row r="1749" spans="1:5">
      <c r="A1749" s="49" t="s">
        <v>1772</v>
      </c>
      <c r="B1749" s="2">
        <v>1</v>
      </c>
      <c r="C1749" s="2">
        <v>0</v>
      </c>
      <c r="D1749" s="2">
        <v>18246</v>
      </c>
      <c r="E1749" s="50">
        <v>65.97</v>
      </c>
    </row>
    <row r="1750" spans="1:5">
      <c r="A1750" s="49" t="s">
        <v>1773</v>
      </c>
      <c r="B1750" s="2">
        <v>1</v>
      </c>
      <c r="C1750" s="2">
        <v>0</v>
      </c>
      <c r="D1750" s="2">
        <v>18247</v>
      </c>
      <c r="E1750" s="50">
        <v>65.97</v>
      </c>
    </row>
    <row r="1751" spans="1:5">
      <c r="A1751" s="49" t="s">
        <v>1774</v>
      </c>
      <c r="B1751" s="2">
        <v>1</v>
      </c>
      <c r="C1751" s="2">
        <v>0</v>
      </c>
      <c r="D1751" s="2">
        <v>18265</v>
      </c>
      <c r="E1751" s="50">
        <v>66.040000000000006</v>
      </c>
    </row>
    <row r="1752" spans="1:5">
      <c r="A1752" s="49" t="s">
        <v>1775</v>
      </c>
      <c r="B1752" s="2">
        <v>1</v>
      </c>
      <c r="C1752" s="2">
        <v>0</v>
      </c>
      <c r="D1752" s="2">
        <v>18541</v>
      </c>
      <c r="E1752" s="50">
        <v>67.040000000000006</v>
      </c>
    </row>
    <row r="1753" spans="1:5">
      <c r="A1753" s="49" t="s">
        <v>1776</v>
      </c>
      <c r="B1753" s="2">
        <v>1</v>
      </c>
      <c r="C1753" s="2">
        <v>0</v>
      </c>
      <c r="D1753" s="2">
        <v>18542</v>
      </c>
      <c r="E1753" s="50">
        <v>67.040000000000006</v>
      </c>
    </row>
    <row r="1754" spans="1:5">
      <c r="A1754" s="49" t="s">
        <v>1777</v>
      </c>
      <c r="B1754" s="2">
        <v>1</v>
      </c>
      <c r="C1754" s="2">
        <v>0</v>
      </c>
      <c r="D1754" s="2">
        <v>18543</v>
      </c>
      <c r="E1754" s="50">
        <v>67.040000000000006</v>
      </c>
    </row>
    <row r="1755" spans="1:5">
      <c r="A1755" s="49" t="s">
        <v>1778</v>
      </c>
      <c r="B1755" s="2">
        <v>1</v>
      </c>
      <c r="C1755" s="2">
        <v>0</v>
      </c>
      <c r="D1755" s="2">
        <v>18544</v>
      </c>
      <c r="E1755" s="50">
        <v>67.05</v>
      </c>
    </row>
    <row r="1756" spans="1:5">
      <c r="A1756" s="49" t="s">
        <v>1779</v>
      </c>
      <c r="B1756" s="2">
        <v>1</v>
      </c>
      <c r="C1756" s="2">
        <v>0</v>
      </c>
      <c r="D1756" s="2">
        <v>18552</v>
      </c>
      <c r="E1756" s="50">
        <v>67.08</v>
      </c>
    </row>
    <row r="1757" spans="1:5">
      <c r="A1757" s="49" t="s">
        <v>1780</v>
      </c>
      <c r="B1757" s="2">
        <v>1</v>
      </c>
      <c r="C1757" s="2">
        <v>0</v>
      </c>
      <c r="D1757" s="2">
        <v>18553</v>
      </c>
      <c r="E1757" s="50">
        <v>67.08</v>
      </c>
    </row>
    <row r="1758" spans="1:5">
      <c r="A1758" s="49" t="s">
        <v>1781</v>
      </c>
      <c r="B1758" s="2">
        <v>1</v>
      </c>
      <c r="C1758" s="2">
        <v>0</v>
      </c>
      <c r="D1758" s="2">
        <v>18657</v>
      </c>
      <c r="E1758" s="50">
        <v>67.459999999999994</v>
      </c>
    </row>
    <row r="1759" spans="1:5">
      <c r="A1759" s="49" t="s">
        <v>1782</v>
      </c>
      <c r="B1759" s="2">
        <v>1</v>
      </c>
      <c r="C1759" s="2">
        <v>0</v>
      </c>
      <c r="D1759" s="2">
        <v>18658</v>
      </c>
      <c r="E1759" s="50">
        <v>67.459999999999994</v>
      </c>
    </row>
    <row r="1760" spans="1:5">
      <c r="A1760" s="49" t="s">
        <v>1783</v>
      </c>
      <c r="B1760" s="2">
        <v>1</v>
      </c>
      <c r="C1760" s="2">
        <v>0</v>
      </c>
      <c r="D1760" s="2">
        <v>18659</v>
      </c>
      <c r="E1760" s="50">
        <v>67.459999999999994</v>
      </c>
    </row>
    <row r="1761" spans="1:5">
      <c r="A1761" s="49" t="s">
        <v>116</v>
      </c>
      <c r="B1761" s="2">
        <v>1</v>
      </c>
      <c r="C1761" s="2">
        <v>0</v>
      </c>
      <c r="D1761" s="2">
        <v>18662</v>
      </c>
      <c r="E1761" s="50">
        <v>67.47</v>
      </c>
    </row>
    <row r="1762" spans="1:5">
      <c r="A1762" s="49" t="s">
        <v>1784</v>
      </c>
      <c r="B1762" s="2">
        <v>1</v>
      </c>
      <c r="C1762" s="2">
        <v>0</v>
      </c>
      <c r="D1762" s="2">
        <v>18663</v>
      </c>
      <c r="E1762" s="50">
        <v>67.48</v>
      </c>
    </row>
    <row r="1763" spans="1:5">
      <c r="A1763" s="49" t="s">
        <v>145</v>
      </c>
      <c r="B1763" s="2">
        <v>1</v>
      </c>
      <c r="C1763" s="2">
        <v>0</v>
      </c>
      <c r="D1763" s="2">
        <v>18664</v>
      </c>
      <c r="E1763" s="50">
        <v>67.48</v>
      </c>
    </row>
    <row r="1764" spans="1:5">
      <c r="A1764" s="49" t="s">
        <v>1785</v>
      </c>
      <c r="B1764" s="2">
        <v>1</v>
      </c>
      <c r="C1764" s="2">
        <v>0</v>
      </c>
      <c r="D1764" s="2">
        <v>18665</v>
      </c>
      <c r="E1764" s="50">
        <v>67.48</v>
      </c>
    </row>
    <row r="1765" spans="1:5">
      <c r="A1765" s="49" t="s">
        <v>1786</v>
      </c>
      <c r="B1765" s="2">
        <v>1</v>
      </c>
      <c r="C1765" s="2">
        <v>0</v>
      </c>
      <c r="D1765" s="2">
        <v>18666</v>
      </c>
      <c r="E1765" s="50">
        <v>67.489999999999995</v>
      </c>
    </row>
    <row r="1766" spans="1:5">
      <c r="A1766" s="49" t="s">
        <v>134</v>
      </c>
      <c r="B1766" s="2">
        <v>1</v>
      </c>
      <c r="C1766" s="2">
        <v>0</v>
      </c>
      <c r="D1766" s="2">
        <v>18667</v>
      </c>
      <c r="E1766" s="50">
        <v>67.489999999999995</v>
      </c>
    </row>
    <row r="1767" spans="1:5">
      <c r="A1767" s="49" t="s">
        <v>1787</v>
      </c>
      <c r="B1767" s="2">
        <v>1</v>
      </c>
      <c r="C1767" s="2">
        <v>0</v>
      </c>
      <c r="D1767" s="2">
        <v>18668</v>
      </c>
      <c r="E1767" s="50">
        <v>67.5</v>
      </c>
    </row>
    <row r="1768" spans="1:5">
      <c r="A1768" s="49" t="s">
        <v>1788</v>
      </c>
      <c r="B1768" s="2">
        <v>1</v>
      </c>
      <c r="C1768" s="2">
        <v>0</v>
      </c>
      <c r="D1768" s="2">
        <v>18671</v>
      </c>
      <c r="E1768" s="50">
        <v>67.510000000000005</v>
      </c>
    </row>
    <row r="1769" spans="1:5">
      <c r="A1769" s="49" t="s">
        <v>1789</v>
      </c>
      <c r="B1769" s="2">
        <v>1</v>
      </c>
      <c r="C1769" s="2">
        <v>0</v>
      </c>
      <c r="D1769" s="2">
        <v>18682</v>
      </c>
      <c r="E1769" s="50">
        <v>67.55</v>
      </c>
    </row>
    <row r="1770" spans="1:5">
      <c r="A1770" s="49" t="s">
        <v>1790</v>
      </c>
      <c r="B1770" s="2">
        <v>1</v>
      </c>
      <c r="C1770" s="2">
        <v>0</v>
      </c>
      <c r="D1770" s="2">
        <v>18683</v>
      </c>
      <c r="E1770" s="50">
        <v>67.55</v>
      </c>
    </row>
    <row r="1771" spans="1:5">
      <c r="A1771" s="49" t="s">
        <v>1791</v>
      </c>
      <c r="B1771" s="2">
        <v>1</v>
      </c>
      <c r="C1771" s="2">
        <v>0</v>
      </c>
      <c r="D1771" s="2">
        <v>18729</v>
      </c>
      <c r="E1771" s="50">
        <v>67.72</v>
      </c>
    </row>
    <row r="1772" spans="1:5">
      <c r="A1772" s="49" t="s">
        <v>1792</v>
      </c>
      <c r="B1772" s="2">
        <v>1</v>
      </c>
      <c r="C1772" s="2">
        <v>0</v>
      </c>
      <c r="D1772" s="2">
        <v>18730</v>
      </c>
      <c r="E1772" s="50">
        <v>67.72</v>
      </c>
    </row>
    <row r="1773" spans="1:5">
      <c r="A1773" s="49" t="s">
        <v>1793</v>
      </c>
      <c r="B1773" s="2">
        <v>1</v>
      </c>
      <c r="C1773" s="2">
        <v>0</v>
      </c>
      <c r="D1773" s="2">
        <v>18731</v>
      </c>
      <c r="E1773" s="50">
        <v>67.72</v>
      </c>
    </row>
    <row r="1774" spans="1:5">
      <c r="A1774" s="49" t="s">
        <v>1794</v>
      </c>
      <c r="B1774" s="2">
        <v>1</v>
      </c>
      <c r="C1774" s="2">
        <v>0</v>
      </c>
      <c r="D1774" s="2">
        <v>18798</v>
      </c>
      <c r="E1774" s="50">
        <v>67.97</v>
      </c>
    </row>
    <row r="1775" spans="1:5">
      <c r="A1775" s="49" t="s">
        <v>1795</v>
      </c>
      <c r="B1775" s="2">
        <v>1</v>
      </c>
      <c r="C1775" s="2">
        <v>0</v>
      </c>
      <c r="D1775" s="2">
        <v>18799</v>
      </c>
      <c r="E1775" s="50">
        <v>67.97</v>
      </c>
    </row>
    <row r="1776" spans="1:5">
      <c r="A1776" s="49" t="s">
        <v>1796</v>
      </c>
      <c r="B1776" s="2">
        <v>1</v>
      </c>
      <c r="C1776" s="2">
        <v>0</v>
      </c>
      <c r="D1776" s="2">
        <v>18800</v>
      </c>
      <c r="E1776" s="50">
        <v>67.97</v>
      </c>
    </row>
    <row r="1777" spans="1:5">
      <c r="A1777" s="49" t="s">
        <v>1797</v>
      </c>
      <c r="B1777" s="2">
        <v>1</v>
      </c>
      <c r="C1777" s="2">
        <v>0</v>
      </c>
      <c r="D1777" s="2">
        <v>18906</v>
      </c>
      <c r="E1777" s="50">
        <v>68.36</v>
      </c>
    </row>
    <row r="1778" spans="1:5">
      <c r="A1778" s="49" t="s">
        <v>1798</v>
      </c>
      <c r="B1778" s="2">
        <v>1</v>
      </c>
      <c r="C1778" s="2">
        <v>0</v>
      </c>
      <c r="D1778" s="2">
        <v>18907</v>
      </c>
      <c r="E1778" s="50">
        <v>68.36</v>
      </c>
    </row>
    <row r="1779" spans="1:5">
      <c r="A1779" s="49" t="s">
        <v>1799</v>
      </c>
      <c r="B1779" s="2">
        <v>1</v>
      </c>
      <c r="C1779" s="2">
        <v>0</v>
      </c>
      <c r="D1779" s="2">
        <v>18908</v>
      </c>
      <c r="E1779" s="50">
        <v>68.36</v>
      </c>
    </row>
    <row r="1780" spans="1:5">
      <c r="A1780" s="49" t="s">
        <v>1800</v>
      </c>
      <c r="B1780" s="2">
        <v>1</v>
      </c>
      <c r="C1780" s="2">
        <v>0</v>
      </c>
      <c r="D1780" s="2">
        <v>18977</v>
      </c>
      <c r="E1780" s="50">
        <v>68.61</v>
      </c>
    </row>
    <row r="1781" spans="1:5">
      <c r="A1781" s="49" t="s">
        <v>1801</v>
      </c>
      <c r="B1781" s="2">
        <v>1</v>
      </c>
      <c r="C1781" s="2">
        <v>0</v>
      </c>
      <c r="D1781" s="2">
        <v>18978</v>
      </c>
      <c r="E1781" s="50">
        <v>68.62</v>
      </c>
    </row>
    <row r="1782" spans="1:5">
      <c r="A1782" s="49" t="s">
        <v>1802</v>
      </c>
      <c r="B1782" s="2">
        <v>1</v>
      </c>
      <c r="C1782" s="2">
        <v>0</v>
      </c>
      <c r="D1782" s="2">
        <v>18979</v>
      </c>
      <c r="E1782" s="50">
        <v>68.62</v>
      </c>
    </row>
    <row r="1783" spans="1:5">
      <c r="A1783" s="49" t="s">
        <v>1803</v>
      </c>
      <c r="B1783" s="2">
        <v>1</v>
      </c>
      <c r="C1783" s="2">
        <v>0</v>
      </c>
      <c r="D1783" s="2">
        <v>18980</v>
      </c>
      <c r="E1783" s="50">
        <v>68.62</v>
      </c>
    </row>
    <row r="1784" spans="1:5">
      <c r="A1784" s="49" t="s">
        <v>1804</v>
      </c>
      <c r="B1784" s="2">
        <v>1</v>
      </c>
      <c r="C1784" s="2">
        <v>0</v>
      </c>
      <c r="D1784" s="2">
        <v>18981</v>
      </c>
      <c r="E1784" s="50">
        <v>68.63</v>
      </c>
    </row>
    <row r="1785" spans="1:5">
      <c r="A1785" s="49" t="s">
        <v>1805</v>
      </c>
      <c r="B1785" s="2">
        <v>1</v>
      </c>
      <c r="C1785" s="2">
        <v>0</v>
      </c>
      <c r="D1785" s="2">
        <v>20074</v>
      </c>
      <c r="E1785" s="50">
        <v>72.58</v>
      </c>
    </row>
    <row r="1786" spans="1:5">
      <c r="A1786" s="49" t="s">
        <v>1806</v>
      </c>
      <c r="B1786" s="2">
        <v>1</v>
      </c>
      <c r="C1786" s="2">
        <v>0</v>
      </c>
      <c r="D1786" s="2">
        <v>20075</v>
      </c>
      <c r="E1786" s="50">
        <v>72.58</v>
      </c>
    </row>
    <row r="1787" spans="1:5">
      <c r="A1787" s="49" t="s">
        <v>1807</v>
      </c>
      <c r="B1787" s="2">
        <v>1</v>
      </c>
      <c r="C1787" s="2">
        <v>0</v>
      </c>
      <c r="D1787" s="2">
        <v>20076</v>
      </c>
      <c r="E1787" s="50">
        <v>72.59</v>
      </c>
    </row>
    <row r="1788" spans="1:5">
      <c r="A1788" s="49" t="s">
        <v>1808</v>
      </c>
      <c r="B1788" s="2">
        <v>1</v>
      </c>
      <c r="C1788" s="2">
        <v>0</v>
      </c>
      <c r="D1788" s="2">
        <v>20077</v>
      </c>
      <c r="E1788" s="50">
        <v>72.59</v>
      </c>
    </row>
    <row r="1789" spans="1:5">
      <c r="A1789" s="49" t="s">
        <v>1809</v>
      </c>
      <c r="B1789" s="2">
        <v>1</v>
      </c>
      <c r="C1789" s="2">
        <v>0</v>
      </c>
      <c r="D1789" s="2">
        <v>20078</v>
      </c>
      <c r="E1789" s="50">
        <v>72.59</v>
      </c>
    </row>
    <row r="1790" spans="1:5">
      <c r="A1790" s="49" t="s">
        <v>1810</v>
      </c>
      <c r="B1790" s="2">
        <v>1</v>
      </c>
      <c r="C1790" s="2">
        <v>0</v>
      </c>
      <c r="D1790" s="2">
        <v>20079</v>
      </c>
      <c r="E1790" s="50">
        <v>72.599999999999994</v>
      </c>
    </row>
    <row r="1791" spans="1:5">
      <c r="A1791" s="49" t="s">
        <v>1811</v>
      </c>
      <c r="B1791" s="2">
        <v>1</v>
      </c>
      <c r="C1791" s="2">
        <v>0</v>
      </c>
      <c r="D1791" s="2">
        <v>20080</v>
      </c>
      <c r="E1791" s="50">
        <v>72.599999999999994</v>
      </c>
    </row>
    <row r="1792" spans="1:5">
      <c r="A1792" s="49" t="s">
        <v>1812</v>
      </c>
      <c r="B1792" s="2">
        <v>1</v>
      </c>
      <c r="C1792" s="2">
        <v>0</v>
      </c>
      <c r="D1792" s="2">
        <v>20081</v>
      </c>
      <c r="E1792" s="50">
        <v>72.599999999999994</v>
      </c>
    </row>
    <row r="1793" spans="1:5">
      <c r="A1793" s="49" t="s">
        <v>1813</v>
      </c>
      <c r="B1793" s="2">
        <v>1</v>
      </c>
      <c r="C1793" s="2">
        <v>0</v>
      </c>
      <c r="D1793" s="2">
        <v>20082</v>
      </c>
      <c r="E1793" s="50">
        <v>72.61</v>
      </c>
    </row>
    <row r="1794" spans="1:5">
      <c r="A1794" s="49" t="s">
        <v>1814</v>
      </c>
      <c r="B1794" s="2">
        <v>1</v>
      </c>
      <c r="C1794" s="2">
        <v>0</v>
      </c>
      <c r="D1794" s="2">
        <v>20129</v>
      </c>
      <c r="E1794" s="50">
        <v>72.78</v>
      </c>
    </row>
    <row r="1795" spans="1:5">
      <c r="A1795" s="49" t="s">
        <v>1815</v>
      </c>
      <c r="B1795" s="2">
        <v>1</v>
      </c>
      <c r="C1795" s="2">
        <v>0</v>
      </c>
      <c r="D1795" s="2">
        <v>20130</v>
      </c>
      <c r="E1795" s="50">
        <v>72.78</v>
      </c>
    </row>
    <row r="1796" spans="1:5">
      <c r="A1796" s="49" t="s">
        <v>1816</v>
      </c>
      <c r="B1796" s="2">
        <v>1</v>
      </c>
      <c r="C1796" s="2">
        <v>0</v>
      </c>
      <c r="D1796" s="2">
        <v>20131</v>
      </c>
      <c r="E1796" s="50">
        <v>72.790000000000006</v>
      </c>
    </row>
    <row r="1797" spans="1:5">
      <c r="A1797" s="49" t="s">
        <v>1817</v>
      </c>
      <c r="B1797" s="2">
        <v>1</v>
      </c>
      <c r="C1797" s="2">
        <v>0</v>
      </c>
      <c r="D1797" s="2">
        <v>20134</v>
      </c>
      <c r="E1797" s="50">
        <v>72.8</v>
      </c>
    </row>
    <row r="1798" spans="1:5">
      <c r="A1798" s="49" t="s">
        <v>1818</v>
      </c>
      <c r="B1798" s="2">
        <v>1</v>
      </c>
      <c r="C1798" s="2">
        <v>0</v>
      </c>
      <c r="D1798" s="2">
        <v>20138</v>
      </c>
      <c r="E1798" s="50">
        <v>72.81</v>
      </c>
    </row>
    <row r="1799" spans="1:5">
      <c r="A1799" s="49" t="s">
        <v>1819</v>
      </c>
      <c r="B1799" s="2">
        <v>1</v>
      </c>
      <c r="C1799" s="2">
        <v>0</v>
      </c>
      <c r="D1799" s="2">
        <v>20143</v>
      </c>
      <c r="E1799" s="50">
        <v>72.83</v>
      </c>
    </row>
    <row r="1800" spans="1:5">
      <c r="A1800" s="49" t="s">
        <v>1820</v>
      </c>
      <c r="B1800" s="2">
        <v>1</v>
      </c>
      <c r="C1800" s="2">
        <v>0</v>
      </c>
      <c r="D1800" s="2">
        <v>20144</v>
      </c>
      <c r="E1800" s="50">
        <v>72.83</v>
      </c>
    </row>
    <row r="1801" spans="1:5">
      <c r="A1801" s="49" t="s">
        <v>1821</v>
      </c>
      <c r="B1801" s="2">
        <v>1</v>
      </c>
      <c r="C1801" s="2">
        <v>0</v>
      </c>
      <c r="D1801" s="2">
        <v>20145</v>
      </c>
      <c r="E1801" s="50">
        <v>72.84</v>
      </c>
    </row>
    <row r="1802" spans="1:5">
      <c r="A1802" s="49" t="s">
        <v>1822</v>
      </c>
      <c r="B1802" s="2">
        <v>1</v>
      </c>
      <c r="C1802" s="2">
        <v>0</v>
      </c>
      <c r="D1802" s="2">
        <v>20146</v>
      </c>
      <c r="E1802" s="50">
        <v>72.84</v>
      </c>
    </row>
    <row r="1803" spans="1:5">
      <c r="A1803" s="49" t="s">
        <v>1823</v>
      </c>
      <c r="B1803" s="2">
        <v>1</v>
      </c>
      <c r="C1803" s="2">
        <v>0</v>
      </c>
      <c r="D1803" s="2">
        <v>20147</v>
      </c>
      <c r="E1803" s="50">
        <v>72.84</v>
      </c>
    </row>
    <row r="1804" spans="1:5">
      <c r="A1804" s="49" t="s">
        <v>1824</v>
      </c>
      <c r="B1804" s="2">
        <v>1</v>
      </c>
      <c r="C1804" s="2">
        <v>0</v>
      </c>
      <c r="D1804" s="2">
        <v>20148</v>
      </c>
      <c r="E1804" s="50">
        <v>72.849999999999994</v>
      </c>
    </row>
    <row r="1805" spans="1:5">
      <c r="A1805" s="49" t="s">
        <v>1825</v>
      </c>
      <c r="B1805" s="2">
        <v>1</v>
      </c>
      <c r="C1805" s="2">
        <v>0</v>
      </c>
      <c r="D1805" s="2">
        <v>20358</v>
      </c>
      <c r="E1805" s="50">
        <v>73.61</v>
      </c>
    </row>
    <row r="1806" spans="1:5">
      <c r="A1806" s="49" t="s">
        <v>333</v>
      </c>
      <c r="B1806" s="2">
        <v>1</v>
      </c>
      <c r="C1806" s="2">
        <v>0</v>
      </c>
      <c r="D1806" s="2">
        <v>20359</v>
      </c>
      <c r="E1806" s="50">
        <v>73.61</v>
      </c>
    </row>
    <row r="1807" spans="1:5">
      <c r="A1807" s="49" t="s">
        <v>1826</v>
      </c>
      <c r="B1807" s="2">
        <v>1</v>
      </c>
      <c r="C1807" s="2">
        <v>0</v>
      </c>
      <c r="D1807" s="2">
        <v>20392</v>
      </c>
      <c r="E1807" s="50">
        <v>73.73</v>
      </c>
    </row>
    <row r="1808" spans="1:5">
      <c r="A1808" s="49" t="s">
        <v>1827</v>
      </c>
      <c r="B1808" s="2">
        <v>1</v>
      </c>
      <c r="C1808" s="2">
        <v>0</v>
      </c>
      <c r="D1808" s="2">
        <v>20393</v>
      </c>
      <c r="E1808" s="50">
        <v>73.73</v>
      </c>
    </row>
    <row r="1809" spans="1:5">
      <c r="A1809" s="49" t="s">
        <v>1828</v>
      </c>
      <c r="B1809" s="2">
        <v>1</v>
      </c>
      <c r="C1809" s="2">
        <v>0</v>
      </c>
      <c r="D1809" s="2">
        <v>20432</v>
      </c>
      <c r="E1809" s="50">
        <v>73.87</v>
      </c>
    </row>
    <row r="1810" spans="1:5">
      <c r="A1810" s="49" t="s">
        <v>1829</v>
      </c>
      <c r="B1810" s="2">
        <v>1</v>
      </c>
      <c r="C1810" s="2">
        <v>0</v>
      </c>
      <c r="D1810" s="2">
        <v>20433</v>
      </c>
      <c r="E1810" s="50">
        <v>73.88</v>
      </c>
    </row>
    <row r="1811" spans="1:5">
      <c r="A1811" s="49" t="s">
        <v>1830</v>
      </c>
      <c r="B1811" s="2">
        <v>1</v>
      </c>
      <c r="C1811" s="2">
        <v>0</v>
      </c>
      <c r="D1811" s="2">
        <v>20746</v>
      </c>
      <c r="E1811" s="50">
        <v>75.010000000000005</v>
      </c>
    </row>
    <row r="1812" spans="1:5">
      <c r="A1812" s="49" t="s">
        <v>1831</v>
      </c>
      <c r="B1812" s="2">
        <v>1</v>
      </c>
      <c r="C1812" s="2">
        <v>0</v>
      </c>
      <c r="D1812" s="2">
        <v>20747</v>
      </c>
      <c r="E1812" s="50">
        <v>75.010000000000005</v>
      </c>
    </row>
    <row r="1813" spans="1:5">
      <c r="A1813" s="49" t="s">
        <v>1832</v>
      </c>
      <c r="B1813" s="2">
        <v>1</v>
      </c>
      <c r="C1813" s="2">
        <v>0</v>
      </c>
      <c r="D1813" s="2">
        <v>20748</v>
      </c>
      <c r="E1813" s="50">
        <v>75.02</v>
      </c>
    </row>
    <row r="1814" spans="1:5">
      <c r="A1814" s="49" t="s">
        <v>1833</v>
      </c>
      <c r="B1814" s="2">
        <v>1</v>
      </c>
      <c r="C1814" s="2">
        <v>0</v>
      </c>
      <c r="D1814" s="2">
        <v>20749</v>
      </c>
      <c r="E1814" s="50">
        <v>75.02</v>
      </c>
    </row>
    <row r="1815" spans="1:5">
      <c r="A1815" s="49" t="s">
        <v>1834</v>
      </c>
      <c r="B1815" s="2">
        <v>1</v>
      </c>
      <c r="C1815" s="2">
        <v>0</v>
      </c>
      <c r="D1815" s="2">
        <v>20750</v>
      </c>
      <c r="E1815" s="50">
        <v>75.02</v>
      </c>
    </row>
    <row r="1816" spans="1:5">
      <c r="A1816" s="49" t="s">
        <v>1835</v>
      </c>
      <c r="B1816" s="2">
        <v>1</v>
      </c>
      <c r="C1816" s="2">
        <v>0</v>
      </c>
      <c r="D1816" s="2">
        <v>20751</v>
      </c>
      <c r="E1816" s="50">
        <v>75.03</v>
      </c>
    </row>
    <row r="1817" spans="1:5">
      <c r="A1817" s="49" t="s">
        <v>1836</v>
      </c>
      <c r="B1817" s="2">
        <v>1</v>
      </c>
      <c r="C1817" s="2">
        <v>0</v>
      </c>
      <c r="D1817" s="2">
        <v>20752</v>
      </c>
      <c r="E1817" s="50">
        <v>75.03</v>
      </c>
    </row>
    <row r="1818" spans="1:5">
      <c r="A1818" s="49" t="s">
        <v>1837</v>
      </c>
      <c r="B1818" s="2">
        <v>1</v>
      </c>
      <c r="C1818" s="2">
        <v>0</v>
      </c>
      <c r="D1818" s="2">
        <v>20753</v>
      </c>
      <c r="E1818" s="50">
        <v>75.03</v>
      </c>
    </row>
    <row r="1819" spans="1:5">
      <c r="A1819" s="49" t="s">
        <v>1838</v>
      </c>
      <c r="B1819" s="2">
        <v>1</v>
      </c>
      <c r="C1819" s="2">
        <v>0</v>
      </c>
      <c r="D1819" s="2">
        <v>21276</v>
      </c>
      <c r="E1819" s="50">
        <v>76.930000000000007</v>
      </c>
    </row>
    <row r="1820" spans="1:5">
      <c r="A1820" s="49" t="s">
        <v>1839</v>
      </c>
      <c r="B1820" s="2">
        <v>1</v>
      </c>
      <c r="C1820" s="2">
        <v>0</v>
      </c>
      <c r="D1820" s="2">
        <v>21277</v>
      </c>
      <c r="E1820" s="50">
        <v>76.930000000000007</v>
      </c>
    </row>
    <row r="1821" spans="1:5">
      <c r="A1821" s="49" t="s">
        <v>1840</v>
      </c>
      <c r="B1821" s="2">
        <v>1</v>
      </c>
      <c r="C1821" s="2">
        <v>0</v>
      </c>
      <c r="D1821" s="2">
        <v>21278</v>
      </c>
      <c r="E1821" s="50">
        <v>76.930000000000007</v>
      </c>
    </row>
    <row r="1822" spans="1:5">
      <c r="A1822" s="49" t="s">
        <v>1841</v>
      </c>
      <c r="B1822" s="2">
        <v>1</v>
      </c>
      <c r="C1822" s="2">
        <v>0</v>
      </c>
      <c r="D1822" s="2">
        <v>21279</v>
      </c>
      <c r="E1822" s="50">
        <v>76.94</v>
      </c>
    </row>
    <row r="1823" spans="1:5">
      <c r="A1823" s="49" t="s">
        <v>1842</v>
      </c>
      <c r="B1823" s="2">
        <v>1</v>
      </c>
      <c r="C1823" s="2">
        <v>0</v>
      </c>
      <c r="D1823" s="2">
        <v>21280</v>
      </c>
      <c r="E1823" s="50">
        <v>76.94</v>
      </c>
    </row>
    <row r="1824" spans="1:5">
      <c r="A1824" s="49" t="s">
        <v>1843</v>
      </c>
      <c r="B1824" s="2">
        <v>1</v>
      </c>
      <c r="C1824" s="2">
        <v>0</v>
      </c>
      <c r="D1824" s="2">
        <v>21281</v>
      </c>
      <c r="E1824" s="50">
        <v>76.94</v>
      </c>
    </row>
    <row r="1825" spans="1:5">
      <c r="A1825" s="49" t="s">
        <v>1844</v>
      </c>
      <c r="B1825" s="2">
        <v>1</v>
      </c>
      <c r="C1825" s="2">
        <v>0</v>
      </c>
      <c r="D1825" s="2">
        <v>21484</v>
      </c>
      <c r="E1825" s="50">
        <v>77.680000000000007</v>
      </c>
    </row>
    <row r="1826" spans="1:5">
      <c r="A1826" s="49" t="s">
        <v>1845</v>
      </c>
      <c r="B1826" s="2">
        <v>1</v>
      </c>
      <c r="C1826" s="2">
        <v>0</v>
      </c>
      <c r="D1826" s="2">
        <v>22169</v>
      </c>
      <c r="E1826" s="50">
        <v>80.150000000000006</v>
      </c>
    </row>
    <row r="1827" spans="1:5">
      <c r="A1827" s="49" t="s">
        <v>1846</v>
      </c>
      <c r="B1827" s="2">
        <v>1</v>
      </c>
      <c r="C1827" s="2">
        <v>0</v>
      </c>
      <c r="D1827" s="2">
        <v>22170</v>
      </c>
      <c r="E1827" s="50">
        <v>80.16</v>
      </c>
    </row>
    <row r="1828" spans="1:5">
      <c r="A1828" s="49" t="s">
        <v>1847</v>
      </c>
      <c r="B1828" s="2">
        <v>1</v>
      </c>
      <c r="C1828" s="2">
        <v>0</v>
      </c>
      <c r="D1828" s="2">
        <v>22171</v>
      </c>
      <c r="E1828" s="50">
        <v>80.16</v>
      </c>
    </row>
    <row r="1829" spans="1:5">
      <c r="A1829" s="49" t="s">
        <v>1848</v>
      </c>
      <c r="B1829" s="2">
        <v>1</v>
      </c>
      <c r="C1829" s="2">
        <v>0</v>
      </c>
      <c r="D1829" s="2">
        <v>22172</v>
      </c>
      <c r="E1829" s="50">
        <v>80.16</v>
      </c>
    </row>
    <row r="1830" spans="1:5">
      <c r="A1830" s="49" t="s">
        <v>1849</v>
      </c>
      <c r="B1830" s="2">
        <v>1</v>
      </c>
      <c r="C1830" s="2">
        <v>0</v>
      </c>
      <c r="D1830" s="2">
        <v>22173</v>
      </c>
      <c r="E1830" s="50">
        <v>80.17</v>
      </c>
    </row>
    <row r="1831" spans="1:5">
      <c r="A1831" s="49" t="s">
        <v>1850</v>
      </c>
      <c r="B1831" s="2">
        <v>1</v>
      </c>
      <c r="C1831" s="2">
        <v>0</v>
      </c>
      <c r="D1831" s="2">
        <v>22272</v>
      </c>
      <c r="E1831" s="50">
        <v>80.53</v>
      </c>
    </row>
    <row r="1832" spans="1:5">
      <c r="A1832" s="49" t="s">
        <v>1851</v>
      </c>
      <c r="B1832" s="2">
        <v>1</v>
      </c>
      <c r="C1832" s="2">
        <v>0</v>
      </c>
      <c r="D1832" s="2">
        <v>22273</v>
      </c>
      <c r="E1832" s="50">
        <v>80.53</v>
      </c>
    </row>
    <row r="1833" spans="1:5">
      <c r="A1833" s="49" t="s">
        <v>1852</v>
      </c>
      <c r="B1833" s="2">
        <v>1</v>
      </c>
      <c r="C1833" s="2">
        <v>0</v>
      </c>
      <c r="D1833" s="2">
        <v>22276</v>
      </c>
      <c r="E1833" s="50">
        <v>80.540000000000006</v>
      </c>
    </row>
    <row r="1834" spans="1:5">
      <c r="A1834" s="49" t="s">
        <v>1853</v>
      </c>
      <c r="B1834" s="2">
        <v>1</v>
      </c>
      <c r="C1834" s="2">
        <v>0</v>
      </c>
      <c r="D1834" s="2">
        <v>22277</v>
      </c>
      <c r="E1834" s="50">
        <v>80.540000000000006</v>
      </c>
    </row>
    <row r="1835" spans="1:5">
      <c r="A1835" s="49" t="s">
        <v>1854</v>
      </c>
      <c r="B1835" s="2">
        <v>1</v>
      </c>
      <c r="C1835" s="2">
        <v>0</v>
      </c>
      <c r="D1835" s="2">
        <v>22278</v>
      </c>
      <c r="E1835" s="50">
        <v>80.55</v>
      </c>
    </row>
    <row r="1836" spans="1:5">
      <c r="A1836" s="49" t="s">
        <v>1855</v>
      </c>
      <c r="B1836" s="2">
        <v>1</v>
      </c>
      <c r="C1836" s="2">
        <v>0</v>
      </c>
      <c r="D1836" s="2">
        <v>22279</v>
      </c>
      <c r="E1836" s="50">
        <v>80.55</v>
      </c>
    </row>
    <row r="1837" spans="1:5">
      <c r="A1837" s="49" t="s">
        <v>1856</v>
      </c>
      <c r="B1837" s="2">
        <v>1</v>
      </c>
      <c r="C1837" s="2">
        <v>0</v>
      </c>
      <c r="D1837" s="2">
        <v>22280</v>
      </c>
      <c r="E1837" s="50">
        <v>80.56</v>
      </c>
    </row>
    <row r="1838" spans="1:5">
      <c r="A1838" s="49" t="s">
        <v>1857</v>
      </c>
      <c r="B1838" s="2">
        <v>1</v>
      </c>
      <c r="C1838" s="2">
        <v>0</v>
      </c>
      <c r="D1838" s="2">
        <v>22281</v>
      </c>
      <c r="E1838" s="50">
        <v>80.56</v>
      </c>
    </row>
    <row r="1839" spans="1:5">
      <c r="A1839" s="49" t="s">
        <v>1858</v>
      </c>
      <c r="B1839" s="2">
        <v>1</v>
      </c>
      <c r="C1839" s="2">
        <v>0</v>
      </c>
      <c r="D1839" s="2">
        <v>22282</v>
      </c>
      <c r="E1839" s="50">
        <v>80.56</v>
      </c>
    </row>
    <row r="1840" spans="1:5">
      <c r="A1840" s="49" t="s">
        <v>1859</v>
      </c>
      <c r="B1840" s="2">
        <v>1</v>
      </c>
      <c r="C1840" s="2">
        <v>0</v>
      </c>
      <c r="D1840" s="2">
        <v>22283</v>
      </c>
      <c r="E1840" s="50">
        <v>80.569999999999993</v>
      </c>
    </row>
    <row r="1841" spans="1:5">
      <c r="A1841" s="49" t="s">
        <v>1860</v>
      </c>
      <c r="B1841" s="2">
        <v>1</v>
      </c>
      <c r="C1841" s="2">
        <v>0</v>
      </c>
      <c r="D1841" s="2">
        <v>22284</v>
      </c>
      <c r="E1841" s="50">
        <v>80.569999999999993</v>
      </c>
    </row>
    <row r="1842" spans="1:5">
      <c r="A1842" s="49" t="s">
        <v>1861</v>
      </c>
      <c r="B1842" s="2">
        <v>1</v>
      </c>
      <c r="C1842" s="2">
        <v>0</v>
      </c>
      <c r="D1842" s="2">
        <v>22288</v>
      </c>
      <c r="E1842" s="50">
        <v>80.58</v>
      </c>
    </row>
    <row r="1843" spans="1:5">
      <c r="A1843" s="49" t="s">
        <v>1862</v>
      </c>
      <c r="B1843" s="2">
        <v>1</v>
      </c>
      <c r="C1843" s="2">
        <v>0</v>
      </c>
      <c r="D1843" s="2">
        <v>22292</v>
      </c>
      <c r="E1843" s="50">
        <v>80.599999999999994</v>
      </c>
    </row>
    <row r="1844" spans="1:5">
      <c r="A1844" s="49" t="s">
        <v>1863</v>
      </c>
      <c r="B1844" s="2">
        <v>1</v>
      </c>
      <c r="C1844" s="2">
        <v>0</v>
      </c>
      <c r="D1844" s="2">
        <v>22293</v>
      </c>
      <c r="E1844" s="50">
        <v>80.599999999999994</v>
      </c>
    </row>
    <row r="1845" spans="1:5">
      <c r="A1845" s="49" t="s">
        <v>1864</v>
      </c>
      <c r="B1845" s="2">
        <v>1</v>
      </c>
      <c r="C1845" s="2">
        <v>0</v>
      </c>
      <c r="D1845" s="2">
        <v>22299</v>
      </c>
      <c r="E1845" s="50">
        <v>80.62</v>
      </c>
    </row>
    <row r="1846" spans="1:5">
      <c r="A1846" s="49" t="s">
        <v>1865</v>
      </c>
      <c r="B1846" s="2">
        <v>1</v>
      </c>
      <c r="C1846" s="2">
        <v>0</v>
      </c>
      <c r="D1846" s="2">
        <v>22305</v>
      </c>
      <c r="E1846" s="50">
        <v>80.650000000000006</v>
      </c>
    </row>
    <row r="1847" spans="1:5">
      <c r="A1847" s="49" t="s">
        <v>1866</v>
      </c>
      <c r="B1847" s="2">
        <v>1</v>
      </c>
      <c r="C1847" s="2">
        <v>0</v>
      </c>
      <c r="D1847" s="2">
        <v>23222</v>
      </c>
      <c r="E1847" s="50">
        <v>83.96</v>
      </c>
    </row>
    <row r="1848" spans="1:5">
      <c r="A1848" s="49" t="s">
        <v>1867</v>
      </c>
      <c r="B1848" s="2">
        <v>1</v>
      </c>
      <c r="C1848" s="2">
        <v>0</v>
      </c>
      <c r="D1848" s="2">
        <v>23223</v>
      </c>
      <c r="E1848" s="50">
        <v>83.96</v>
      </c>
    </row>
    <row r="1849" spans="1:5">
      <c r="A1849" s="49" t="s">
        <v>1868</v>
      </c>
      <c r="B1849" s="2">
        <v>1</v>
      </c>
      <c r="C1849" s="2">
        <v>0</v>
      </c>
      <c r="D1849" s="2">
        <v>23224</v>
      </c>
      <c r="E1849" s="50">
        <v>83.97</v>
      </c>
    </row>
    <row r="1850" spans="1:5">
      <c r="A1850" s="49" t="s">
        <v>1869</v>
      </c>
      <c r="B1850" s="2">
        <v>1</v>
      </c>
      <c r="C1850" s="2">
        <v>0</v>
      </c>
      <c r="D1850" s="2">
        <v>23225</v>
      </c>
      <c r="E1850" s="50">
        <v>83.97</v>
      </c>
    </row>
    <row r="1851" spans="1:5">
      <c r="A1851" s="49" t="s">
        <v>1870</v>
      </c>
      <c r="B1851" s="2">
        <v>1</v>
      </c>
      <c r="C1851" s="2">
        <v>0</v>
      </c>
      <c r="D1851" s="2">
        <v>23226</v>
      </c>
      <c r="E1851" s="50">
        <v>83.98</v>
      </c>
    </row>
    <row r="1852" spans="1:5">
      <c r="A1852" s="49" t="s">
        <v>1871</v>
      </c>
      <c r="B1852" s="2">
        <v>1</v>
      </c>
      <c r="C1852" s="2">
        <v>0</v>
      </c>
      <c r="D1852" s="2">
        <v>23227</v>
      </c>
      <c r="E1852" s="50">
        <v>83.98</v>
      </c>
    </row>
    <row r="1853" spans="1:5">
      <c r="A1853" s="49" t="s">
        <v>1872</v>
      </c>
      <c r="B1853" s="2">
        <v>1</v>
      </c>
      <c r="C1853" s="2">
        <v>0</v>
      </c>
      <c r="D1853" s="2">
        <v>23228</v>
      </c>
      <c r="E1853" s="50">
        <v>83.98</v>
      </c>
    </row>
    <row r="1854" spans="1:5">
      <c r="A1854" s="49" t="s">
        <v>1873</v>
      </c>
      <c r="B1854" s="2">
        <v>1</v>
      </c>
      <c r="C1854" s="2">
        <v>0</v>
      </c>
      <c r="D1854" s="2">
        <v>23229</v>
      </c>
      <c r="E1854" s="50">
        <v>83.99</v>
      </c>
    </row>
    <row r="1855" spans="1:5">
      <c r="A1855" s="49" t="s">
        <v>1874</v>
      </c>
      <c r="B1855" s="2">
        <v>1</v>
      </c>
      <c r="C1855" s="2">
        <v>0</v>
      </c>
      <c r="D1855" s="2">
        <v>23747</v>
      </c>
      <c r="E1855" s="50">
        <v>85.86</v>
      </c>
    </row>
    <row r="1856" spans="1:5">
      <c r="A1856" s="49" t="s">
        <v>1875</v>
      </c>
      <c r="B1856" s="2">
        <v>1</v>
      </c>
      <c r="C1856" s="2">
        <v>0</v>
      </c>
      <c r="D1856" s="2">
        <v>23748</v>
      </c>
      <c r="E1856" s="50">
        <v>85.86</v>
      </c>
    </row>
    <row r="1857" spans="1:5">
      <c r="A1857" s="49" t="s">
        <v>1876</v>
      </c>
      <c r="B1857" s="2">
        <v>1</v>
      </c>
      <c r="C1857" s="2">
        <v>0</v>
      </c>
      <c r="D1857" s="2">
        <v>23749</v>
      </c>
      <c r="E1857" s="50">
        <v>85.87</v>
      </c>
    </row>
    <row r="1858" spans="1:5">
      <c r="A1858" s="49" t="s">
        <v>1877</v>
      </c>
      <c r="B1858" s="2">
        <v>1</v>
      </c>
      <c r="C1858" s="2">
        <v>0</v>
      </c>
      <c r="D1858" s="2">
        <v>23750</v>
      </c>
      <c r="E1858" s="50">
        <v>85.87</v>
      </c>
    </row>
    <row r="1859" spans="1:5">
      <c r="A1859" s="49" t="s">
        <v>1878</v>
      </c>
      <c r="B1859" s="2">
        <v>1</v>
      </c>
      <c r="C1859" s="2">
        <v>0</v>
      </c>
      <c r="D1859" s="2">
        <v>23751</v>
      </c>
      <c r="E1859" s="50">
        <v>85.87</v>
      </c>
    </row>
    <row r="1860" spans="1:5">
      <c r="A1860" s="49" t="s">
        <v>1879</v>
      </c>
      <c r="B1860" s="2">
        <v>1</v>
      </c>
      <c r="C1860" s="2">
        <v>0</v>
      </c>
      <c r="D1860" s="2">
        <v>23752</v>
      </c>
      <c r="E1860" s="50">
        <v>85.88</v>
      </c>
    </row>
    <row r="1861" spans="1:5">
      <c r="A1861" s="49" t="s">
        <v>1880</v>
      </c>
      <c r="B1861" s="2">
        <v>1</v>
      </c>
      <c r="C1861" s="2">
        <v>0</v>
      </c>
      <c r="D1861" s="2">
        <v>23753</v>
      </c>
      <c r="E1861" s="50">
        <v>85.88</v>
      </c>
    </row>
    <row r="1862" spans="1:5">
      <c r="A1862" s="49" t="s">
        <v>1881</v>
      </c>
      <c r="B1862" s="2">
        <v>1</v>
      </c>
      <c r="C1862" s="2">
        <v>0</v>
      </c>
      <c r="D1862" s="2">
        <v>23754</v>
      </c>
      <c r="E1862" s="50">
        <v>85.88</v>
      </c>
    </row>
    <row r="1863" spans="1:5">
      <c r="A1863" s="49" t="s">
        <v>1882</v>
      </c>
      <c r="B1863" s="2">
        <v>1</v>
      </c>
      <c r="C1863" s="2">
        <v>0</v>
      </c>
      <c r="D1863" s="2">
        <v>23759</v>
      </c>
      <c r="E1863" s="50">
        <v>85.9</v>
      </c>
    </row>
    <row r="1864" spans="1:5">
      <c r="A1864" s="49" t="s">
        <v>1883</v>
      </c>
      <c r="B1864" s="2">
        <v>1</v>
      </c>
      <c r="C1864" s="2">
        <v>0</v>
      </c>
      <c r="D1864" s="2">
        <v>23760</v>
      </c>
      <c r="E1864" s="50">
        <v>85.91</v>
      </c>
    </row>
    <row r="1865" spans="1:5">
      <c r="A1865" s="49" t="s">
        <v>1884</v>
      </c>
      <c r="B1865" s="2">
        <v>1</v>
      </c>
      <c r="C1865" s="2">
        <v>0</v>
      </c>
      <c r="D1865" s="2">
        <v>23761</v>
      </c>
      <c r="E1865" s="50">
        <v>85.91</v>
      </c>
    </row>
    <row r="1866" spans="1:5">
      <c r="A1866" s="49" t="s">
        <v>1885</v>
      </c>
      <c r="B1866" s="2">
        <v>1</v>
      </c>
      <c r="C1866" s="2">
        <v>0</v>
      </c>
      <c r="D1866" s="2">
        <v>23766</v>
      </c>
      <c r="E1866" s="50">
        <v>85.93</v>
      </c>
    </row>
    <row r="1867" spans="1:5">
      <c r="A1867" s="49" t="s">
        <v>1886</v>
      </c>
      <c r="B1867" s="2">
        <v>1</v>
      </c>
      <c r="C1867" s="2">
        <v>0</v>
      </c>
      <c r="D1867" s="2">
        <v>23774</v>
      </c>
      <c r="E1867" s="50">
        <v>85.96</v>
      </c>
    </row>
    <row r="1868" spans="1:5">
      <c r="A1868" s="49" t="s">
        <v>1887</v>
      </c>
      <c r="B1868" s="2">
        <v>1</v>
      </c>
      <c r="C1868" s="2">
        <v>0</v>
      </c>
      <c r="D1868" s="2">
        <v>23775</v>
      </c>
      <c r="E1868" s="50">
        <v>85.96</v>
      </c>
    </row>
    <row r="1869" spans="1:5">
      <c r="A1869" s="49" t="s">
        <v>1888</v>
      </c>
      <c r="B1869" s="2">
        <v>1</v>
      </c>
      <c r="C1869" s="2">
        <v>0</v>
      </c>
      <c r="D1869" s="2">
        <v>23776</v>
      </c>
      <c r="E1869" s="50">
        <v>85.96</v>
      </c>
    </row>
    <row r="1870" spans="1:5">
      <c r="A1870" s="49" t="s">
        <v>1889</v>
      </c>
      <c r="B1870" s="2">
        <v>1</v>
      </c>
      <c r="C1870" s="2">
        <v>0</v>
      </c>
      <c r="D1870" s="2">
        <v>23777</v>
      </c>
      <c r="E1870" s="50">
        <v>85.97</v>
      </c>
    </row>
    <row r="1871" spans="1:5">
      <c r="A1871" s="49" t="s">
        <v>1890</v>
      </c>
      <c r="B1871" s="2">
        <v>1</v>
      </c>
      <c r="C1871" s="2">
        <v>0</v>
      </c>
      <c r="D1871" s="2">
        <v>23778</v>
      </c>
      <c r="E1871" s="50">
        <v>85.97</v>
      </c>
    </row>
    <row r="1872" spans="1:5">
      <c r="A1872" s="49" t="s">
        <v>1891</v>
      </c>
      <c r="B1872" s="2">
        <v>1</v>
      </c>
      <c r="C1872" s="2">
        <v>0</v>
      </c>
      <c r="D1872" s="2">
        <v>23779</v>
      </c>
      <c r="E1872" s="50">
        <v>85.98</v>
      </c>
    </row>
    <row r="1873" spans="1:5">
      <c r="A1873" s="49" t="s">
        <v>1892</v>
      </c>
      <c r="B1873" s="2">
        <v>1</v>
      </c>
      <c r="C1873" s="2">
        <v>0</v>
      </c>
      <c r="D1873" s="2">
        <v>23780</v>
      </c>
      <c r="E1873" s="50">
        <v>85.98</v>
      </c>
    </row>
    <row r="1874" spans="1:5">
      <c r="A1874" s="49" t="s">
        <v>1893</v>
      </c>
      <c r="B1874" s="2">
        <v>1</v>
      </c>
      <c r="C1874" s="2">
        <v>0</v>
      </c>
      <c r="D1874" s="2">
        <v>23781</v>
      </c>
      <c r="E1874" s="50">
        <v>85.98</v>
      </c>
    </row>
    <row r="1875" spans="1:5">
      <c r="A1875" s="49" t="s">
        <v>1894</v>
      </c>
      <c r="B1875" s="2">
        <v>1</v>
      </c>
      <c r="C1875" s="2">
        <v>0</v>
      </c>
      <c r="D1875" s="2">
        <v>23782</v>
      </c>
      <c r="E1875" s="50">
        <v>85.99</v>
      </c>
    </row>
    <row r="1876" spans="1:5">
      <c r="A1876" s="49" t="s">
        <v>1895</v>
      </c>
      <c r="B1876" s="2">
        <v>1</v>
      </c>
      <c r="C1876" s="2">
        <v>0</v>
      </c>
      <c r="D1876" s="2">
        <v>23783</v>
      </c>
      <c r="E1876" s="50">
        <v>85.99</v>
      </c>
    </row>
    <row r="1877" spans="1:5">
      <c r="A1877" s="49" t="s">
        <v>1896</v>
      </c>
      <c r="B1877" s="2">
        <v>1</v>
      </c>
      <c r="C1877" s="2">
        <v>0</v>
      </c>
      <c r="D1877" s="2">
        <v>23790</v>
      </c>
      <c r="E1877" s="50">
        <v>86.01</v>
      </c>
    </row>
    <row r="1878" spans="1:5">
      <c r="A1878" s="49" t="s">
        <v>1897</v>
      </c>
      <c r="B1878" s="2">
        <v>1</v>
      </c>
      <c r="C1878" s="2">
        <v>0</v>
      </c>
      <c r="D1878" s="2">
        <v>23824</v>
      </c>
      <c r="E1878" s="50">
        <v>86.14</v>
      </c>
    </row>
    <row r="1879" spans="1:5">
      <c r="A1879" s="49" t="s">
        <v>1898</v>
      </c>
      <c r="B1879" s="2">
        <v>1</v>
      </c>
      <c r="C1879" s="2">
        <v>0</v>
      </c>
      <c r="D1879" s="2">
        <v>23828</v>
      </c>
      <c r="E1879" s="50">
        <v>86.15</v>
      </c>
    </row>
    <row r="1880" spans="1:5">
      <c r="A1880" s="49" t="s">
        <v>1899</v>
      </c>
      <c r="B1880" s="2">
        <v>1</v>
      </c>
      <c r="C1880" s="2">
        <v>0</v>
      </c>
      <c r="D1880" s="2">
        <v>23833</v>
      </c>
      <c r="E1880" s="50">
        <v>86.17</v>
      </c>
    </row>
    <row r="1881" spans="1:5">
      <c r="A1881" s="49" t="s">
        <v>1900</v>
      </c>
      <c r="B1881" s="2">
        <v>1</v>
      </c>
      <c r="C1881" s="2">
        <v>0</v>
      </c>
      <c r="D1881" s="2">
        <v>23847</v>
      </c>
      <c r="E1881" s="50">
        <v>86.22</v>
      </c>
    </row>
    <row r="1882" spans="1:5">
      <c r="A1882" s="49" t="s">
        <v>1901</v>
      </c>
      <c r="B1882" s="2">
        <v>1</v>
      </c>
      <c r="C1882" s="2">
        <v>0</v>
      </c>
      <c r="D1882" s="2">
        <v>23864</v>
      </c>
      <c r="E1882" s="50">
        <v>86.28</v>
      </c>
    </row>
    <row r="1883" spans="1:5">
      <c r="A1883" s="49" t="s">
        <v>1902</v>
      </c>
      <c r="B1883" s="2">
        <v>1</v>
      </c>
      <c r="C1883" s="2">
        <v>0</v>
      </c>
      <c r="D1883" s="2">
        <v>23867</v>
      </c>
      <c r="E1883" s="50">
        <v>86.29</v>
      </c>
    </row>
    <row r="1884" spans="1:5">
      <c r="A1884" s="49" t="s">
        <v>1903</v>
      </c>
      <c r="B1884" s="2">
        <v>1</v>
      </c>
      <c r="C1884" s="2">
        <v>0</v>
      </c>
      <c r="D1884" s="2">
        <v>23879</v>
      </c>
      <c r="E1884" s="50">
        <v>86.34</v>
      </c>
    </row>
    <row r="1885" spans="1:5">
      <c r="A1885" s="49" t="s">
        <v>202</v>
      </c>
      <c r="B1885" s="2">
        <v>1</v>
      </c>
      <c r="C1885" s="2">
        <v>0</v>
      </c>
      <c r="D1885" s="2">
        <v>23880</v>
      </c>
      <c r="E1885" s="50">
        <v>86.34</v>
      </c>
    </row>
    <row r="1886" spans="1:5">
      <c r="A1886" s="49" t="s">
        <v>1904</v>
      </c>
      <c r="B1886" s="2">
        <v>1</v>
      </c>
      <c r="C1886" s="2">
        <v>0</v>
      </c>
      <c r="D1886" s="2">
        <v>23881</v>
      </c>
      <c r="E1886" s="50">
        <v>86.34</v>
      </c>
    </row>
    <row r="1887" spans="1:5">
      <c r="A1887" s="49" t="s">
        <v>1905</v>
      </c>
      <c r="B1887" s="2">
        <v>1</v>
      </c>
      <c r="C1887" s="2">
        <v>0</v>
      </c>
      <c r="D1887" s="2">
        <v>23882</v>
      </c>
      <c r="E1887" s="50">
        <v>86.35</v>
      </c>
    </row>
    <row r="1888" spans="1:5">
      <c r="A1888" s="49" t="s">
        <v>1906</v>
      </c>
      <c r="B1888" s="2">
        <v>1</v>
      </c>
      <c r="C1888" s="2">
        <v>0</v>
      </c>
      <c r="D1888" s="2">
        <v>23883</v>
      </c>
      <c r="E1888" s="50">
        <v>86.35</v>
      </c>
    </row>
    <row r="1889" spans="1:5">
      <c r="A1889" s="49" t="s">
        <v>1907</v>
      </c>
      <c r="B1889" s="2">
        <v>1</v>
      </c>
      <c r="C1889" s="2">
        <v>0</v>
      </c>
      <c r="D1889" s="2">
        <v>23884</v>
      </c>
      <c r="E1889" s="50">
        <v>86.35</v>
      </c>
    </row>
    <row r="1890" spans="1:5">
      <c r="A1890" s="49" t="s">
        <v>1908</v>
      </c>
      <c r="B1890" s="2">
        <v>1</v>
      </c>
      <c r="C1890" s="2">
        <v>0</v>
      </c>
      <c r="D1890" s="2">
        <v>23887</v>
      </c>
      <c r="E1890" s="50">
        <v>86.37</v>
      </c>
    </row>
    <row r="1891" spans="1:5">
      <c r="A1891" s="49" t="s">
        <v>1909</v>
      </c>
      <c r="B1891" s="2">
        <v>1</v>
      </c>
      <c r="C1891" s="2">
        <v>0</v>
      </c>
      <c r="D1891" s="2">
        <v>23897</v>
      </c>
      <c r="E1891" s="50">
        <v>86.4</v>
      </c>
    </row>
    <row r="1892" spans="1:5">
      <c r="A1892" s="49" t="s">
        <v>1910</v>
      </c>
      <c r="B1892" s="2">
        <v>1</v>
      </c>
      <c r="C1892" s="2">
        <v>0</v>
      </c>
      <c r="D1892" s="2">
        <v>24031</v>
      </c>
      <c r="E1892" s="50">
        <v>86.89</v>
      </c>
    </row>
    <row r="1893" spans="1:5">
      <c r="A1893" s="49" t="s">
        <v>1911</v>
      </c>
      <c r="B1893" s="2">
        <v>1</v>
      </c>
      <c r="C1893" s="2">
        <v>0</v>
      </c>
      <c r="D1893" s="2">
        <v>24034</v>
      </c>
      <c r="E1893" s="50">
        <v>86.9</v>
      </c>
    </row>
    <row r="1894" spans="1:5">
      <c r="A1894" s="49" t="s">
        <v>1912</v>
      </c>
      <c r="B1894" s="2">
        <v>1</v>
      </c>
      <c r="C1894" s="2">
        <v>0</v>
      </c>
      <c r="D1894" s="2">
        <v>24045</v>
      </c>
      <c r="E1894" s="50">
        <v>86.94</v>
      </c>
    </row>
    <row r="1895" spans="1:5">
      <c r="A1895" s="49" t="s">
        <v>1913</v>
      </c>
      <c r="B1895" s="2">
        <v>1</v>
      </c>
      <c r="C1895" s="2">
        <v>0</v>
      </c>
      <c r="D1895" s="2">
        <v>24064</v>
      </c>
      <c r="E1895" s="50">
        <v>87.01</v>
      </c>
    </row>
    <row r="1896" spans="1:5">
      <c r="A1896" s="49" t="s">
        <v>1914</v>
      </c>
      <c r="B1896" s="2">
        <v>1</v>
      </c>
      <c r="C1896" s="2">
        <v>0</v>
      </c>
      <c r="D1896" s="2">
        <v>24065</v>
      </c>
      <c r="E1896" s="50">
        <v>87.01</v>
      </c>
    </row>
    <row r="1897" spans="1:5">
      <c r="A1897" s="49" t="s">
        <v>1915</v>
      </c>
      <c r="B1897" s="2">
        <v>1</v>
      </c>
      <c r="C1897" s="2">
        <v>0</v>
      </c>
      <c r="D1897" s="2">
        <v>24213</v>
      </c>
      <c r="E1897" s="50">
        <v>87.54</v>
      </c>
    </row>
    <row r="1898" spans="1:5">
      <c r="A1898" s="49" t="s">
        <v>1916</v>
      </c>
      <c r="B1898" s="2">
        <v>1</v>
      </c>
      <c r="C1898" s="2">
        <v>0</v>
      </c>
      <c r="D1898" s="2">
        <v>24214</v>
      </c>
      <c r="E1898" s="50">
        <v>87.55</v>
      </c>
    </row>
    <row r="1899" spans="1:5">
      <c r="A1899" s="49" t="s">
        <v>1917</v>
      </c>
      <c r="B1899" s="2">
        <v>1</v>
      </c>
      <c r="C1899" s="2">
        <v>0</v>
      </c>
      <c r="D1899" s="2">
        <v>24215</v>
      </c>
      <c r="E1899" s="50">
        <v>87.55</v>
      </c>
    </row>
    <row r="1900" spans="1:5">
      <c r="A1900" s="49" t="s">
        <v>1918</v>
      </c>
      <c r="B1900" s="2">
        <v>1</v>
      </c>
      <c r="C1900" s="2">
        <v>0</v>
      </c>
      <c r="D1900" s="2">
        <v>24216</v>
      </c>
      <c r="E1900" s="50">
        <v>87.56</v>
      </c>
    </row>
    <row r="1901" spans="1:5">
      <c r="A1901" s="49" t="s">
        <v>1919</v>
      </c>
      <c r="B1901" s="2">
        <v>1</v>
      </c>
      <c r="C1901" s="2">
        <v>0</v>
      </c>
      <c r="D1901" s="2">
        <v>24217</v>
      </c>
      <c r="E1901" s="50">
        <v>87.56</v>
      </c>
    </row>
    <row r="1902" spans="1:5">
      <c r="A1902" s="49" t="s">
        <v>1920</v>
      </c>
      <c r="B1902" s="2">
        <v>1</v>
      </c>
      <c r="C1902" s="2">
        <v>0</v>
      </c>
      <c r="D1902" s="2">
        <v>24224</v>
      </c>
      <c r="E1902" s="50">
        <v>87.58</v>
      </c>
    </row>
    <row r="1903" spans="1:5">
      <c r="A1903" s="49" t="s">
        <v>1921</v>
      </c>
      <c r="B1903" s="2">
        <v>1</v>
      </c>
      <c r="C1903" s="2">
        <v>0</v>
      </c>
      <c r="D1903" s="2">
        <v>24225</v>
      </c>
      <c r="E1903" s="50">
        <v>87.59</v>
      </c>
    </row>
    <row r="1904" spans="1:5">
      <c r="A1904" s="49" t="s">
        <v>1922</v>
      </c>
      <c r="B1904" s="2">
        <v>1</v>
      </c>
      <c r="C1904" s="2">
        <v>0</v>
      </c>
      <c r="D1904" s="2">
        <v>24443</v>
      </c>
      <c r="E1904" s="50">
        <v>88.38</v>
      </c>
    </row>
    <row r="1905" spans="1:5">
      <c r="A1905" s="49" t="s">
        <v>1923</v>
      </c>
      <c r="B1905" s="2">
        <v>1</v>
      </c>
      <c r="C1905" s="2">
        <v>0</v>
      </c>
      <c r="D1905" s="2">
        <v>24444</v>
      </c>
      <c r="E1905" s="50">
        <v>88.38</v>
      </c>
    </row>
    <row r="1906" spans="1:5">
      <c r="A1906" s="49" t="s">
        <v>1924</v>
      </c>
      <c r="B1906" s="2">
        <v>1</v>
      </c>
      <c r="C1906" s="2">
        <v>0</v>
      </c>
      <c r="D1906" s="2">
        <v>24445</v>
      </c>
      <c r="E1906" s="50">
        <v>88.38</v>
      </c>
    </row>
    <row r="1907" spans="1:5">
      <c r="A1907" s="49" t="s">
        <v>1925</v>
      </c>
      <c r="B1907" s="2">
        <v>1</v>
      </c>
      <c r="C1907" s="2">
        <v>0</v>
      </c>
      <c r="D1907" s="2">
        <v>24583</v>
      </c>
      <c r="E1907" s="50">
        <v>88.88</v>
      </c>
    </row>
    <row r="1908" spans="1:5">
      <c r="A1908" s="49" t="s">
        <v>1926</v>
      </c>
      <c r="B1908" s="2">
        <v>1</v>
      </c>
      <c r="C1908" s="2">
        <v>0</v>
      </c>
      <c r="D1908" s="2">
        <v>24584</v>
      </c>
      <c r="E1908" s="50">
        <v>88.89</v>
      </c>
    </row>
    <row r="1909" spans="1:5">
      <c r="A1909" s="49" t="s">
        <v>1927</v>
      </c>
      <c r="B1909" s="2">
        <v>1</v>
      </c>
      <c r="C1909" s="2">
        <v>0</v>
      </c>
      <c r="D1909" s="2">
        <v>24585</v>
      </c>
      <c r="E1909" s="50">
        <v>88.89</v>
      </c>
    </row>
    <row r="1910" spans="1:5">
      <c r="A1910" s="49" t="s">
        <v>1928</v>
      </c>
      <c r="B1910" s="2">
        <v>1</v>
      </c>
      <c r="C1910" s="2">
        <v>0</v>
      </c>
      <c r="D1910" s="2">
        <v>24586</v>
      </c>
      <c r="E1910" s="50">
        <v>88.89</v>
      </c>
    </row>
    <row r="1911" spans="1:5">
      <c r="A1911" s="49" t="s">
        <v>1929</v>
      </c>
      <c r="B1911" s="2">
        <v>1</v>
      </c>
      <c r="C1911" s="2">
        <v>0</v>
      </c>
      <c r="D1911" s="2">
        <v>24729</v>
      </c>
      <c r="E1911" s="50">
        <v>89.41</v>
      </c>
    </row>
    <row r="1912" spans="1:5">
      <c r="A1912" s="49" t="s">
        <v>1930</v>
      </c>
      <c r="B1912" s="2">
        <v>1</v>
      </c>
      <c r="C1912" s="2">
        <v>0</v>
      </c>
      <c r="D1912" s="2">
        <v>24730</v>
      </c>
      <c r="E1912" s="50">
        <v>89.41</v>
      </c>
    </row>
    <row r="1913" spans="1:5">
      <c r="A1913" s="49" t="s">
        <v>1931</v>
      </c>
      <c r="B1913" s="2">
        <v>1</v>
      </c>
      <c r="C1913" s="2">
        <v>0</v>
      </c>
      <c r="D1913" s="2">
        <v>24731</v>
      </c>
      <c r="E1913" s="50">
        <v>89.42</v>
      </c>
    </row>
    <row r="1914" spans="1:5">
      <c r="A1914" s="49" t="s">
        <v>1932</v>
      </c>
      <c r="B1914" s="2">
        <v>1</v>
      </c>
      <c r="C1914" s="2">
        <v>0</v>
      </c>
      <c r="D1914" s="2">
        <v>24732</v>
      </c>
      <c r="E1914" s="50">
        <v>89.42</v>
      </c>
    </row>
    <row r="1915" spans="1:5">
      <c r="A1915" s="49" t="s">
        <v>1933</v>
      </c>
      <c r="B1915" s="2">
        <v>1</v>
      </c>
      <c r="C1915" s="2">
        <v>0</v>
      </c>
      <c r="D1915" s="2">
        <v>24733</v>
      </c>
      <c r="E1915" s="50">
        <v>89.42</v>
      </c>
    </row>
    <row r="1916" spans="1:5">
      <c r="A1916" s="49" t="s">
        <v>1934</v>
      </c>
      <c r="B1916" s="2">
        <v>1</v>
      </c>
      <c r="C1916" s="2">
        <v>0</v>
      </c>
      <c r="D1916" s="2">
        <v>24778</v>
      </c>
      <c r="E1916" s="50">
        <v>89.59</v>
      </c>
    </row>
    <row r="1917" spans="1:5">
      <c r="A1917" s="49" t="s">
        <v>1935</v>
      </c>
      <c r="B1917" s="2">
        <v>1</v>
      </c>
      <c r="C1917" s="2">
        <v>0</v>
      </c>
      <c r="D1917" s="2">
        <v>24781</v>
      </c>
      <c r="E1917" s="50">
        <v>89.6</v>
      </c>
    </row>
    <row r="1918" spans="1:5">
      <c r="A1918" s="49" t="s">
        <v>1936</v>
      </c>
      <c r="B1918" s="2">
        <v>1</v>
      </c>
      <c r="C1918" s="2">
        <v>0</v>
      </c>
      <c r="D1918" s="2">
        <v>24797</v>
      </c>
      <c r="E1918" s="50">
        <v>89.66</v>
      </c>
    </row>
    <row r="1919" spans="1:5">
      <c r="A1919" s="49" t="s">
        <v>1937</v>
      </c>
      <c r="B1919" s="2">
        <v>1</v>
      </c>
      <c r="C1919" s="2">
        <v>0</v>
      </c>
      <c r="D1919" s="2">
        <v>24798</v>
      </c>
      <c r="E1919" s="50">
        <v>89.66</v>
      </c>
    </row>
    <row r="1920" spans="1:5">
      <c r="A1920" s="49" t="s">
        <v>1938</v>
      </c>
      <c r="B1920" s="2">
        <v>1</v>
      </c>
      <c r="C1920" s="2">
        <v>0</v>
      </c>
      <c r="D1920" s="2">
        <v>24807</v>
      </c>
      <c r="E1920" s="50">
        <v>89.69</v>
      </c>
    </row>
    <row r="1921" spans="1:5">
      <c r="A1921" s="49" t="s">
        <v>1939</v>
      </c>
      <c r="B1921" s="2">
        <v>1</v>
      </c>
      <c r="C1921" s="2">
        <v>0</v>
      </c>
      <c r="D1921" s="2">
        <v>24808</v>
      </c>
      <c r="E1921" s="50">
        <v>89.7</v>
      </c>
    </row>
    <row r="1922" spans="1:5">
      <c r="A1922" s="49" t="s">
        <v>1940</v>
      </c>
      <c r="B1922" s="2">
        <v>1</v>
      </c>
      <c r="C1922" s="2">
        <v>0</v>
      </c>
      <c r="D1922" s="2">
        <v>24932</v>
      </c>
      <c r="E1922" s="50">
        <v>90.14</v>
      </c>
    </row>
    <row r="1923" spans="1:5">
      <c r="A1923" s="49" t="s">
        <v>1941</v>
      </c>
      <c r="B1923" s="2">
        <v>1</v>
      </c>
      <c r="C1923" s="2">
        <v>0</v>
      </c>
      <c r="D1923" s="2">
        <v>25051</v>
      </c>
      <c r="E1923" s="50">
        <v>90.57</v>
      </c>
    </row>
    <row r="1924" spans="1:5">
      <c r="A1924" s="49" t="s">
        <v>1942</v>
      </c>
      <c r="B1924" s="2">
        <v>1</v>
      </c>
      <c r="C1924" s="2">
        <v>0</v>
      </c>
      <c r="D1924" s="2">
        <v>25052</v>
      </c>
      <c r="E1924" s="50">
        <v>90.58</v>
      </c>
    </row>
    <row r="1925" spans="1:5">
      <c r="A1925" s="49" t="s">
        <v>1943</v>
      </c>
      <c r="B1925" s="2">
        <v>1</v>
      </c>
      <c r="C1925" s="2">
        <v>0</v>
      </c>
      <c r="D1925" s="2">
        <v>25053</v>
      </c>
      <c r="E1925" s="50">
        <v>90.58</v>
      </c>
    </row>
    <row r="1926" spans="1:5">
      <c r="A1926" s="49" t="s">
        <v>1944</v>
      </c>
      <c r="B1926" s="2">
        <v>1</v>
      </c>
      <c r="C1926" s="2">
        <v>0</v>
      </c>
      <c r="D1926" s="2">
        <v>25054</v>
      </c>
      <c r="E1926" s="50">
        <v>90.59</v>
      </c>
    </row>
    <row r="1927" spans="1:5">
      <c r="A1927" s="49" t="s">
        <v>1945</v>
      </c>
      <c r="B1927" s="2">
        <v>1</v>
      </c>
      <c r="C1927" s="2">
        <v>0</v>
      </c>
      <c r="D1927" s="2">
        <v>25055</v>
      </c>
      <c r="E1927" s="50">
        <v>90.59</v>
      </c>
    </row>
    <row r="1928" spans="1:5">
      <c r="A1928" s="49" t="s">
        <v>1946</v>
      </c>
      <c r="B1928" s="2">
        <v>1</v>
      </c>
      <c r="C1928" s="2">
        <v>0</v>
      </c>
      <c r="D1928" s="2">
        <v>25056</v>
      </c>
      <c r="E1928" s="50">
        <v>90.59</v>
      </c>
    </row>
    <row r="1929" spans="1:5">
      <c r="A1929" s="49" t="s">
        <v>1947</v>
      </c>
      <c r="B1929" s="2">
        <v>1</v>
      </c>
      <c r="C1929" s="2">
        <v>0</v>
      </c>
      <c r="D1929" s="2">
        <v>25064</v>
      </c>
      <c r="E1929" s="50">
        <v>90.62</v>
      </c>
    </row>
    <row r="1930" spans="1:5">
      <c r="A1930" s="49" t="s">
        <v>1948</v>
      </c>
      <c r="B1930" s="2">
        <v>1</v>
      </c>
      <c r="C1930" s="2">
        <v>0</v>
      </c>
      <c r="D1930" s="2">
        <v>25091</v>
      </c>
      <c r="E1930" s="50">
        <v>90.72</v>
      </c>
    </row>
    <row r="1931" spans="1:5">
      <c r="A1931" s="49" t="s">
        <v>1949</v>
      </c>
      <c r="B1931" s="2">
        <v>1</v>
      </c>
      <c r="C1931" s="2">
        <v>0</v>
      </c>
      <c r="D1931" s="2">
        <v>25095</v>
      </c>
      <c r="E1931" s="50">
        <v>90.73</v>
      </c>
    </row>
    <row r="1932" spans="1:5">
      <c r="A1932" s="49" t="s">
        <v>1950</v>
      </c>
      <c r="B1932" s="2">
        <v>1</v>
      </c>
      <c r="C1932" s="2">
        <v>0</v>
      </c>
      <c r="D1932" s="2">
        <v>25102</v>
      </c>
      <c r="E1932" s="50">
        <v>90.76</v>
      </c>
    </row>
    <row r="1933" spans="1:5">
      <c r="A1933" s="49" t="s">
        <v>1951</v>
      </c>
      <c r="B1933" s="2">
        <v>1</v>
      </c>
      <c r="C1933" s="2">
        <v>0</v>
      </c>
      <c r="D1933" s="2">
        <v>25390</v>
      </c>
      <c r="E1933" s="50">
        <v>91.8</v>
      </c>
    </row>
    <row r="1934" spans="1:5">
      <c r="A1934" s="49" t="s">
        <v>1952</v>
      </c>
      <c r="B1934" s="2">
        <v>1</v>
      </c>
      <c r="C1934" s="2">
        <v>0</v>
      </c>
      <c r="D1934" s="2">
        <v>25391</v>
      </c>
      <c r="E1934" s="50">
        <v>91.8</v>
      </c>
    </row>
    <row r="1935" spans="1:5">
      <c r="A1935" s="49" t="s">
        <v>1953</v>
      </c>
      <c r="B1935" s="2">
        <v>1</v>
      </c>
      <c r="C1935" s="2">
        <v>0</v>
      </c>
      <c r="D1935" s="2">
        <v>25392</v>
      </c>
      <c r="E1935" s="50">
        <v>91.81</v>
      </c>
    </row>
    <row r="1936" spans="1:5">
      <c r="A1936" s="49" t="s">
        <v>1954</v>
      </c>
      <c r="B1936" s="2">
        <v>1</v>
      </c>
      <c r="C1936" s="2">
        <v>0</v>
      </c>
      <c r="D1936" s="2">
        <v>25395</v>
      </c>
      <c r="E1936" s="50">
        <v>91.82</v>
      </c>
    </row>
    <row r="1937" spans="1:5">
      <c r="A1937" s="49" t="s">
        <v>1955</v>
      </c>
      <c r="B1937" s="2">
        <v>1</v>
      </c>
      <c r="C1937" s="2">
        <v>0</v>
      </c>
      <c r="D1937" s="2">
        <v>25396</v>
      </c>
      <c r="E1937" s="50">
        <v>91.82</v>
      </c>
    </row>
    <row r="1938" spans="1:5">
      <c r="A1938" s="49" t="s">
        <v>1956</v>
      </c>
      <c r="B1938" s="2">
        <v>1</v>
      </c>
      <c r="C1938" s="2">
        <v>0</v>
      </c>
      <c r="D1938" s="2">
        <v>25397</v>
      </c>
      <c r="E1938" s="50">
        <v>91.83</v>
      </c>
    </row>
    <row r="1939" spans="1:5">
      <c r="A1939" s="49" t="s">
        <v>1957</v>
      </c>
      <c r="B1939" s="2">
        <v>1</v>
      </c>
      <c r="C1939" s="2">
        <v>0</v>
      </c>
      <c r="D1939" s="2">
        <v>25398</v>
      </c>
      <c r="E1939" s="50">
        <v>91.83</v>
      </c>
    </row>
    <row r="1940" spans="1:5">
      <c r="A1940" s="49" t="s">
        <v>1958</v>
      </c>
      <c r="B1940" s="2">
        <v>1</v>
      </c>
      <c r="C1940" s="2">
        <v>0</v>
      </c>
      <c r="D1940" s="2">
        <v>25414</v>
      </c>
      <c r="E1940" s="50">
        <v>91.89</v>
      </c>
    </row>
    <row r="1941" spans="1:5">
      <c r="A1941" s="49" t="s">
        <v>1959</v>
      </c>
      <c r="B1941" s="2">
        <v>1</v>
      </c>
      <c r="C1941" s="2">
        <v>0</v>
      </c>
      <c r="D1941" s="2">
        <v>25415</v>
      </c>
      <c r="E1941" s="50">
        <v>91.89</v>
      </c>
    </row>
    <row r="1942" spans="1:5">
      <c r="A1942" s="49" t="s">
        <v>1960</v>
      </c>
      <c r="B1942" s="2">
        <v>1</v>
      </c>
      <c r="C1942" s="2">
        <v>0</v>
      </c>
      <c r="D1942" s="2">
        <v>25416</v>
      </c>
      <c r="E1942" s="50">
        <v>91.89</v>
      </c>
    </row>
    <row r="1943" spans="1:5">
      <c r="A1943" s="49" t="s">
        <v>1961</v>
      </c>
      <c r="B1943" s="2">
        <v>1</v>
      </c>
      <c r="C1943" s="2">
        <v>0</v>
      </c>
      <c r="D1943" s="2">
        <v>25417</v>
      </c>
      <c r="E1943" s="50">
        <v>91.9</v>
      </c>
    </row>
    <row r="1944" spans="1:5">
      <c r="A1944" s="49" t="s">
        <v>1962</v>
      </c>
      <c r="B1944" s="2">
        <v>1</v>
      </c>
      <c r="C1944" s="2">
        <v>0</v>
      </c>
      <c r="D1944" s="2">
        <v>25418</v>
      </c>
      <c r="E1944" s="50">
        <v>91.9</v>
      </c>
    </row>
    <row r="1945" spans="1:5">
      <c r="A1945" s="49" t="s">
        <v>1963</v>
      </c>
      <c r="B1945" s="2">
        <v>1</v>
      </c>
      <c r="C1945" s="2">
        <v>0</v>
      </c>
      <c r="D1945" s="2">
        <v>25419</v>
      </c>
      <c r="E1945" s="50">
        <v>91.9</v>
      </c>
    </row>
    <row r="1946" spans="1:5">
      <c r="A1946" s="49" t="s">
        <v>91</v>
      </c>
      <c r="B1946" s="2">
        <v>1</v>
      </c>
      <c r="C1946" s="2">
        <v>0</v>
      </c>
      <c r="D1946" s="2">
        <v>25420</v>
      </c>
      <c r="E1946" s="50">
        <v>91.91</v>
      </c>
    </row>
    <row r="1947" spans="1:5">
      <c r="A1947" s="49" t="s">
        <v>1964</v>
      </c>
      <c r="B1947" s="2">
        <v>1</v>
      </c>
      <c r="C1947" s="2">
        <v>0</v>
      </c>
      <c r="D1947" s="2">
        <v>25421</v>
      </c>
      <c r="E1947" s="50">
        <v>91.91</v>
      </c>
    </row>
    <row r="1948" spans="1:5">
      <c r="A1948" s="49" t="s">
        <v>1965</v>
      </c>
      <c r="B1948" s="2">
        <v>1</v>
      </c>
      <c r="C1948" s="2">
        <v>0</v>
      </c>
      <c r="D1948" s="2">
        <v>25422</v>
      </c>
      <c r="E1948" s="50">
        <v>91.92</v>
      </c>
    </row>
    <row r="1949" spans="1:5">
      <c r="A1949" s="49" t="s">
        <v>1966</v>
      </c>
      <c r="B1949" s="2">
        <v>1</v>
      </c>
      <c r="C1949" s="2">
        <v>0</v>
      </c>
      <c r="D1949" s="2">
        <v>25431</v>
      </c>
      <c r="E1949" s="50">
        <v>91.95</v>
      </c>
    </row>
    <row r="1950" spans="1:5">
      <c r="A1950" s="49" t="s">
        <v>1967</v>
      </c>
      <c r="B1950" s="2">
        <v>1</v>
      </c>
      <c r="C1950" s="2">
        <v>0</v>
      </c>
      <c r="D1950" s="2">
        <v>25441</v>
      </c>
      <c r="E1950" s="50">
        <v>91.98</v>
      </c>
    </row>
    <row r="1951" spans="1:5">
      <c r="A1951" s="49" t="s">
        <v>1968</v>
      </c>
      <c r="B1951" s="2">
        <v>1</v>
      </c>
      <c r="C1951" s="2">
        <v>0</v>
      </c>
      <c r="D1951" s="2">
        <v>25446</v>
      </c>
      <c r="E1951" s="50">
        <v>92</v>
      </c>
    </row>
    <row r="1952" spans="1:5">
      <c r="A1952" s="49" t="s">
        <v>1969</v>
      </c>
      <c r="B1952" s="2">
        <v>1</v>
      </c>
      <c r="C1952" s="2">
        <v>0</v>
      </c>
      <c r="D1952" s="2">
        <v>25725</v>
      </c>
      <c r="E1952" s="50">
        <v>93.01</v>
      </c>
    </row>
    <row r="1953" spans="1:5">
      <c r="A1953" s="49" t="s">
        <v>1970</v>
      </c>
      <c r="B1953" s="2">
        <v>1</v>
      </c>
      <c r="C1953" s="2">
        <v>0</v>
      </c>
      <c r="D1953" s="2">
        <v>25726</v>
      </c>
      <c r="E1953" s="50">
        <v>93.01</v>
      </c>
    </row>
    <row r="1954" spans="1:5">
      <c r="A1954" s="49" t="s">
        <v>1971</v>
      </c>
      <c r="B1954" s="2">
        <v>1</v>
      </c>
      <c r="C1954" s="2">
        <v>0</v>
      </c>
      <c r="D1954" s="2">
        <v>25727</v>
      </c>
      <c r="E1954" s="50">
        <v>93.02</v>
      </c>
    </row>
    <row r="1955" spans="1:5">
      <c r="A1955" s="49" t="s">
        <v>1972</v>
      </c>
      <c r="B1955" s="2">
        <v>1</v>
      </c>
      <c r="C1955" s="2">
        <v>0</v>
      </c>
      <c r="D1955" s="2">
        <v>25728</v>
      </c>
      <c r="E1955" s="50">
        <v>93.02</v>
      </c>
    </row>
    <row r="1956" spans="1:5">
      <c r="A1956" s="49" t="s">
        <v>69</v>
      </c>
      <c r="B1956" s="2">
        <v>1</v>
      </c>
      <c r="C1956" s="2">
        <v>0</v>
      </c>
      <c r="D1956" s="2">
        <v>25859</v>
      </c>
      <c r="E1956" s="50">
        <v>93.5</v>
      </c>
    </row>
    <row r="1957" spans="1:5">
      <c r="A1957" s="49" t="s">
        <v>1973</v>
      </c>
      <c r="B1957" s="2">
        <v>1</v>
      </c>
      <c r="C1957" s="2">
        <v>0</v>
      </c>
      <c r="D1957" s="2">
        <v>26039</v>
      </c>
      <c r="E1957" s="50">
        <v>94.15</v>
      </c>
    </row>
    <row r="1958" spans="1:5">
      <c r="A1958" s="49" t="s">
        <v>1974</v>
      </c>
      <c r="B1958" s="2">
        <v>1</v>
      </c>
      <c r="C1958" s="2">
        <v>0</v>
      </c>
      <c r="D1958" s="2">
        <v>26040</v>
      </c>
      <c r="E1958" s="50">
        <v>94.15</v>
      </c>
    </row>
    <row r="1959" spans="1:5">
      <c r="A1959" s="49" t="s">
        <v>1975</v>
      </c>
      <c r="B1959" s="2">
        <v>1</v>
      </c>
      <c r="C1959" s="2">
        <v>0</v>
      </c>
      <c r="D1959" s="2">
        <v>26041</v>
      </c>
      <c r="E1959" s="50">
        <v>94.15</v>
      </c>
    </row>
    <row r="1960" spans="1:5">
      <c r="A1960" s="49" t="s">
        <v>1976</v>
      </c>
      <c r="B1960" s="2">
        <v>1</v>
      </c>
      <c r="C1960" s="2">
        <v>0</v>
      </c>
      <c r="D1960" s="2">
        <v>26042</v>
      </c>
      <c r="E1960" s="50">
        <v>94.16</v>
      </c>
    </row>
    <row r="1961" spans="1:5">
      <c r="A1961" s="49" t="s">
        <v>1977</v>
      </c>
      <c r="B1961" s="2">
        <v>1</v>
      </c>
      <c r="C1961" s="2">
        <v>0</v>
      </c>
      <c r="D1961" s="2">
        <v>26043</v>
      </c>
      <c r="E1961" s="50">
        <v>94.16</v>
      </c>
    </row>
    <row r="1962" spans="1:5">
      <c r="A1962" s="49" t="s">
        <v>1978</v>
      </c>
      <c r="B1962" s="2">
        <v>1</v>
      </c>
      <c r="C1962" s="2">
        <v>0</v>
      </c>
      <c r="D1962" s="2">
        <v>26044</v>
      </c>
      <c r="E1962" s="50">
        <v>94.16</v>
      </c>
    </row>
    <row r="1963" spans="1:5">
      <c r="A1963" s="49" t="s">
        <v>1979</v>
      </c>
      <c r="B1963" s="2">
        <v>1</v>
      </c>
      <c r="C1963" s="2">
        <v>0</v>
      </c>
      <c r="D1963" s="2">
        <v>26045</v>
      </c>
      <c r="E1963" s="50">
        <v>94.17</v>
      </c>
    </row>
    <row r="1964" spans="1:5">
      <c r="A1964" s="49" t="s">
        <v>1980</v>
      </c>
      <c r="B1964" s="2">
        <v>1</v>
      </c>
      <c r="C1964" s="2">
        <v>0</v>
      </c>
      <c r="D1964" s="2">
        <v>26547</v>
      </c>
      <c r="E1964" s="50">
        <v>95.98</v>
      </c>
    </row>
    <row r="1965" spans="1:5">
      <c r="A1965" s="49" t="s">
        <v>1981</v>
      </c>
      <c r="B1965" s="2">
        <v>1</v>
      </c>
      <c r="C1965" s="2">
        <v>0</v>
      </c>
      <c r="D1965" s="2">
        <v>26548</v>
      </c>
      <c r="E1965" s="50">
        <v>95.99</v>
      </c>
    </row>
    <row r="1966" spans="1:5">
      <c r="A1966" s="49" t="s">
        <v>1982</v>
      </c>
      <c r="B1966" s="2">
        <v>1</v>
      </c>
      <c r="C1966" s="2">
        <v>0</v>
      </c>
      <c r="D1966" s="2">
        <v>26549</v>
      </c>
      <c r="E1966" s="50">
        <v>95.99</v>
      </c>
    </row>
    <row r="1967" spans="1:5">
      <c r="A1967" s="49" t="s">
        <v>1983</v>
      </c>
      <c r="B1967" s="2">
        <v>1</v>
      </c>
      <c r="C1967" s="2">
        <v>0</v>
      </c>
      <c r="D1967" s="2">
        <v>26550</v>
      </c>
      <c r="E1967" s="50">
        <v>95.99</v>
      </c>
    </row>
    <row r="1968" spans="1:5">
      <c r="A1968" s="49" t="s">
        <v>1984</v>
      </c>
      <c r="B1968" s="2">
        <v>1</v>
      </c>
      <c r="C1968" s="2">
        <v>0</v>
      </c>
      <c r="D1968" s="2">
        <v>26551</v>
      </c>
      <c r="E1968" s="50">
        <v>96</v>
      </c>
    </row>
    <row r="1969" spans="1:5">
      <c r="A1969" s="49" t="s">
        <v>1985</v>
      </c>
      <c r="B1969" s="2">
        <v>1</v>
      </c>
      <c r="C1969" s="2">
        <v>0</v>
      </c>
      <c r="D1969" s="2">
        <v>26552</v>
      </c>
      <c r="E1969" s="50">
        <v>96</v>
      </c>
    </row>
    <row r="1970" spans="1:5">
      <c r="A1970" s="49" t="s">
        <v>1986</v>
      </c>
      <c r="B1970" s="2">
        <v>1</v>
      </c>
      <c r="C1970" s="2">
        <v>0</v>
      </c>
      <c r="D1970" s="2">
        <v>26553</v>
      </c>
      <c r="E1970" s="50">
        <v>96</v>
      </c>
    </row>
    <row r="1971" spans="1:5">
      <c r="A1971" s="49" t="s">
        <v>1987</v>
      </c>
      <c r="B1971" s="2">
        <v>1</v>
      </c>
      <c r="C1971" s="2">
        <v>0</v>
      </c>
      <c r="D1971" s="2">
        <v>26605</v>
      </c>
      <c r="E1971" s="50">
        <v>96.19</v>
      </c>
    </row>
    <row r="1972" spans="1:5">
      <c r="A1972" s="49" t="s">
        <v>1988</v>
      </c>
      <c r="B1972" s="2">
        <v>1</v>
      </c>
      <c r="C1972" s="2">
        <v>0</v>
      </c>
      <c r="D1972" s="2">
        <v>26606</v>
      </c>
      <c r="E1972" s="50">
        <v>96.2</v>
      </c>
    </row>
    <row r="1973" spans="1:5">
      <c r="A1973" s="49" t="s">
        <v>1989</v>
      </c>
      <c r="B1973" s="2">
        <v>1</v>
      </c>
      <c r="C1973" s="2">
        <v>0</v>
      </c>
      <c r="D1973" s="2">
        <v>26609</v>
      </c>
      <c r="E1973" s="50">
        <v>96.21</v>
      </c>
    </row>
    <row r="1974" spans="1:5">
      <c r="A1974" s="49" t="s">
        <v>1990</v>
      </c>
      <c r="B1974" s="2">
        <v>1</v>
      </c>
      <c r="C1974" s="2">
        <v>0</v>
      </c>
      <c r="D1974" s="2">
        <v>26610</v>
      </c>
      <c r="E1974" s="50">
        <v>96.21</v>
      </c>
    </row>
    <row r="1975" spans="1:5">
      <c r="A1975" s="49" t="s">
        <v>1991</v>
      </c>
      <c r="B1975" s="2">
        <v>1</v>
      </c>
      <c r="C1975" s="2">
        <v>0</v>
      </c>
      <c r="D1975" s="2">
        <v>26611</v>
      </c>
      <c r="E1975" s="50">
        <v>96.21</v>
      </c>
    </row>
    <row r="1976" spans="1:5">
      <c r="A1976" s="49" t="s">
        <v>1992</v>
      </c>
      <c r="B1976" s="2">
        <v>1</v>
      </c>
      <c r="C1976" s="2">
        <v>0</v>
      </c>
      <c r="D1976" s="2">
        <v>26612</v>
      </c>
      <c r="E1976" s="50">
        <v>96.22</v>
      </c>
    </row>
    <row r="1977" spans="1:5">
      <c r="A1977" s="49" t="s">
        <v>1993</v>
      </c>
      <c r="B1977" s="2">
        <v>1</v>
      </c>
      <c r="C1977" s="2">
        <v>0</v>
      </c>
      <c r="D1977" s="2">
        <v>26613</v>
      </c>
      <c r="E1977" s="50">
        <v>96.22</v>
      </c>
    </row>
    <row r="1978" spans="1:5">
      <c r="A1978" s="49" t="s">
        <v>1994</v>
      </c>
      <c r="B1978" s="2">
        <v>1</v>
      </c>
      <c r="C1978" s="2">
        <v>0</v>
      </c>
      <c r="D1978" s="2">
        <v>26614</v>
      </c>
      <c r="E1978" s="50">
        <v>96.23</v>
      </c>
    </row>
    <row r="1979" spans="1:5">
      <c r="A1979" s="49" t="s">
        <v>1995</v>
      </c>
      <c r="B1979" s="2">
        <v>1</v>
      </c>
      <c r="C1979" s="2">
        <v>0</v>
      </c>
      <c r="D1979" s="2">
        <v>26627</v>
      </c>
      <c r="E1979" s="50">
        <v>96.27</v>
      </c>
    </row>
    <row r="1980" spans="1:5">
      <c r="A1980" s="49" t="s">
        <v>1996</v>
      </c>
      <c r="B1980" s="2">
        <v>1</v>
      </c>
      <c r="C1980" s="2">
        <v>0</v>
      </c>
      <c r="D1980" s="2">
        <v>26628</v>
      </c>
      <c r="E1980" s="50">
        <v>96.28</v>
      </c>
    </row>
    <row r="1981" spans="1:5">
      <c r="A1981" s="49" t="s">
        <v>1997</v>
      </c>
      <c r="B1981" s="2">
        <v>1</v>
      </c>
      <c r="C1981" s="2">
        <v>0</v>
      </c>
      <c r="D1981" s="2">
        <v>26629</v>
      </c>
      <c r="E1981" s="50">
        <v>96.28</v>
      </c>
    </row>
    <row r="1982" spans="1:5">
      <c r="A1982" s="49" t="s">
        <v>1998</v>
      </c>
      <c r="B1982" s="2">
        <v>1</v>
      </c>
      <c r="C1982" s="2">
        <v>0</v>
      </c>
      <c r="D1982" s="2">
        <v>26630</v>
      </c>
      <c r="E1982" s="50">
        <v>96.28</v>
      </c>
    </row>
    <row r="1983" spans="1:5">
      <c r="A1983" s="49" t="s">
        <v>1999</v>
      </c>
      <c r="B1983" s="2">
        <v>1</v>
      </c>
      <c r="C1983" s="2">
        <v>0</v>
      </c>
      <c r="D1983" s="2">
        <v>26631</v>
      </c>
      <c r="E1983" s="50">
        <v>96.29</v>
      </c>
    </row>
    <row r="1984" spans="1:5">
      <c r="A1984" s="49" t="s">
        <v>2000</v>
      </c>
      <c r="B1984" s="2">
        <v>1</v>
      </c>
      <c r="C1984" s="2">
        <v>0</v>
      </c>
      <c r="D1984" s="2">
        <v>26632</v>
      </c>
      <c r="E1984" s="50">
        <v>96.29</v>
      </c>
    </row>
    <row r="1985" spans="1:5">
      <c r="A1985" s="49" t="s">
        <v>2001</v>
      </c>
      <c r="B1985" s="2">
        <v>1</v>
      </c>
      <c r="C1985" s="2">
        <v>0</v>
      </c>
      <c r="D1985" s="2">
        <v>26635</v>
      </c>
      <c r="E1985" s="50">
        <v>96.3</v>
      </c>
    </row>
    <row r="1986" spans="1:5">
      <c r="A1986" s="49" t="s">
        <v>2002</v>
      </c>
      <c r="B1986" s="2">
        <v>1</v>
      </c>
      <c r="C1986" s="2">
        <v>0</v>
      </c>
      <c r="D1986" s="2">
        <v>26641</v>
      </c>
      <c r="E1986" s="50">
        <v>96.32</v>
      </c>
    </row>
    <row r="1987" spans="1:5">
      <c r="A1987" s="49" t="s">
        <v>2003</v>
      </c>
      <c r="B1987" s="2">
        <v>1</v>
      </c>
      <c r="C1987" s="2">
        <v>0</v>
      </c>
      <c r="D1987" s="2">
        <v>26649</v>
      </c>
      <c r="E1987" s="50">
        <v>96.35</v>
      </c>
    </row>
    <row r="1988" spans="1:5">
      <c r="A1988" s="49" t="s">
        <v>2004</v>
      </c>
      <c r="B1988" s="2">
        <v>1</v>
      </c>
      <c r="C1988" s="2">
        <v>0</v>
      </c>
      <c r="D1988" s="2">
        <v>26650</v>
      </c>
      <c r="E1988" s="50">
        <v>96.36</v>
      </c>
    </row>
    <row r="1989" spans="1:5">
      <c r="A1989" s="49" t="s">
        <v>2005</v>
      </c>
      <c r="B1989" s="2">
        <v>1</v>
      </c>
      <c r="C1989" s="2">
        <v>0</v>
      </c>
      <c r="D1989" s="2">
        <v>26651</v>
      </c>
      <c r="E1989" s="50">
        <v>96.36</v>
      </c>
    </row>
    <row r="1990" spans="1:5">
      <c r="A1990" s="49" t="s">
        <v>2006</v>
      </c>
      <c r="B1990" s="2">
        <v>1</v>
      </c>
      <c r="C1990" s="2">
        <v>0</v>
      </c>
      <c r="D1990" s="2">
        <v>26668</v>
      </c>
      <c r="E1990" s="50">
        <v>96.42</v>
      </c>
    </row>
    <row r="1991" spans="1:5">
      <c r="A1991" s="49" t="s">
        <v>2007</v>
      </c>
      <c r="B1991" s="2">
        <v>1</v>
      </c>
      <c r="C1991" s="2">
        <v>0</v>
      </c>
      <c r="D1991" s="2">
        <v>26671</v>
      </c>
      <c r="E1991" s="50">
        <v>96.43</v>
      </c>
    </row>
    <row r="1992" spans="1:5">
      <c r="A1992" s="49" t="s">
        <v>2008</v>
      </c>
      <c r="B1992" s="2">
        <v>1</v>
      </c>
      <c r="C1992" s="2">
        <v>0</v>
      </c>
      <c r="D1992" s="2">
        <v>26872</v>
      </c>
      <c r="E1992" s="50">
        <v>97.16</v>
      </c>
    </row>
    <row r="1993" spans="1:5">
      <c r="A1993" s="49" t="s">
        <v>2009</v>
      </c>
      <c r="B1993" s="2">
        <v>1</v>
      </c>
      <c r="C1993" s="2">
        <v>0</v>
      </c>
      <c r="D1993" s="2">
        <v>26873</v>
      </c>
      <c r="E1993" s="50">
        <v>97.16</v>
      </c>
    </row>
    <row r="1994" spans="1:5">
      <c r="A1994" s="49" t="s">
        <v>2010</v>
      </c>
      <c r="B1994" s="2">
        <v>1</v>
      </c>
      <c r="C1994" s="2">
        <v>0</v>
      </c>
      <c r="D1994" s="2">
        <v>26874</v>
      </c>
      <c r="E1994" s="50">
        <v>97.17</v>
      </c>
    </row>
    <row r="1995" spans="1:5">
      <c r="A1995" s="49" t="s">
        <v>2011</v>
      </c>
      <c r="B1995" s="2">
        <v>1</v>
      </c>
      <c r="C1995" s="2">
        <v>0</v>
      </c>
      <c r="D1995" s="2">
        <v>26877</v>
      </c>
      <c r="E1995" s="50">
        <v>97.18</v>
      </c>
    </row>
    <row r="1996" spans="1:5">
      <c r="A1996" s="49" t="s">
        <v>2012</v>
      </c>
      <c r="B1996" s="2">
        <v>1</v>
      </c>
      <c r="C1996" s="2">
        <v>0</v>
      </c>
      <c r="D1996" s="2">
        <v>26880</v>
      </c>
      <c r="E1996" s="50">
        <v>97.19</v>
      </c>
    </row>
    <row r="1997" spans="1:5">
      <c r="A1997" s="49" t="s">
        <v>2013</v>
      </c>
      <c r="B1997" s="2">
        <v>1</v>
      </c>
      <c r="C1997" s="2">
        <v>0</v>
      </c>
      <c r="D1997" s="2">
        <v>26881</v>
      </c>
      <c r="E1997" s="50">
        <v>97.19</v>
      </c>
    </row>
    <row r="1998" spans="1:5">
      <c r="A1998" s="49" t="s">
        <v>2014</v>
      </c>
      <c r="B1998" s="2">
        <v>1</v>
      </c>
      <c r="C1998" s="2">
        <v>0</v>
      </c>
      <c r="D1998" s="2">
        <v>26887</v>
      </c>
      <c r="E1998" s="50">
        <v>97.21</v>
      </c>
    </row>
    <row r="1999" spans="1:5">
      <c r="A1999" s="49" t="s">
        <v>2015</v>
      </c>
      <c r="B1999" s="2">
        <v>1</v>
      </c>
      <c r="C1999" s="2">
        <v>0</v>
      </c>
      <c r="D1999" s="2">
        <v>26888</v>
      </c>
      <c r="E1999" s="50">
        <v>97.22</v>
      </c>
    </row>
    <row r="2000" spans="1:5">
      <c r="A2000" s="49" t="s">
        <v>2016</v>
      </c>
      <c r="B2000" s="2">
        <v>1</v>
      </c>
      <c r="C2000" s="2">
        <v>0</v>
      </c>
      <c r="D2000" s="2">
        <v>26894</v>
      </c>
      <c r="E2000" s="50">
        <v>97.24</v>
      </c>
    </row>
    <row r="2001" spans="1:5">
      <c r="A2001" s="49" t="s">
        <v>2017</v>
      </c>
      <c r="B2001" s="2">
        <v>1</v>
      </c>
      <c r="C2001" s="2">
        <v>0</v>
      </c>
      <c r="D2001" s="2">
        <v>26938</v>
      </c>
      <c r="E2001" s="50">
        <v>97.4</v>
      </c>
    </row>
    <row r="2002" spans="1:5">
      <c r="A2002" s="49" t="s">
        <v>2018</v>
      </c>
      <c r="B2002" s="2">
        <v>1</v>
      </c>
      <c r="C2002" s="2">
        <v>0</v>
      </c>
      <c r="D2002" s="2">
        <v>27082</v>
      </c>
      <c r="E2002" s="50">
        <v>97.92</v>
      </c>
    </row>
    <row r="2003" spans="1:5">
      <c r="A2003" s="49" t="s">
        <v>2019</v>
      </c>
      <c r="B2003" s="2">
        <v>1</v>
      </c>
      <c r="C2003" s="2">
        <v>0</v>
      </c>
      <c r="D2003" s="2">
        <v>27083</v>
      </c>
      <c r="E2003" s="50">
        <v>97.92</v>
      </c>
    </row>
    <row r="2004" spans="1:5">
      <c r="A2004" s="49" t="s">
        <v>2020</v>
      </c>
      <c r="B2004" s="2">
        <v>1</v>
      </c>
      <c r="C2004" s="2">
        <v>0</v>
      </c>
      <c r="D2004" s="2">
        <v>27084</v>
      </c>
      <c r="E2004" s="50">
        <v>97.92</v>
      </c>
    </row>
    <row r="2005" spans="1:5">
      <c r="A2005" s="49" t="s">
        <v>2021</v>
      </c>
      <c r="B2005" s="2">
        <v>1</v>
      </c>
      <c r="C2005" s="2">
        <v>0</v>
      </c>
      <c r="D2005" s="2">
        <v>27204</v>
      </c>
      <c r="E2005" s="50">
        <v>98.36</v>
      </c>
    </row>
    <row r="2006" spans="1:5">
      <c r="A2006" s="49" t="s">
        <v>2022</v>
      </c>
      <c r="B2006" s="2">
        <v>1</v>
      </c>
      <c r="C2006" s="2">
        <v>0</v>
      </c>
      <c r="D2006" s="2">
        <v>27205</v>
      </c>
      <c r="E2006" s="50">
        <v>98.36</v>
      </c>
    </row>
    <row r="2007" spans="1:5">
      <c r="A2007" s="49" t="s">
        <v>2023</v>
      </c>
      <c r="B2007" s="2">
        <v>1</v>
      </c>
      <c r="C2007" s="2">
        <v>0</v>
      </c>
      <c r="D2007" s="2">
        <v>27206</v>
      </c>
      <c r="E2007" s="50">
        <v>98.37</v>
      </c>
    </row>
    <row r="2008" spans="1:5">
      <c r="A2008" s="49" t="s">
        <v>2024</v>
      </c>
      <c r="B2008" s="2">
        <v>1</v>
      </c>
      <c r="C2008" s="2">
        <v>0</v>
      </c>
      <c r="D2008" s="2">
        <v>27207</v>
      </c>
      <c r="E2008" s="50">
        <v>98.37</v>
      </c>
    </row>
    <row r="2009" spans="1:5">
      <c r="A2009" s="49" t="s">
        <v>2025</v>
      </c>
      <c r="B2009" s="2">
        <v>1</v>
      </c>
      <c r="C2009" s="2">
        <v>0</v>
      </c>
      <c r="D2009" s="2">
        <v>27208</v>
      </c>
      <c r="E2009" s="50">
        <v>98.37</v>
      </c>
    </row>
    <row r="2010" spans="1:5">
      <c r="A2010" s="49" t="s">
        <v>191</v>
      </c>
      <c r="B2010" s="2">
        <v>1</v>
      </c>
      <c r="C2010" s="2">
        <v>0</v>
      </c>
      <c r="D2010" s="2">
        <v>27225</v>
      </c>
      <c r="E2010" s="50">
        <v>98.43</v>
      </c>
    </row>
    <row r="2011" spans="1:5">
      <c r="A2011" s="49" t="s">
        <v>2026</v>
      </c>
      <c r="B2011" s="2">
        <v>1</v>
      </c>
      <c r="C2011" s="2">
        <v>0</v>
      </c>
      <c r="D2011" s="2">
        <v>27226</v>
      </c>
      <c r="E2011" s="50">
        <v>98.44</v>
      </c>
    </row>
    <row r="2012" spans="1:5">
      <c r="A2012" s="49" t="s">
        <v>2027</v>
      </c>
      <c r="B2012" s="2">
        <v>1</v>
      </c>
      <c r="C2012" s="2">
        <v>0</v>
      </c>
      <c r="D2012" s="2">
        <v>27227</v>
      </c>
      <c r="E2012" s="50">
        <v>98.44</v>
      </c>
    </row>
    <row r="2013" spans="1:5">
      <c r="A2013" s="49" t="s">
        <v>2028</v>
      </c>
      <c r="B2013" s="2">
        <v>1</v>
      </c>
      <c r="C2013" s="2">
        <v>0</v>
      </c>
      <c r="D2013" s="2">
        <v>27228</v>
      </c>
      <c r="E2013" s="50">
        <v>98.45</v>
      </c>
    </row>
    <row r="2014" spans="1:5">
      <c r="A2014" s="49" t="s">
        <v>2029</v>
      </c>
      <c r="B2014" s="2">
        <v>1</v>
      </c>
      <c r="C2014" s="2">
        <v>0</v>
      </c>
      <c r="D2014" s="2">
        <v>27229</v>
      </c>
      <c r="E2014" s="50">
        <v>98.45</v>
      </c>
    </row>
    <row r="2015" spans="1:5">
      <c r="A2015" s="49" t="s">
        <v>2030</v>
      </c>
      <c r="B2015" s="2">
        <v>1</v>
      </c>
      <c r="C2015" s="2">
        <v>0</v>
      </c>
      <c r="D2015" s="2">
        <v>27542</v>
      </c>
      <c r="E2015" s="50">
        <v>99.58</v>
      </c>
    </row>
    <row r="2016" spans="1:5">
      <c r="A2016" s="49" t="s">
        <v>2031</v>
      </c>
      <c r="B2016" s="2">
        <v>1</v>
      </c>
      <c r="C2016" s="2">
        <v>0</v>
      </c>
      <c r="D2016" s="2">
        <v>27543</v>
      </c>
      <c r="E2016" s="50">
        <v>99.58</v>
      </c>
    </row>
    <row r="2017" spans="1:5">
      <c r="A2017" s="49" t="s">
        <v>2032</v>
      </c>
      <c r="B2017" s="2">
        <v>1</v>
      </c>
      <c r="C2017" s="2">
        <v>0</v>
      </c>
      <c r="D2017" s="2">
        <v>27544</v>
      </c>
      <c r="E2017" s="50">
        <v>99.59</v>
      </c>
    </row>
    <row r="2018" spans="1:5">
      <c r="A2018" s="49" t="s">
        <v>2033</v>
      </c>
      <c r="B2018" s="2">
        <v>1</v>
      </c>
      <c r="C2018" s="2">
        <v>0</v>
      </c>
      <c r="D2018" s="2">
        <v>27550</v>
      </c>
      <c r="E2018" s="50">
        <v>99.61</v>
      </c>
    </row>
    <row r="2019" spans="1:5">
      <c r="A2019" s="49" t="s">
        <v>2034</v>
      </c>
      <c r="B2019" s="2">
        <v>1</v>
      </c>
      <c r="C2019" s="2">
        <v>0</v>
      </c>
      <c r="D2019" s="2">
        <v>27551</v>
      </c>
      <c r="E2019" s="50">
        <v>99.61</v>
      </c>
    </row>
    <row r="2020" spans="1:5">
      <c r="A2020" s="49" t="s">
        <v>2035</v>
      </c>
      <c r="B2020" s="2">
        <v>1</v>
      </c>
      <c r="C2020" s="2">
        <v>0</v>
      </c>
      <c r="D2020" s="2">
        <v>27586</v>
      </c>
      <c r="E2020" s="50">
        <v>99.74</v>
      </c>
    </row>
    <row r="2021" spans="1:5">
      <c r="A2021" s="49" t="s">
        <v>2036</v>
      </c>
      <c r="B2021" s="2">
        <v>1</v>
      </c>
      <c r="C2021" s="2">
        <v>0</v>
      </c>
      <c r="D2021" s="2">
        <v>27587</v>
      </c>
      <c r="E2021" s="50">
        <v>99.74</v>
      </c>
    </row>
    <row r="2022" spans="1:5">
      <c r="A2022" s="49" t="s">
        <v>2037</v>
      </c>
      <c r="B2022" s="2">
        <v>1</v>
      </c>
      <c r="C2022" s="2">
        <v>0</v>
      </c>
      <c r="D2022" s="2">
        <v>27588</v>
      </c>
      <c r="E2022" s="50">
        <v>99.75</v>
      </c>
    </row>
    <row r="2023" spans="1:5">
      <c r="A2023" s="49" t="s">
        <v>2038</v>
      </c>
      <c r="B2023" s="2">
        <v>1</v>
      </c>
      <c r="C2023" s="2">
        <v>0</v>
      </c>
      <c r="D2023" s="2">
        <v>27589</v>
      </c>
      <c r="E2023" s="50">
        <v>99.75</v>
      </c>
    </row>
    <row r="2024" spans="1:5">
      <c r="A2024" s="49" t="s">
        <v>2039</v>
      </c>
      <c r="B2024" s="2">
        <v>1</v>
      </c>
      <c r="C2024" s="2">
        <v>0</v>
      </c>
      <c r="D2024" s="2">
        <v>27651</v>
      </c>
      <c r="E2024" s="50">
        <v>99.97</v>
      </c>
    </row>
    <row r="2025" spans="1:5" ht="15" thickBot="1">
      <c r="A2025" s="51" t="s">
        <v>2040</v>
      </c>
      <c r="B2025" s="4">
        <v>1</v>
      </c>
      <c r="C2025" s="4">
        <v>0</v>
      </c>
      <c r="D2025" s="4">
        <v>27652</v>
      </c>
      <c r="E2025" s="52">
        <v>99.98</v>
      </c>
    </row>
  </sheetData>
  <mergeCells count="8">
    <mergeCell ref="A765:A766"/>
    <mergeCell ref="B765:B766"/>
    <mergeCell ref="C765:C766"/>
    <mergeCell ref="A3:E3"/>
    <mergeCell ref="A4:A5"/>
    <mergeCell ref="B4:B5"/>
    <mergeCell ref="C4:C5"/>
    <mergeCell ref="A764:E7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Long terme</vt:lpstr>
      <vt:lpstr>National</vt:lpstr>
      <vt:lpstr>Réélection</vt:lpstr>
      <vt:lpstr>Régional</vt:lpstr>
      <vt:lpstr>Dept</vt:lpstr>
      <vt:lpstr>Prénoms</vt:lpstr>
    </vt:vector>
  </TitlesOfParts>
  <Company>DSIC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 Xavier -DESL</dc:creator>
  <cp:lastModifiedBy>NIEL Xavier -DESL</cp:lastModifiedBy>
  <dcterms:created xsi:type="dcterms:W3CDTF">2020-07-27T14:04:04Z</dcterms:created>
  <dcterms:modified xsi:type="dcterms:W3CDTF">2020-08-27T07:37:40Z</dcterms:modified>
</cp:coreProperties>
</file>