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7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9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1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2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3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4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15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16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17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18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19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0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1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2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23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24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25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26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EspaceDESL\Donnees\RSU - Bilans Sociaux\RSU 2024\4. DIFFUSION\Synthèse_RSU_2024\D. Formation\"/>
    </mc:Choice>
  </mc:AlternateContent>
  <bookViews>
    <workbookView xWindow="0" yWindow="0" windowWidth="19635" windowHeight="10080" tabRatio="879"/>
  </bookViews>
  <sheets>
    <sheet name="D1 - Fig 1" sheetId="1" r:id="rId1"/>
    <sheet name="D1 - Fig 2" sheetId="2" r:id="rId2"/>
    <sheet name="D1 - Fig 3" sheetId="3" r:id="rId3"/>
    <sheet name="D1 - Fig 4" sheetId="4" r:id="rId4"/>
    <sheet name="D1 - Fig 5" sheetId="5" r:id="rId5"/>
    <sheet name="D1 - Fig 6" sheetId="6" r:id="rId6"/>
    <sheet name="D1 - Fig 7" sheetId="7" r:id="rId7"/>
    <sheet name="D2 - Fig 1" sheetId="8" r:id="rId8"/>
    <sheet name="D2 - Fig 2" sheetId="9" r:id="rId9"/>
    <sheet name="D2 - Fig 3" sheetId="10" r:id="rId10"/>
    <sheet name="D2 - Fig 4" sheetId="11" r:id="rId11"/>
    <sheet name="D2 - Fig 5" sheetId="12" r:id="rId12"/>
    <sheet name="D2 - Fig 6" sheetId="13" r:id="rId13"/>
    <sheet name="D2 - Fig 7" sheetId="14" r:id="rId14"/>
    <sheet name="D2 - Fig 8" sheetId="15" r:id="rId15"/>
    <sheet name="D2 - Fig 9" sheetId="16" r:id="rId16"/>
    <sheet name="D2 - Fig 10" sheetId="17" r:id="rId17"/>
    <sheet name="D2 - Fig 11" sheetId="18" r:id="rId18"/>
    <sheet name="D2 - Fig 12" sheetId="19" r:id="rId19"/>
    <sheet name="D2 - Fig 13" sheetId="20" r:id="rId20"/>
    <sheet name="D2 - Fig 14" sheetId="21" r:id="rId21"/>
    <sheet name="D2 - Fig 15" sheetId="22" r:id="rId22"/>
    <sheet name="D2 - Fig 16" sheetId="23" r:id="rId23"/>
    <sheet name="D2 - Fig 17" sheetId="24" r:id="rId24"/>
    <sheet name="D2 - Fig 18" sheetId="25" r:id="rId25"/>
    <sheet name="D2 - Fig 19" sheetId="26" r:id="rId26"/>
    <sheet name="D3 - Fig 1" sheetId="27" r:id="rId27"/>
    <sheet name="D3 - Fig 2" sheetId="28" r:id="rId28"/>
    <sheet name="D3 - Fig 3" sheetId="29" r:id="rId29"/>
    <sheet name="D3 - Fig 4" sheetId="30" r:id="rId30"/>
    <sheet name="D3 - Fig 5" sheetId="31" r:id="rId31"/>
    <sheet name="D3 - Fig 6" sheetId="32" r:id="rId32"/>
    <sheet name="Méthodologie" sheetId="33" r:id="rId33"/>
  </sheets>
  <definedNames>
    <definedName name="_xlnm._FilterDatabase" localSheetId="1" hidden="1">'D1 - Fig 2'!$B$2:$C$2</definedName>
    <definedName name="_xlnm._FilterDatabase" localSheetId="4" hidden="1">'D1 - Fig 5'!$B$2:$D$2</definedName>
    <definedName name="_xlnm._FilterDatabase" localSheetId="6" hidden="1">'D1 - Fig 7'!#REF!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33" l="1"/>
  <c r="C13" i="33"/>
  <c r="G13" i="33" s="1"/>
  <c r="G12" i="33"/>
  <c r="E12" i="33"/>
  <c r="G11" i="33"/>
  <c r="E11" i="33"/>
  <c r="G10" i="33"/>
  <c r="E10" i="33"/>
  <c r="G9" i="33"/>
  <c r="E9" i="33"/>
  <c r="G8" i="33"/>
  <c r="E8" i="33"/>
  <c r="G7" i="33"/>
  <c r="E7" i="33"/>
  <c r="G6" i="33"/>
  <c r="E6" i="33"/>
  <c r="G5" i="33"/>
  <c r="E5" i="33"/>
  <c r="G4" i="33"/>
  <c r="E4" i="33"/>
  <c r="G3" i="33"/>
  <c r="E3" i="33"/>
  <c r="E13" i="33" l="1"/>
</calcChain>
</file>

<file path=xl/sharedStrings.xml><?xml version="1.0" encoding="utf-8"?>
<sst xmlns="http://schemas.openxmlformats.org/spreadsheetml/2006/main" count="497" uniqueCount="118">
  <si>
    <t>Fonctionnaires</t>
  </si>
  <si>
    <t>Contractuels sur emploi permanent</t>
  </si>
  <si>
    <t>Catégorie A</t>
  </si>
  <si>
    <t>Catégorie B</t>
  </si>
  <si>
    <t>Catégorie C</t>
  </si>
  <si>
    <t>Hommes</t>
  </si>
  <si>
    <t>Femmes</t>
  </si>
  <si>
    <t>SDIS</t>
  </si>
  <si>
    <t>Centres de gestion et CNFPT</t>
  </si>
  <si>
    <t>Départements</t>
  </si>
  <si>
    <t>Communauté d'agglomération</t>
  </si>
  <si>
    <t>Communautés urbaines et métropoles</t>
  </si>
  <si>
    <t>Commune de plus de 150 000 habitants</t>
  </si>
  <si>
    <t>Commune de 40 000 à 79 999 habitants</t>
  </si>
  <si>
    <t>Régions</t>
  </si>
  <si>
    <t>Syndicats mixtes</t>
  </si>
  <si>
    <t>Commune de 80 000 à 149 999 habitants</t>
  </si>
  <si>
    <t>Commune de 20 000 à 39 999 habitants</t>
  </si>
  <si>
    <t>Total Etablissements communaux</t>
  </si>
  <si>
    <t>Communauté de commune</t>
  </si>
  <si>
    <t>Commune de 10 000 à 19 999 habitants</t>
  </si>
  <si>
    <t>Commune de 5 000 à 9 999 habitants</t>
  </si>
  <si>
    <t>Commune de 3 500 à 4 999 habitants</t>
  </si>
  <si>
    <t>Autres établissements publics intercommunaux</t>
  </si>
  <si>
    <t>Commune de 2 000 à 3 499 habitants</t>
  </si>
  <si>
    <t>Syndicats intercommunaux (SIVU, SIVOM)</t>
  </si>
  <si>
    <t>Commune de moins de 1 000 habitants</t>
  </si>
  <si>
    <t>Contractuels permanents</t>
  </si>
  <si>
    <t>Ensemble</t>
  </si>
  <si>
    <t>Commune de 1 000 à  1 999 habitants</t>
  </si>
  <si>
    <t>Préparations aux concours et examens d'accès à la FPT</t>
  </si>
  <si>
    <t xml:space="preserve">Formation prévue par les statuts particuliers </t>
  </si>
  <si>
    <t>Formation de perfectionnement</t>
  </si>
  <si>
    <t>Formation personnelle (hors congés formation)</t>
  </si>
  <si>
    <t>Formation prévue par les statuts particuliers</t>
  </si>
  <si>
    <t>Communauté d'aglomération</t>
  </si>
  <si>
    <t>Figure 2 : Part d’agents sur emploi permanent ayant suivi au moins une formation par type de collectivité en 2024 (en %)</t>
  </si>
  <si>
    <t>Figure 1 : Part d’agents sur emploi permanent ayant suivi au moins une formation par statut, catégorie et genre entre 2019 et 2024 (en %)</t>
  </si>
  <si>
    <t>Figure 3 : Répartition des agents sur emploi permanent selon la catégorie et le statut en 2024 (en %)</t>
  </si>
  <si>
    <t xml:space="preserve"> Commune de 20 000 à 39 999 habitants</t>
  </si>
  <si>
    <t>Figure 4 : Répartition des agents sur emploi permanent selon la catégorie et le genre en 2024 (en %)</t>
  </si>
  <si>
    <t>Figure 5 : Répartition des agents sur emploi permanent ayant suivi au moins une formation selon le genre par type de collectivité en 2024 (en %)</t>
  </si>
  <si>
    <t>Figure 6 : Taux d’accès à la formation par catégorie et type de formation entre 2017 et 2024  (en %)</t>
  </si>
  <si>
    <t>Figure 7 : Taux d’accès à la formation selon le sexe, la catégorie et le type de formation en 2024 (en %)</t>
  </si>
  <si>
    <t>Figure 1 : Nombre moyen de journées de formation par agent sur emploi permanent de 2007 à 2024</t>
  </si>
  <si>
    <t>Figure 2 : Nombre moyen de journées de formation des agents sur emploi permanent par catégorie de 2017 à 2024</t>
  </si>
  <si>
    <t>Figure 3: Nombre moyen de journées de formation des agents sur emploi permanent par type de commune en 2024</t>
  </si>
  <si>
    <t>Figure 4: Nombre moyen de journées de formation des agents sur emploi permanent par type de collectivité de 2017 à 2024</t>
  </si>
  <si>
    <t>Ensemble des com. et étab. communaux</t>
  </si>
  <si>
    <t>Syndicats et autres étab. pub. intercommunaux</t>
  </si>
  <si>
    <t>Figure 5: Nombre moyen de journées de formation des agents sur emploi non-permanent par type d’emploi de 2017 à 2024</t>
  </si>
  <si>
    <t>Contrat de projet</t>
  </si>
  <si>
    <t>Autres agents</t>
  </si>
  <si>
    <t>Emplois saisonniers ou occasionnels</t>
  </si>
  <si>
    <t>Collaborateurs de cabinet</t>
  </si>
  <si>
    <t>Assistants maternels</t>
  </si>
  <si>
    <t>Assistants familiaux</t>
  </si>
  <si>
    <t>Apprentis</t>
  </si>
  <si>
    <t>Emploi aidé</t>
  </si>
  <si>
    <t>Figure 6 : Nombre moyen de journées de formation des agents sur emploi non permanent par taille de commune en 2024</t>
  </si>
  <si>
    <t>Figure 7 : Nombre moyen de journées de formation des agents sur emploi non permanent par type de collectivité de 2017 à 2024</t>
  </si>
  <si>
    <t>Figure 8 : Répartition des journées de formation des agents sur emploi permanent par type de formation entre 2017 et 2024 (en %)</t>
  </si>
  <si>
    <t xml:space="preserve">Formation personnelle (hors congés de formation) </t>
  </si>
  <si>
    <t>Préparation aux concours et examens d'accès à la FPT</t>
  </si>
  <si>
    <t>Figure 9 : Répartition des journées de formation par type de formation et catégorie hiérarchique en 2024 (en %)</t>
  </si>
  <si>
    <t xml:space="preserve">dont formation d'intégration </t>
  </si>
  <si>
    <t xml:space="preserve">dont formation de professionnalisation </t>
  </si>
  <si>
    <t>Figure 10 : Répartition des journées de formation des agents sur emploi permanent par type de formation et type de collectivité en 2024 (en %)</t>
  </si>
  <si>
    <t>Préparations aux concours et examens d'accès à la F.P.T</t>
  </si>
  <si>
    <t>dont formation d'intégration</t>
  </si>
  <si>
    <t>dont formation de professionnalisation</t>
  </si>
  <si>
    <t>Total</t>
  </si>
  <si>
    <t>Figure 11 : Répartition des journées de formation des agents sur emploi permanent selon l’organisme de formation entre 2017 et 2024 (%)</t>
  </si>
  <si>
    <t>CNFPT - au titre de la cotisation obligatoire</t>
  </si>
  <si>
    <t>CNFPT au-delà de la cotisation obligatoire</t>
  </si>
  <si>
    <t>Collectivités (dont CNFPT)</t>
  </si>
  <si>
    <t>Autres organismes</t>
  </si>
  <si>
    <t>Figure 12 : Répartition des journées de formation des agents sur emploi permanent par organisme de formation et catégorie hiérarchique en 2024 (en %)</t>
  </si>
  <si>
    <t>Figure 13 : Répartition des journées de formation des agents sur emploi permanent par organisme de formation et type de collectivité en 2024 (en %)</t>
  </si>
  <si>
    <t>CNFPT au titre de la cotisation obligatoire</t>
  </si>
  <si>
    <t>Figure 14 : Répartition des journées de formation des agents sur emploi non permanent selon l’organisme de formation en 2024</t>
  </si>
  <si>
    <t>Figure 15 : Répartition du nombre de journées de formation par catégories d’agents sur emploi non permanent et par organisme de formation en 2024 (en %)</t>
  </si>
  <si>
    <t>Collectivité (dont CNFPT)</t>
  </si>
  <si>
    <t>Agents contractuels recrutés pour faire face à un accroissement temporaire d'activité ou un accroissement saisonnier d'activité</t>
  </si>
  <si>
    <t>Autres (agents non classables dans les catégories précédentes)</t>
  </si>
  <si>
    <t>Collaborateurs de cabinet (article 110 de la loi du 26 janvier 1984)</t>
  </si>
  <si>
    <t>Contractuels employés par les CDG et mis à disposition des collectivités ( A renseigner uniquement par les CDG )</t>
  </si>
  <si>
    <t>Contractuels recrutés sur un contrat de projet</t>
  </si>
  <si>
    <t>Personnes ayant bénéficié d'un contrat aidé</t>
  </si>
  <si>
    <t>Personnes bénéficiant d'une rémunération accessoire autorisée par la réglementation sur le cumul des emplois</t>
  </si>
  <si>
    <t>Vacataires (hors jury de concours)</t>
  </si>
  <si>
    <t>Figure 16 : Répartition des journées de formation des agents sur emploi non permanent par organisme de formation et type de collectivité en 2024 (en %)</t>
  </si>
  <si>
    <t>Figure 17: Durée moyenne de formation des agents sur emploi permanent par type de formation entre 2017 et 2024 (en jours)</t>
  </si>
  <si>
    <t xml:space="preserve">Formation de perfectionnement </t>
  </si>
  <si>
    <t>Figure 18 : Durée moyenne de formation des agents sur emploi permanent par catégorie entre 2017 et 2024 (en jours)</t>
  </si>
  <si>
    <t xml:space="preserve">Catégorie B </t>
  </si>
  <si>
    <t xml:space="preserve">Catégorie C </t>
  </si>
  <si>
    <t xml:space="preserve">Ensemble </t>
  </si>
  <si>
    <t>Figure 19 : Durée moyenne de formation des agents sur emploi permanent par type de collectivité de 2017 à 2024</t>
  </si>
  <si>
    <t>Communes et établissements communaux</t>
  </si>
  <si>
    <t>Figure 1 : Part des agents utilisant le CPF selon la catégorie et le type de formation en 2024 (en %)</t>
  </si>
  <si>
    <t>Figure 2 : Part des journées utilisées dans le cadre du CPF selon la catégorie et le type de formation en 2024 (en %)</t>
  </si>
  <si>
    <t>Figure 3 : Part des journées utilisées dans le cadre du CPF par les agents permanents par type de collectivité en 2024 (en %)</t>
  </si>
  <si>
    <t>Figure 4 : Répartition des journées utilisées dans le cadre du CPF par les agents non permanents selon le type d’emploi en 2024 (en %)</t>
  </si>
  <si>
    <t>Figure 5 : Part des journées utilisées dans le cadre du CPF par les agents permanents par type de collectivité en 2024 (en %)</t>
  </si>
  <si>
    <t>Figure 6 : Répartition des dossiers de VAE selon le statut en 2024 (en %)</t>
  </si>
  <si>
    <t>Dossiers déposés durant l'année</t>
  </si>
  <si>
    <t xml:space="preserve">Dossiers ayant débouché sur validation </t>
  </si>
  <si>
    <t xml:space="preserve">Fonctionnaires </t>
  </si>
  <si>
    <t>Contractuels</t>
  </si>
  <si>
    <t>Précisions méthodologiques</t>
  </si>
  <si>
    <t>Nombre de Rapports Sociaux Uniques transmis</t>
  </si>
  <si>
    <t>Nombre de collectivités ayant répondu à l'indicateur du nombre d'agents formés</t>
  </si>
  <si>
    <t>% sur le total des collectivités ayant répondu aux RSU</t>
  </si>
  <si>
    <t>Nombre de collectivités ayant répondu à l'indicateur du nombre de journées de formation des agents</t>
  </si>
  <si>
    <t>Autres</t>
  </si>
  <si>
    <t>Champ : France métropolitaine et DOM, hors ville de Paris et statuts de militaires</t>
  </si>
  <si>
    <t>Sources : Rapports sociaux uniques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</si>
</sst>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Calibri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name val="Calibri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74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1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3" fontId="0" fillId="3" borderId="0" xfId="0" applyNumberFormat="1" applyFill="1"/>
    <xf numFmtId="0" fontId="1" fillId="3" borderId="0" xfId="0" applyFont="1" applyFill="1"/>
    <xf numFmtId="2" fontId="0" fillId="3" borderId="0" xfId="0" applyNumberFormat="1" applyFill="1"/>
    <xf numFmtId="0" fontId="1" fillId="3" borderId="0" xfId="0" applyFont="1" applyFill="1" applyAlignment="1">
      <alignment vertical="center"/>
    </xf>
    <xf numFmtId="0" fontId="0" fillId="3" borderId="1" xfId="0" applyFill="1" applyBorder="1" applyAlignment="1">
      <alignment wrapText="1"/>
    </xf>
    <xf numFmtId="0" fontId="0" fillId="3" borderId="1" xfId="0" applyFill="1" applyBorder="1"/>
    <xf numFmtId="164" fontId="0" fillId="3" borderId="1" xfId="0" applyNumberFormat="1" applyFill="1" applyBorder="1" applyAlignment="1">
      <alignment horizontal="right"/>
    </xf>
    <xf numFmtId="164" fontId="0" fillId="3" borderId="1" xfId="0" applyNumberFormat="1" applyFill="1" applyBorder="1"/>
    <xf numFmtId="164" fontId="0" fillId="3" borderId="2" xfId="0" applyNumberFormat="1" applyFill="1" applyBorder="1" applyAlignment="1">
      <alignment horizontal="right"/>
    </xf>
    <xf numFmtId="164" fontId="0" fillId="3" borderId="3" xfId="0" applyNumberFormat="1" applyFill="1" applyBorder="1" applyAlignment="1">
      <alignment horizontal="right"/>
    </xf>
    <xf numFmtId="164" fontId="0" fillId="3" borderId="3" xfId="0" applyNumberFormat="1" applyFill="1" applyBorder="1"/>
    <xf numFmtId="0" fontId="6" fillId="3" borderId="1" xfId="0" applyFont="1" applyFill="1" applyBorder="1" applyAlignment="1">
      <alignment wrapText="1"/>
    </xf>
    <xf numFmtId="164" fontId="6" fillId="3" borderId="4" xfId="0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horizontal="right"/>
    </xf>
    <xf numFmtId="164" fontId="6" fillId="3" borderId="5" xfId="0" applyNumberFormat="1" applyFont="1" applyFill="1" applyBorder="1" applyAlignment="1">
      <alignment horizontal="right"/>
    </xf>
    <xf numFmtId="164" fontId="6" fillId="3" borderId="3" xfId="0" applyNumberFormat="1" applyFont="1" applyFill="1" applyBorder="1" applyAlignment="1">
      <alignment horizontal="right"/>
    </xf>
    <xf numFmtId="164" fontId="0" fillId="3" borderId="4" xfId="0" applyNumberFormat="1" applyFill="1" applyBorder="1" applyAlignment="1">
      <alignment horizontal="right"/>
    </xf>
    <xf numFmtId="164" fontId="0" fillId="3" borderId="6" xfId="0" applyNumberFormat="1" applyFill="1" applyBorder="1"/>
    <xf numFmtId="164" fontId="0" fillId="3" borderId="7" xfId="0" applyNumberFormat="1" applyFill="1" applyBorder="1" applyAlignment="1">
      <alignment horizontal="right"/>
    </xf>
    <xf numFmtId="0" fontId="5" fillId="3" borderId="1" xfId="0" applyFont="1" applyFill="1" applyBorder="1" applyAlignment="1">
      <alignment wrapText="1"/>
    </xf>
    <xf numFmtId="164" fontId="5" fillId="3" borderId="7" xfId="0" applyNumberFormat="1" applyFont="1" applyFill="1" applyBorder="1" applyAlignment="1">
      <alignment horizontal="right"/>
    </xf>
    <xf numFmtId="164" fontId="5" fillId="3" borderId="6" xfId="0" applyNumberFormat="1" applyFont="1" applyFill="1" applyBorder="1" applyAlignment="1">
      <alignment horizontal="right"/>
    </xf>
    <xf numFmtId="0" fontId="7" fillId="3" borderId="1" xfId="0" applyFont="1" applyFill="1" applyBorder="1" applyAlignment="1">
      <alignment wrapText="1"/>
    </xf>
    <xf numFmtId="0" fontId="7" fillId="3" borderId="8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7" fillId="3" borderId="1" xfId="0" applyFont="1" applyFill="1" applyBorder="1"/>
    <xf numFmtId="164" fontId="7" fillId="3" borderId="8" xfId="0" applyNumberFormat="1" applyFont="1" applyFill="1" applyBorder="1"/>
    <xf numFmtId="164" fontId="7" fillId="3" borderId="9" xfId="0" applyNumberFormat="1" applyFont="1" applyFill="1" applyBorder="1"/>
    <xf numFmtId="164" fontId="8" fillId="3" borderId="9" xfId="0" applyNumberFormat="1" applyFont="1" applyFill="1" applyBorder="1"/>
    <xf numFmtId="164" fontId="9" fillId="3" borderId="4" xfId="0" applyNumberFormat="1" applyFont="1" applyFill="1" applyBorder="1"/>
    <xf numFmtId="0" fontId="9" fillId="3" borderId="1" xfId="0" applyFont="1" applyFill="1" applyBorder="1"/>
    <xf numFmtId="164" fontId="9" fillId="3" borderId="8" xfId="0" applyNumberFormat="1" applyFont="1" applyFill="1" applyBorder="1" applyAlignment="1">
      <alignment horizontal="right"/>
    </xf>
    <xf numFmtId="164" fontId="9" fillId="3" borderId="9" xfId="0" applyNumberFormat="1" applyFont="1" applyFill="1" applyBorder="1" applyAlignment="1">
      <alignment horizontal="right"/>
    </xf>
    <xf numFmtId="164" fontId="10" fillId="3" borderId="9" xfId="0" applyNumberFormat="1" applyFont="1" applyFill="1" applyBorder="1" applyAlignment="1">
      <alignment horizontal="right"/>
    </xf>
    <xf numFmtId="0" fontId="0" fillId="3" borderId="1" xfId="0" applyFill="1" applyBorder="1" applyAlignment="1">
      <alignment horizontal="center" vertical="center" wrapText="1"/>
    </xf>
    <xf numFmtId="0" fontId="5" fillId="3" borderId="1" xfId="0" applyFont="1" applyFill="1" applyBorder="1"/>
    <xf numFmtId="164" fontId="5" fillId="3" borderId="1" xfId="0" applyNumberFormat="1" applyFont="1" applyFill="1" applyBorder="1"/>
    <xf numFmtId="0" fontId="7" fillId="3" borderId="8" xfId="0" applyFont="1" applyFill="1" applyBorder="1" applyAlignment="1">
      <alignment wrapText="1"/>
    </xf>
    <xf numFmtId="0" fontId="7" fillId="3" borderId="9" xfId="0" applyFont="1" applyFill="1" applyBorder="1" applyAlignment="1">
      <alignment wrapText="1"/>
    </xf>
    <xf numFmtId="0" fontId="7" fillId="3" borderId="4" xfId="0" applyFont="1" applyFill="1" applyBorder="1" applyAlignment="1">
      <alignment wrapText="1"/>
    </xf>
    <xf numFmtId="0" fontId="7" fillId="3" borderId="8" xfId="0" applyFont="1" applyFill="1" applyBorder="1"/>
    <xf numFmtId="0" fontId="9" fillId="3" borderId="8" xfId="0" applyFont="1" applyFill="1" applyBorder="1"/>
    <xf numFmtId="164" fontId="9" fillId="3" borderId="9" xfId="0" applyNumberFormat="1" applyFont="1" applyFill="1" applyBorder="1"/>
    <xf numFmtId="0" fontId="0" fillId="3" borderId="0" xfId="0" applyFill="1" applyAlignment="1">
      <alignment wrapText="1"/>
    </xf>
    <xf numFmtId="0" fontId="11" fillId="3" borderId="8" xfId="0" applyFont="1" applyFill="1" applyBorder="1" applyAlignment="1">
      <alignment wrapText="1"/>
    </xf>
    <xf numFmtId="0" fontId="11" fillId="3" borderId="9" xfId="0" applyFont="1" applyFill="1" applyBorder="1" applyAlignment="1">
      <alignment wrapText="1"/>
    </xf>
    <xf numFmtId="0" fontId="11" fillId="3" borderId="4" xfId="0" applyFont="1" applyFill="1" applyBorder="1" applyAlignment="1">
      <alignment wrapText="1"/>
    </xf>
    <xf numFmtId="164" fontId="11" fillId="3" borderId="9" xfId="0" applyNumberFormat="1" applyFont="1" applyFill="1" applyBorder="1" applyAlignment="1">
      <alignment wrapText="1"/>
    </xf>
    <xf numFmtId="164" fontId="12" fillId="3" borderId="4" xfId="0" applyNumberFormat="1" applyFont="1" applyFill="1" applyBorder="1" applyAlignment="1">
      <alignment wrapText="1"/>
    </xf>
    <xf numFmtId="0" fontId="12" fillId="3" borderId="8" xfId="0" applyFont="1" applyFill="1" applyBorder="1" applyAlignment="1">
      <alignment wrapText="1"/>
    </xf>
    <xf numFmtId="164" fontId="12" fillId="3" borderId="9" xfId="0" applyNumberFormat="1" applyFont="1" applyFill="1" applyBorder="1" applyAlignment="1">
      <alignment wrapText="1"/>
    </xf>
    <xf numFmtId="0" fontId="13" fillId="3" borderId="0" xfId="0" applyFont="1" applyFill="1" applyAlignment="1">
      <alignment horizontal="center" vertical="top"/>
    </xf>
    <xf numFmtId="165" fontId="0" fillId="3" borderId="1" xfId="1" applyNumberFormat="1" applyFont="1" applyFill="1" applyBorder="1" applyAlignment="1">
      <alignment horizontal="right" wrapText="1"/>
    </xf>
    <xf numFmtId="164" fontId="0" fillId="3" borderId="1" xfId="0" applyNumberFormat="1" applyFill="1" applyBorder="1" applyAlignment="1">
      <alignment wrapText="1"/>
    </xf>
    <xf numFmtId="165" fontId="5" fillId="3" borderId="1" xfId="1" applyNumberFormat="1" applyFont="1" applyFill="1" applyBorder="1" applyAlignment="1">
      <alignment horizontal="right" wrapText="1"/>
    </xf>
    <xf numFmtId="164" fontId="5" fillId="3" borderId="1" xfId="0" applyNumberFormat="1" applyFont="1" applyFill="1" applyBorder="1" applyAlignment="1">
      <alignment wrapText="1"/>
    </xf>
    <xf numFmtId="0" fontId="14" fillId="3" borderId="0" xfId="0" applyFont="1" applyFill="1" applyAlignment="1">
      <alignment horizontal="left" vertical="center"/>
    </xf>
    <xf numFmtId="0" fontId="15" fillId="3" borderId="0" xfId="0" applyFont="1" applyFill="1"/>
    <xf numFmtId="0" fontId="2" fillId="3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left" vertical="top"/>
    </xf>
    <xf numFmtId="0" fontId="0" fillId="3" borderId="1" xfId="0" quotePrefix="1" applyFill="1" applyBorder="1"/>
    <xf numFmtId="2" fontId="0" fillId="3" borderId="1" xfId="0" applyNumberFormat="1" applyFill="1" applyBorder="1"/>
    <xf numFmtId="164" fontId="0" fillId="3" borderId="1" xfId="0" quotePrefix="1" applyNumberFormat="1" applyFill="1" applyBorder="1"/>
    <xf numFmtId="1" fontId="5" fillId="3" borderId="1" xfId="0" applyNumberFormat="1" applyFont="1" applyFill="1" applyBorder="1"/>
    <xf numFmtId="0" fontId="0" fillId="3" borderId="1" xfId="0" applyFont="1" applyFill="1" applyBorder="1"/>
    <xf numFmtId="164" fontId="0" fillId="3" borderId="1" xfId="0" applyNumberFormat="1" applyFont="1" applyFill="1" applyBorder="1"/>
    <xf numFmtId="0" fontId="13" fillId="3" borderId="1" xfId="0" applyFont="1" applyFill="1" applyBorder="1" applyAlignment="1">
      <alignment horizontal="center" vertical="top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7023720955798819"/>
          <c:y val="2.2617124394184167E-2"/>
          <c:w val="0.63433296698160768"/>
          <c:h val="0.9289176090468497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'D1 - Fig 1'!$C$2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1'!$B$3:$B$11</c:f>
              <c:strCache>
                <c:ptCount val="9"/>
                <c:pt idx="0">
                  <c:v>Fonctionnaires</c:v>
                </c:pt>
                <c:pt idx="1">
                  <c:v>Contractuels sur emploi permanent</c:v>
                </c:pt>
                <c:pt idx="3">
                  <c:v>Catégorie A</c:v>
                </c:pt>
                <c:pt idx="4">
                  <c:v>Catégorie B</c:v>
                </c:pt>
                <c:pt idx="5">
                  <c:v>Catégorie C</c:v>
                </c:pt>
                <c:pt idx="7">
                  <c:v>Hommes</c:v>
                </c:pt>
                <c:pt idx="8">
                  <c:v>Femmes</c:v>
                </c:pt>
              </c:strCache>
            </c:strRef>
          </c:cat>
          <c:val>
            <c:numRef>
              <c:f>'D1 - Fig 1'!$C$3:$C$11</c:f>
              <c:numCache>
                <c:formatCode>0.0</c:formatCode>
                <c:ptCount val="9"/>
                <c:pt idx="0">
                  <c:v>51.3</c:v>
                </c:pt>
                <c:pt idx="1">
                  <c:v>32</c:v>
                </c:pt>
                <c:pt idx="3">
                  <c:v>60.6</c:v>
                </c:pt>
                <c:pt idx="4">
                  <c:v>56.8</c:v>
                </c:pt>
                <c:pt idx="5">
                  <c:v>44.6</c:v>
                </c:pt>
                <c:pt idx="7">
                  <c:v>49.3</c:v>
                </c:pt>
                <c:pt idx="8">
                  <c:v>47.5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64-4F7C-980D-41A4A3BBEB92}"/>
            </c:ext>
          </c:extLst>
        </c:ser>
        <c:ser>
          <c:idx val="1"/>
          <c:order val="1"/>
          <c:tx>
            <c:strRef>
              <c:f>'D1 - Fig 1'!$D$2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1'!$B$3:$B$11</c:f>
              <c:strCache>
                <c:ptCount val="9"/>
                <c:pt idx="0">
                  <c:v>Fonctionnaires</c:v>
                </c:pt>
                <c:pt idx="1">
                  <c:v>Contractuels sur emploi permanent</c:v>
                </c:pt>
                <c:pt idx="3">
                  <c:v>Catégorie A</c:v>
                </c:pt>
                <c:pt idx="4">
                  <c:v>Catégorie B</c:v>
                </c:pt>
                <c:pt idx="5">
                  <c:v>Catégorie C</c:v>
                </c:pt>
                <c:pt idx="7">
                  <c:v>Hommes</c:v>
                </c:pt>
                <c:pt idx="8">
                  <c:v>Femmes</c:v>
                </c:pt>
              </c:strCache>
            </c:strRef>
          </c:cat>
          <c:val>
            <c:numRef>
              <c:f>'D1 - Fig 1'!$D$3:$D$11</c:f>
              <c:numCache>
                <c:formatCode>0.0</c:formatCode>
                <c:ptCount val="9"/>
                <c:pt idx="0">
                  <c:v>42.9</c:v>
                </c:pt>
                <c:pt idx="1">
                  <c:v>27.5</c:v>
                </c:pt>
                <c:pt idx="3">
                  <c:v>53.5</c:v>
                </c:pt>
                <c:pt idx="4">
                  <c:v>42.6</c:v>
                </c:pt>
                <c:pt idx="5">
                  <c:v>37.299999999999997</c:v>
                </c:pt>
                <c:pt idx="7">
                  <c:v>35.6</c:v>
                </c:pt>
                <c:pt idx="8">
                  <c:v>38.700000000000003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64-4F7C-980D-41A4A3BBEB92}"/>
            </c:ext>
          </c:extLst>
        </c:ser>
        <c:ser>
          <c:idx val="2"/>
          <c:order val="2"/>
          <c:tx>
            <c:strRef>
              <c:f>'D1 - Fig 1'!$E$2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1'!$B$3:$B$11</c:f>
              <c:strCache>
                <c:ptCount val="9"/>
                <c:pt idx="0">
                  <c:v>Fonctionnaires</c:v>
                </c:pt>
                <c:pt idx="1">
                  <c:v>Contractuels sur emploi permanent</c:v>
                </c:pt>
                <c:pt idx="3">
                  <c:v>Catégorie A</c:v>
                </c:pt>
                <c:pt idx="4">
                  <c:v>Catégorie B</c:v>
                </c:pt>
                <c:pt idx="5">
                  <c:v>Catégorie C</c:v>
                </c:pt>
                <c:pt idx="7">
                  <c:v>Hommes</c:v>
                </c:pt>
                <c:pt idx="8">
                  <c:v>Femmes</c:v>
                </c:pt>
              </c:strCache>
            </c:strRef>
          </c:cat>
          <c:val>
            <c:numRef>
              <c:f>'D1 - Fig 1'!$E$3:$E$11</c:f>
              <c:numCache>
                <c:formatCode>0.0</c:formatCode>
                <c:ptCount val="9"/>
                <c:pt idx="0">
                  <c:v>48.140604630643935</c:v>
                </c:pt>
                <c:pt idx="1">
                  <c:v>32.103527664681906</c:v>
                </c:pt>
                <c:pt idx="3">
                  <c:v>58.587223547294897</c:v>
                </c:pt>
                <c:pt idx="4">
                  <c:v>51.610568870382536</c:v>
                </c:pt>
                <c:pt idx="5">
                  <c:v>41.254104235386322</c:v>
                </c:pt>
                <c:pt idx="7">
                  <c:v>46.265833028328068</c:v>
                </c:pt>
                <c:pt idx="8">
                  <c:v>44.293730485490208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E64-4F7C-980D-41A4A3BBEB92}"/>
            </c:ext>
          </c:extLst>
        </c:ser>
        <c:ser>
          <c:idx val="3"/>
          <c:order val="3"/>
          <c:tx>
            <c:strRef>
              <c:f>'D1 - Fig 1'!$F$2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1'!$B$3:$B$11</c:f>
              <c:strCache>
                <c:ptCount val="9"/>
                <c:pt idx="0">
                  <c:v>Fonctionnaires</c:v>
                </c:pt>
                <c:pt idx="1">
                  <c:v>Contractuels sur emploi permanent</c:v>
                </c:pt>
                <c:pt idx="3">
                  <c:v>Catégorie A</c:v>
                </c:pt>
                <c:pt idx="4">
                  <c:v>Catégorie B</c:v>
                </c:pt>
                <c:pt idx="5">
                  <c:v>Catégorie C</c:v>
                </c:pt>
                <c:pt idx="7">
                  <c:v>Hommes</c:v>
                </c:pt>
                <c:pt idx="8">
                  <c:v>Femmes</c:v>
                </c:pt>
              </c:strCache>
            </c:strRef>
          </c:cat>
          <c:val>
            <c:numRef>
              <c:f>'D1 - Fig 1'!$F$3:$F$11</c:f>
              <c:numCache>
                <c:formatCode>0.0</c:formatCode>
                <c:ptCount val="9"/>
                <c:pt idx="0">
                  <c:v>53.586295309256293</c:v>
                </c:pt>
                <c:pt idx="1">
                  <c:v>37.116775943929461</c:v>
                </c:pt>
                <c:pt idx="3">
                  <c:v>64.653304555113493</c:v>
                </c:pt>
                <c:pt idx="4">
                  <c:v>57.896893391939209</c:v>
                </c:pt>
                <c:pt idx="5">
                  <c:v>45.764010014738915</c:v>
                </c:pt>
                <c:pt idx="7">
                  <c:v>51.331970079071688</c:v>
                </c:pt>
                <c:pt idx="8">
                  <c:v>49.495990034571079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E64-4F7C-980D-41A4A3BBEB92}"/>
            </c:ext>
          </c:extLst>
        </c:ser>
        <c:ser>
          <c:idx val="4"/>
          <c:order val="4"/>
          <c:tx>
            <c:strRef>
              <c:f>'D1 - Fig 1'!$G$2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1'!$B$3:$B$11</c:f>
              <c:strCache>
                <c:ptCount val="9"/>
                <c:pt idx="0">
                  <c:v>Fonctionnaires</c:v>
                </c:pt>
                <c:pt idx="1">
                  <c:v>Contractuels sur emploi permanent</c:v>
                </c:pt>
                <c:pt idx="3">
                  <c:v>Catégorie A</c:v>
                </c:pt>
                <c:pt idx="4">
                  <c:v>Catégorie B</c:v>
                </c:pt>
                <c:pt idx="5">
                  <c:v>Catégorie C</c:v>
                </c:pt>
                <c:pt idx="7">
                  <c:v>Hommes</c:v>
                </c:pt>
                <c:pt idx="8">
                  <c:v>Femmes</c:v>
                </c:pt>
              </c:strCache>
            </c:strRef>
          </c:cat>
          <c:val>
            <c:numRef>
              <c:f>'D1 - Fig 1'!$G$3:$G$11</c:f>
              <c:numCache>
                <c:formatCode>General</c:formatCode>
                <c:ptCount val="9"/>
                <c:pt idx="0">
                  <c:v>55.3</c:v>
                </c:pt>
                <c:pt idx="1">
                  <c:v>40.200000000000003</c:v>
                </c:pt>
                <c:pt idx="3">
                  <c:v>66.5</c:v>
                </c:pt>
                <c:pt idx="4">
                  <c:v>58.9</c:v>
                </c:pt>
                <c:pt idx="5">
                  <c:v>47.6</c:v>
                </c:pt>
                <c:pt idx="7" formatCode="0.0">
                  <c:v>52.2</c:v>
                </c:pt>
                <c:pt idx="8" formatCode="0.0">
                  <c:v>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66-4CFF-ABF7-A98AC76A7C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167878048"/>
        <c:axId val="1167864736"/>
      </c:barChart>
      <c:catAx>
        <c:axId val="116787804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167864736"/>
        <c:crosses val="autoZero"/>
        <c:auto val="1"/>
        <c:lblAlgn val="ctr"/>
        <c:lblOffset val="100"/>
        <c:noMultiLvlLbl val="0"/>
      </c:catAx>
      <c:valAx>
        <c:axId val="1167864736"/>
        <c:scaling>
          <c:orientation val="minMax"/>
        </c:scaling>
        <c:delete val="1"/>
        <c:axPos val="t"/>
        <c:numFmt formatCode="0.0" sourceLinked="1"/>
        <c:majorTickMark val="none"/>
        <c:minorTickMark val="none"/>
        <c:tickLblPos val="nextTo"/>
        <c:crossAx val="1167878048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23080940315997719"/>
          <c:y val="0.9351770683836933"/>
          <c:w val="0.43602404203252282"/>
          <c:h val="6.48231088105630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2"/>
          <c:order val="0"/>
          <c:tx>
            <c:strRef>
              <c:f>'D1 - Fig 2'!$C$2</c:f>
              <c:strCache>
                <c:ptCount val="1"/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2'!$B$3:$B$23</c:f>
              <c:strCache>
                <c:ptCount val="21"/>
                <c:pt idx="0">
                  <c:v>SDIS</c:v>
                </c:pt>
                <c:pt idx="1">
                  <c:v>Centres de gestion et CNFPT</c:v>
                </c:pt>
                <c:pt idx="2">
                  <c:v>Départements</c:v>
                </c:pt>
                <c:pt idx="3">
                  <c:v>Communautés urbaines et métropoles</c:v>
                </c:pt>
                <c:pt idx="4">
                  <c:v>Communauté d'aglomération</c:v>
                </c:pt>
                <c:pt idx="5">
                  <c:v>Régions</c:v>
                </c:pt>
                <c:pt idx="6">
                  <c:v>Commune de plus de 150 000 habitants</c:v>
                </c:pt>
                <c:pt idx="7">
                  <c:v>Commune de 40 000 à 79 999 habitants</c:v>
                </c:pt>
                <c:pt idx="8">
                  <c:v>Commune de 20 000 à 39 999 habitants</c:v>
                </c:pt>
                <c:pt idx="9">
                  <c:v>Commune de 80 000 à 149 999 habitants</c:v>
                </c:pt>
                <c:pt idx="10">
                  <c:v>Autres établissements publics intercommunaux</c:v>
                </c:pt>
                <c:pt idx="11">
                  <c:v>Syndicats mixtes</c:v>
                </c:pt>
                <c:pt idx="12">
                  <c:v>Total Etablissements communaux</c:v>
                </c:pt>
                <c:pt idx="13">
                  <c:v>Communauté de commune</c:v>
                </c:pt>
                <c:pt idx="14">
                  <c:v>Commune de 10 000 à 19 999 habitants</c:v>
                </c:pt>
                <c:pt idx="15">
                  <c:v>Commune de 5 000 à 9 999 habitants</c:v>
                </c:pt>
                <c:pt idx="16">
                  <c:v>Commune de 3 500 à 4 999 habitants</c:v>
                </c:pt>
                <c:pt idx="17">
                  <c:v>Commune de 2 000 à 3 499 habitants</c:v>
                </c:pt>
                <c:pt idx="18">
                  <c:v>Commune de 1 000 à  1 999 habitants</c:v>
                </c:pt>
                <c:pt idx="19">
                  <c:v>Syndicats intercommunaux (SIVU, SIVOM)</c:v>
                </c:pt>
                <c:pt idx="20">
                  <c:v>Commune de moins de 1 000 habitants</c:v>
                </c:pt>
              </c:strCache>
            </c:strRef>
          </c:cat>
          <c:val>
            <c:numRef>
              <c:f>'D1 - Fig 2'!$C$3:$C$23</c:f>
              <c:numCache>
                <c:formatCode>0.0</c:formatCode>
                <c:ptCount val="21"/>
                <c:pt idx="0">
                  <c:v>75.900000000000006</c:v>
                </c:pt>
                <c:pt idx="1">
                  <c:v>74.400000000000006</c:v>
                </c:pt>
                <c:pt idx="2">
                  <c:v>64.3</c:v>
                </c:pt>
                <c:pt idx="3">
                  <c:v>61.5</c:v>
                </c:pt>
                <c:pt idx="4">
                  <c:v>58.8</c:v>
                </c:pt>
                <c:pt idx="5">
                  <c:v>58.3</c:v>
                </c:pt>
                <c:pt idx="6">
                  <c:v>58</c:v>
                </c:pt>
                <c:pt idx="7">
                  <c:v>52.7</c:v>
                </c:pt>
                <c:pt idx="8">
                  <c:v>51.8</c:v>
                </c:pt>
                <c:pt idx="9">
                  <c:v>51.7</c:v>
                </c:pt>
                <c:pt idx="10">
                  <c:v>51.5</c:v>
                </c:pt>
                <c:pt idx="11">
                  <c:v>51.2</c:v>
                </c:pt>
                <c:pt idx="12">
                  <c:v>50.3</c:v>
                </c:pt>
                <c:pt idx="13">
                  <c:v>49.2</c:v>
                </c:pt>
                <c:pt idx="14">
                  <c:v>49.1</c:v>
                </c:pt>
                <c:pt idx="15">
                  <c:v>47.2</c:v>
                </c:pt>
                <c:pt idx="16">
                  <c:v>43.4</c:v>
                </c:pt>
                <c:pt idx="17">
                  <c:v>39.200000000000003</c:v>
                </c:pt>
                <c:pt idx="18">
                  <c:v>33.700000000000003</c:v>
                </c:pt>
                <c:pt idx="19">
                  <c:v>25.6</c:v>
                </c:pt>
                <c:pt idx="20">
                  <c:v>20.7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50-43C7-BF34-0A6A242B47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848282656"/>
        <c:axId val="848269696"/>
        <c:extLst/>
      </c:barChart>
      <c:catAx>
        <c:axId val="84828265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48269696"/>
        <c:crosses val="autoZero"/>
        <c:auto val="1"/>
        <c:lblAlgn val="ctr"/>
        <c:lblOffset val="100"/>
        <c:noMultiLvlLbl val="0"/>
      </c:catAx>
      <c:valAx>
        <c:axId val="848269696"/>
        <c:scaling>
          <c:orientation val="minMax"/>
        </c:scaling>
        <c:delete val="1"/>
        <c:axPos val="t"/>
        <c:numFmt formatCode="0.0" sourceLinked="1"/>
        <c:majorTickMark val="none"/>
        <c:minorTickMark val="none"/>
        <c:tickLblPos val="nextTo"/>
        <c:crossAx val="8482826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'D1 - Fig 3'!$C$4</c:f>
              <c:strCache>
                <c:ptCount val="1"/>
                <c:pt idx="0">
                  <c:v>Fonctionnaires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3'!$B$5:$B$8</c:f>
              <c:strCache>
                <c:ptCount val="4"/>
                <c:pt idx="0">
                  <c:v>Catégorie A</c:v>
                </c:pt>
                <c:pt idx="1">
                  <c:v>Catégorie B</c:v>
                </c:pt>
                <c:pt idx="2">
                  <c:v>Catégorie C</c:v>
                </c:pt>
                <c:pt idx="3">
                  <c:v>Ensemble</c:v>
                </c:pt>
              </c:strCache>
            </c:strRef>
          </c:cat>
          <c:val>
            <c:numRef>
              <c:f>'D1 - Fig 3'!$C$5:$C$8</c:f>
              <c:numCache>
                <c:formatCode>0.0</c:formatCode>
                <c:ptCount val="4"/>
                <c:pt idx="0">
                  <c:v>72.599999999999994</c:v>
                </c:pt>
                <c:pt idx="1">
                  <c:v>78.5</c:v>
                </c:pt>
                <c:pt idx="2">
                  <c:v>88</c:v>
                </c:pt>
                <c:pt idx="3">
                  <c:v>83.5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2C-4D98-9EE3-5479F2E6602B}"/>
            </c:ext>
          </c:extLst>
        </c:ser>
        <c:ser>
          <c:idx val="1"/>
          <c:order val="1"/>
          <c:tx>
            <c:strRef>
              <c:f>'D1 - Fig 3'!$D$4</c:f>
              <c:strCache>
                <c:ptCount val="1"/>
                <c:pt idx="0">
                  <c:v>Contractuels permanents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3'!$B$5:$B$8</c:f>
              <c:strCache>
                <c:ptCount val="4"/>
                <c:pt idx="0">
                  <c:v>Catégorie A</c:v>
                </c:pt>
                <c:pt idx="1">
                  <c:v>Catégorie B</c:v>
                </c:pt>
                <c:pt idx="2">
                  <c:v>Catégorie C</c:v>
                </c:pt>
                <c:pt idx="3">
                  <c:v>Ensemble</c:v>
                </c:pt>
              </c:strCache>
            </c:strRef>
          </c:cat>
          <c:val>
            <c:numRef>
              <c:f>'D1 - Fig 3'!$D$5:$D$8</c:f>
              <c:numCache>
                <c:formatCode>0.0</c:formatCode>
                <c:ptCount val="4"/>
                <c:pt idx="0">
                  <c:v>27.4</c:v>
                </c:pt>
                <c:pt idx="1">
                  <c:v>21.5</c:v>
                </c:pt>
                <c:pt idx="2">
                  <c:v>12</c:v>
                </c:pt>
                <c:pt idx="3">
                  <c:v>16.5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2C-4D98-9EE3-5479F2E660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71714319"/>
        <c:axId val="571718479"/>
      </c:barChart>
      <c:catAx>
        <c:axId val="57171431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71718479"/>
        <c:crosses val="autoZero"/>
        <c:auto val="1"/>
        <c:lblAlgn val="ctr"/>
        <c:lblOffset val="100"/>
        <c:noMultiLvlLbl val="0"/>
      </c:catAx>
      <c:valAx>
        <c:axId val="571718479"/>
        <c:scaling>
          <c:orientation val="minMax"/>
        </c:scaling>
        <c:delete val="1"/>
        <c:axPos val="t"/>
        <c:numFmt formatCode="0.0" sourceLinked="1"/>
        <c:majorTickMark val="none"/>
        <c:minorTickMark val="none"/>
        <c:tickLblPos val="nextTo"/>
        <c:crossAx val="5717143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'D1 - Fig 3'!$C$20</c:f>
              <c:strCache>
                <c:ptCount val="1"/>
                <c:pt idx="0">
                  <c:v>Fonctionnaires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3'!$B$21:$B$24</c:f>
              <c:strCache>
                <c:ptCount val="4"/>
                <c:pt idx="0">
                  <c:v>Catégorie A</c:v>
                </c:pt>
                <c:pt idx="1">
                  <c:v>Catégorie B</c:v>
                </c:pt>
                <c:pt idx="2">
                  <c:v>Catégorie C</c:v>
                </c:pt>
                <c:pt idx="3">
                  <c:v>Ensemble</c:v>
                </c:pt>
              </c:strCache>
            </c:strRef>
          </c:cat>
          <c:val>
            <c:numRef>
              <c:f>'D1 - Fig 3'!$C$21:$C$24</c:f>
              <c:numCache>
                <c:formatCode>0.0</c:formatCode>
                <c:ptCount val="4"/>
                <c:pt idx="0">
                  <c:v>69.5</c:v>
                </c:pt>
                <c:pt idx="1">
                  <c:v>72.900000000000006</c:v>
                </c:pt>
                <c:pt idx="2">
                  <c:v>81.8</c:v>
                </c:pt>
                <c:pt idx="3">
                  <c:v>78.599999999999994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EF-4854-803F-ECA308537CD7}"/>
            </c:ext>
          </c:extLst>
        </c:ser>
        <c:ser>
          <c:idx val="1"/>
          <c:order val="1"/>
          <c:tx>
            <c:strRef>
              <c:f>'D1 - Fig 3'!$D$20</c:f>
              <c:strCache>
                <c:ptCount val="1"/>
                <c:pt idx="0">
                  <c:v>Contractuels permanents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3'!$B$21:$B$24</c:f>
              <c:strCache>
                <c:ptCount val="4"/>
                <c:pt idx="0">
                  <c:v>Catégorie A</c:v>
                </c:pt>
                <c:pt idx="1">
                  <c:v>Catégorie B</c:v>
                </c:pt>
                <c:pt idx="2">
                  <c:v>Catégorie C</c:v>
                </c:pt>
                <c:pt idx="3">
                  <c:v>Ensemble</c:v>
                </c:pt>
              </c:strCache>
            </c:strRef>
          </c:cat>
          <c:val>
            <c:numRef>
              <c:f>'D1 - Fig 3'!$D$21:$D$24</c:f>
              <c:numCache>
                <c:formatCode>0.0</c:formatCode>
                <c:ptCount val="4"/>
                <c:pt idx="0">
                  <c:v>30.5</c:v>
                </c:pt>
                <c:pt idx="1">
                  <c:v>27.1</c:v>
                </c:pt>
                <c:pt idx="2">
                  <c:v>18.2</c:v>
                </c:pt>
                <c:pt idx="3">
                  <c:v>21.4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EEF-4854-803F-ECA308537C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14818575"/>
        <c:axId val="814831055"/>
      </c:barChart>
      <c:catAx>
        <c:axId val="814818575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14831055"/>
        <c:crosses val="autoZero"/>
        <c:auto val="1"/>
        <c:lblAlgn val="ctr"/>
        <c:lblOffset val="100"/>
        <c:noMultiLvlLbl val="0"/>
      </c:catAx>
      <c:valAx>
        <c:axId val="814831055"/>
        <c:scaling>
          <c:orientation val="minMax"/>
        </c:scaling>
        <c:delete val="1"/>
        <c:axPos val="t"/>
        <c:numFmt formatCode="0.0" sourceLinked="1"/>
        <c:majorTickMark val="none"/>
        <c:minorTickMark val="none"/>
        <c:tickLblPos val="nextTo"/>
        <c:crossAx val="8148185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'D1 - Fig 4'!$C$5</c:f>
              <c:strCache>
                <c:ptCount val="1"/>
                <c:pt idx="0">
                  <c:v>Hommes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4'!$B$6:$B$9</c:f>
              <c:strCache>
                <c:ptCount val="4"/>
                <c:pt idx="0">
                  <c:v>Catégorie A</c:v>
                </c:pt>
                <c:pt idx="1">
                  <c:v>Catégorie B</c:v>
                </c:pt>
                <c:pt idx="2">
                  <c:v>Catégorie C</c:v>
                </c:pt>
                <c:pt idx="3">
                  <c:v>Ensemble</c:v>
                </c:pt>
              </c:strCache>
            </c:strRef>
          </c:cat>
          <c:val>
            <c:numRef>
              <c:f>'D1 - Fig 4'!$C$6:$C$9</c:f>
              <c:numCache>
                <c:formatCode>0.0</c:formatCode>
                <c:ptCount val="4"/>
                <c:pt idx="0">
                  <c:v>27.4</c:v>
                </c:pt>
                <c:pt idx="1">
                  <c:v>34.5</c:v>
                </c:pt>
                <c:pt idx="2">
                  <c:v>43.3</c:v>
                </c:pt>
                <c:pt idx="3">
                  <c:v>38.9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43-40A8-A8C1-2E37C30B778B}"/>
            </c:ext>
          </c:extLst>
        </c:ser>
        <c:ser>
          <c:idx val="1"/>
          <c:order val="1"/>
          <c:tx>
            <c:strRef>
              <c:f>'D1 - Fig 4'!$D$5</c:f>
              <c:strCache>
                <c:ptCount val="1"/>
                <c:pt idx="0">
                  <c:v>Femmes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4'!$B$6:$B$9</c:f>
              <c:strCache>
                <c:ptCount val="4"/>
                <c:pt idx="0">
                  <c:v>Catégorie A</c:v>
                </c:pt>
                <c:pt idx="1">
                  <c:v>Catégorie B</c:v>
                </c:pt>
                <c:pt idx="2">
                  <c:v>Catégorie C</c:v>
                </c:pt>
                <c:pt idx="3">
                  <c:v>Ensemble</c:v>
                </c:pt>
              </c:strCache>
            </c:strRef>
          </c:cat>
          <c:val>
            <c:numRef>
              <c:f>'D1 - Fig 4'!$D$6:$D$9</c:f>
              <c:numCache>
                <c:formatCode>0.0</c:formatCode>
                <c:ptCount val="4"/>
                <c:pt idx="0">
                  <c:v>72.599999999999994</c:v>
                </c:pt>
                <c:pt idx="1">
                  <c:v>65.5</c:v>
                </c:pt>
                <c:pt idx="2">
                  <c:v>56.7</c:v>
                </c:pt>
                <c:pt idx="3">
                  <c:v>61.1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43-40A8-A8C1-2E37C30B77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30556127"/>
        <c:axId val="1330556543"/>
      </c:barChart>
      <c:catAx>
        <c:axId val="1330556127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0556543"/>
        <c:crosses val="autoZero"/>
        <c:auto val="1"/>
        <c:lblAlgn val="ctr"/>
        <c:lblOffset val="100"/>
        <c:noMultiLvlLbl val="0"/>
      </c:catAx>
      <c:valAx>
        <c:axId val="1330556543"/>
        <c:scaling>
          <c:orientation val="minMax"/>
        </c:scaling>
        <c:delete val="1"/>
        <c:axPos val="t"/>
        <c:numFmt formatCode="0.0" sourceLinked="1"/>
        <c:majorTickMark val="none"/>
        <c:minorTickMark val="none"/>
        <c:tickLblPos val="nextTo"/>
        <c:crossAx val="1330556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'D1 - Fig 4'!$C$14</c:f>
              <c:strCache>
                <c:ptCount val="1"/>
                <c:pt idx="0">
                  <c:v>Hommes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4'!$B$15:$B$18</c:f>
              <c:strCache>
                <c:ptCount val="4"/>
                <c:pt idx="0">
                  <c:v>Catégorie A</c:v>
                </c:pt>
                <c:pt idx="1">
                  <c:v>Catégorie B</c:v>
                </c:pt>
                <c:pt idx="2">
                  <c:v>Catégorie C</c:v>
                </c:pt>
                <c:pt idx="3">
                  <c:v>Ensemble</c:v>
                </c:pt>
              </c:strCache>
            </c:strRef>
          </c:cat>
          <c:val>
            <c:numRef>
              <c:f>'D1 - Fig 4'!$C$15:$C$18</c:f>
              <c:numCache>
                <c:formatCode>0.0</c:formatCode>
                <c:ptCount val="4"/>
                <c:pt idx="0">
                  <c:v>30.2</c:v>
                </c:pt>
                <c:pt idx="1">
                  <c:v>35.9</c:v>
                </c:pt>
                <c:pt idx="2">
                  <c:v>41.2</c:v>
                </c:pt>
                <c:pt idx="3">
                  <c:v>38.799999999999997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3D-4617-A47D-5792E3959C7A}"/>
            </c:ext>
          </c:extLst>
        </c:ser>
        <c:ser>
          <c:idx val="1"/>
          <c:order val="1"/>
          <c:tx>
            <c:strRef>
              <c:f>'D1 - Fig 4'!$D$14</c:f>
              <c:strCache>
                <c:ptCount val="1"/>
                <c:pt idx="0">
                  <c:v>Femmes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4'!$B$15:$B$18</c:f>
              <c:strCache>
                <c:ptCount val="4"/>
                <c:pt idx="0">
                  <c:v>Catégorie A</c:v>
                </c:pt>
                <c:pt idx="1">
                  <c:v>Catégorie B</c:v>
                </c:pt>
                <c:pt idx="2">
                  <c:v>Catégorie C</c:v>
                </c:pt>
                <c:pt idx="3">
                  <c:v>Ensemble</c:v>
                </c:pt>
              </c:strCache>
            </c:strRef>
          </c:cat>
          <c:val>
            <c:numRef>
              <c:f>'D1 - Fig 4'!$D$15:$D$18</c:f>
              <c:numCache>
                <c:formatCode>0.0</c:formatCode>
                <c:ptCount val="4"/>
                <c:pt idx="0">
                  <c:v>69.8</c:v>
                </c:pt>
                <c:pt idx="1">
                  <c:v>64.099999999999994</c:v>
                </c:pt>
                <c:pt idx="2">
                  <c:v>58.8</c:v>
                </c:pt>
                <c:pt idx="3">
                  <c:v>61.2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3D-4617-A47D-5792E3959C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37017487"/>
        <c:axId val="1335132399"/>
      </c:barChart>
      <c:catAx>
        <c:axId val="1337017487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35132399"/>
        <c:crosses val="autoZero"/>
        <c:auto val="1"/>
        <c:lblAlgn val="ctr"/>
        <c:lblOffset val="100"/>
        <c:noMultiLvlLbl val="0"/>
      </c:catAx>
      <c:valAx>
        <c:axId val="1335132399"/>
        <c:scaling>
          <c:orientation val="minMax"/>
        </c:scaling>
        <c:delete val="1"/>
        <c:axPos val="t"/>
        <c:numFmt formatCode="0.0" sourceLinked="1"/>
        <c:majorTickMark val="none"/>
        <c:minorTickMark val="none"/>
        <c:tickLblPos val="nextTo"/>
        <c:crossAx val="133701748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'D1 - Fig 5'!$C$2</c:f>
              <c:strCache>
                <c:ptCount val="1"/>
                <c:pt idx="0">
                  <c:v>Hommes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5'!$B$3:$B$23</c:f>
              <c:strCache>
                <c:ptCount val="21"/>
                <c:pt idx="0">
                  <c:v>SDIS</c:v>
                </c:pt>
                <c:pt idx="1">
                  <c:v>Syndicats mixtes</c:v>
                </c:pt>
                <c:pt idx="2">
                  <c:v>Communautés urbaines et métropoles</c:v>
                </c:pt>
                <c:pt idx="3">
                  <c:v>Communauté d'agglomération</c:v>
                </c:pt>
                <c:pt idx="4">
                  <c:v>Régions</c:v>
                </c:pt>
                <c:pt idx="5">
                  <c:v>Commune de 80 000 à 149 999 habitants</c:v>
                </c:pt>
                <c:pt idx="6">
                  <c:v>Commune de 3 500 à 4 999 habitants</c:v>
                </c:pt>
                <c:pt idx="7">
                  <c:v>Commune de 10 000 à 19 999 habitants</c:v>
                </c:pt>
                <c:pt idx="8">
                  <c:v>Commune de 40 000 à 79 999 habitants</c:v>
                </c:pt>
                <c:pt idx="9">
                  <c:v>Commune de 5 000 à 9 999 habitants</c:v>
                </c:pt>
                <c:pt idx="10">
                  <c:v> Commune de 20 000 à 39 999 habitants</c:v>
                </c:pt>
                <c:pt idx="11">
                  <c:v>Commune de 2 000 à 3 499 habitants</c:v>
                </c:pt>
                <c:pt idx="12">
                  <c:v>Départements</c:v>
                </c:pt>
                <c:pt idx="13">
                  <c:v>Commune de plus de 150 000 habitants</c:v>
                </c:pt>
                <c:pt idx="14">
                  <c:v>Commune de 1 000 à  1 999 habitants</c:v>
                </c:pt>
                <c:pt idx="15">
                  <c:v>Communauté de commune</c:v>
                </c:pt>
                <c:pt idx="16">
                  <c:v>Commune de moins de 1 000 habitants</c:v>
                </c:pt>
                <c:pt idx="17">
                  <c:v>Syndicats intercommunaux (SIVU, SIVOM)</c:v>
                </c:pt>
                <c:pt idx="18">
                  <c:v>Centres de gestion et CNFPT</c:v>
                </c:pt>
                <c:pt idx="19">
                  <c:v>Autres établissements publics intercommunaux</c:v>
                </c:pt>
                <c:pt idx="20">
                  <c:v>Total Etablissements communaux</c:v>
                </c:pt>
              </c:strCache>
            </c:strRef>
          </c:cat>
          <c:val>
            <c:numRef>
              <c:f>'D1 - Fig 5'!$C$3:$C$23</c:f>
              <c:numCache>
                <c:formatCode>0.0</c:formatCode>
                <c:ptCount val="21"/>
                <c:pt idx="0">
                  <c:v>84.9</c:v>
                </c:pt>
                <c:pt idx="1">
                  <c:v>56.1</c:v>
                </c:pt>
                <c:pt idx="2">
                  <c:v>52.3</c:v>
                </c:pt>
                <c:pt idx="3">
                  <c:v>41.6</c:v>
                </c:pt>
                <c:pt idx="4">
                  <c:v>41</c:v>
                </c:pt>
                <c:pt idx="5">
                  <c:v>39.200000000000003</c:v>
                </c:pt>
                <c:pt idx="6">
                  <c:v>39</c:v>
                </c:pt>
                <c:pt idx="7">
                  <c:v>38.9</c:v>
                </c:pt>
                <c:pt idx="8">
                  <c:v>38.4</c:v>
                </c:pt>
                <c:pt idx="9">
                  <c:v>37.6</c:v>
                </c:pt>
                <c:pt idx="10">
                  <c:v>37.200000000000003</c:v>
                </c:pt>
                <c:pt idx="11">
                  <c:v>36.1</c:v>
                </c:pt>
                <c:pt idx="12">
                  <c:v>35.200000000000003</c:v>
                </c:pt>
                <c:pt idx="13">
                  <c:v>34.6</c:v>
                </c:pt>
                <c:pt idx="14">
                  <c:v>32.799999999999997</c:v>
                </c:pt>
                <c:pt idx="15">
                  <c:v>31.1</c:v>
                </c:pt>
                <c:pt idx="16">
                  <c:v>29.8</c:v>
                </c:pt>
                <c:pt idx="17">
                  <c:v>27.3</c:v>
                </c:pt>
                <c:pt idx="18">
                  <c:v>22.9</c:v>
                </c:pt>
                <c:pt idx="19">
                  <c:v>16.399999999999999</c:v>
                </c:pt>
                <c:pt idx="20">
                  <c:v>11.6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97-4B03-AAD2-A296C1CFFCA8}"/>
            </c:ext>
          </c:extLst>
        </c:ser>
        <c:ser>
          <c:idx val="1"/>
          <c:order val="1"/>
          <c:tx>
            <c:strRef>
              <c:f>'D1 - Fig 5'!$D$2</c:f>
              <c:strCache>
                <c:ptCount val="1"/>
                <c:pt idx="0">
                  <c:v>Femmes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5'!$B$3:$B$23</c:f>
              <c:strCache>
                <c:ptCount val="21"/>
                <c:pt idx="0">
                  <c:v>SDIS</c:v>
                </c:pt>
                <c:pt idx="1">
                  <c:v>Syndicats mixtes</c:v>
                </c:pt>
                <c:pt idx="2">
                  <c:v>Communautés urbaines et métropoles</c:v>
                </c:pt>
                <c:pt idx="3">
                  <c:v>Communauté d'agglomération</c:v>
                </c:pt>
                <c:pt idx="4">
                  <c:v>Régions</c:v>
                </c:pt>
                <c:pt idx="5">
                  <c:v>Commune de 80 000 à 149 999 habitants</c:v>
                </c:pt>
                <c:pt idx="6">
                  <c:v>Commune de 3 500 à 4 999 habitants</c:v>
                </c:pt>
                <c:pt idx="7">
                  <c:v>Commune de 10 000 à 19 999 habitants</c:v>
                </c:pt>
                <c:pt idx="8">
                  <c:v>Commune de 40 000 à 79 999 habitants</c:v>
                </c:pt>
                <c:pt idx="9">
                  <c:v>Commune de 5 000 à 9 999 habitants</c:v>
                </c:pt>
                <c:pt idx="10">
                  <c:v> Commune de 20 000 à 39 999 habitants</c:v>
                </c:pt>
                <c:pt idx="11">
                  <c:v>Commune de 2 000 à 3 499 habitants</c:v>
                </c:pt>
                <c:pt idx="12">
                  <c:v>Départements</c:v>
                </c:pt>
                <c:pt idx="13">
                  <c:v>Commune de plus de 150 000 habitants</c:v>
                </c:pt>
                <c:pt idx="14">
                  <c:v>Commune de 1 000 à  1 999 habitants</c:v>
                </c:pt>
                <c:pt idx="15">
                  <c:v>Communauté de commune</c:v>
                </c:pt>
                <c:pt idx="16">
                  <c:v>Commune de moins de 1 000 habitants</c:v>
                </c:pt>
                <c:pt idx="17">
                  <c:v>Syndicats intercommunaux (SIVU, SIVOM)</c:v>
                </c:pt>
                <c:pt idx="18">
                  <c:v>Centres de gestion et CNFPT</c:v>
                </c:pt>
                <c:pt idx="19">
                  <c:v>Autres établissements publics intercommunaux</c:v>
                </c:pt>
                <c:pt idx="20">
                  <c:v>Total Etablissements communaux</c:v>
                </c:pt>
              </c:strCache>
            </c:strRef>
          </c:cat>
          <c:val>
            <c:numRef>
              <c:f>'D1 - Fig 5'!$D$3:$D$23</c:f>
              <c:numCache>
                <c:formatCode>0.0</c:formatCode>
                <c:ptCount val="21"/>
                <c:pt idx="0">
                  <c:v>15.1</c:v>
                </c:pt>
                <c:pt idx="1">
                  <c:v>43.9</c:v>
                </c:pt>
                <c:pt idx="2">
                  <c:v>47.7</c:v>
                </c:pt>
                <c:pt idx="3">
                  <c:v>58.4</c:v>
                </c:pt>
                <c:pt idx="4">
                  <c:v>59</c:v>
                </c:pt>
                <c:pt idx="5">
                  <c:v>60.8</c:v>
                </c:pt>
                <c:pt idx="6">
                  <c:v>61</c:v>
                </c:pt>
                <c:pt idx="7">
                  <c:v>61.1</c:v>
                </c:pt>
                <c:pt idx="8">
                  <c:v>61.6</c:v>
                </c:pt>
                <c:pt idx="9">
                  <c:v>62.4</c:v>
                </c:pt>
                <c:pt idx="10">
                  <c:v>62.8</c:v>
                </c:pt>
                <c:pt idx="11">
                  <c:v>63.9</c:v>
                </c:pt>
                <c:pt idx="12">
                  <c:v>64.8</c:v>
                </c:pt>
                <c:pt idx="13">
                  <c:v>65.400000000000006</c:v>
                </c:pt>
                <c:pt idx="14">
                  <c:v>67.2</c:v>
                </c:pt>
                <c:pt idx="15">
                  <c:v>68.900000000000006</c:v>
                </c:pt>
                <c:pt idx="16">
                  <c:v>70.2</c:v>
                </c:pt>
                <c:pt idx="17">
                  <c:v>72.7</c:v>
                </c:pt>
                <c:pt idx="18">
                  <c:v>77.099999999999994</c:v>
                </c:pt>
                <c:pt idx="19">
                  <c:v>83.6</c:v>
                </c:pt>
                <c:pt idx="20">
                  <c:v>88.4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97-4B03-AAD2-A296C1CFFC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30340559"/>
        <c:axId val="330348239"/>
      </c:barChart>
      <c:catAx>
        <c:axId val="33034055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0348239"/>
        <c:crosses val="autoZero"/>
        <c:auto val="1"/>
        <c:lblAlgn val="ctr"/>
        <c:lblOffset val="100"/>
        <c:noMultiLvlLbl val="0"/>
      </c:catAx>
      <c:valAx>
        <c:axId val="330348239"/>
        <c:scaling>
          <c:orientation val="minMax"/>
        </c:scaling>
        <c:delete val="1"/>
        <c:axPos val="t"/>
        <c:numFmt formatCode="0.0" sourceLinked="1"/>
        <c:majorTickMark val="none"/>
        <c:minorTickMark val="none"/>
        <c:tickLblPos val="nextTo"/>
        <c:crossAx val="3303405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'D1 - Fig 6'!$C$3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6'!$B$4:$B$7</c:f>
              <c:strCache>
                <c:ptCount val="4"/>
                <c:pt idx="0">
                  <c:v>Préparations aux concours et examens d'accès à la FPT</c:v>
                </c:pt>
                <c:pt idx="1">
                  <c:v>Formation prévue par les statuts particuliers </c:v>
                </c:pt>
                <c:pt idx="2">
                  <c:v>Formation de perfectionnement</c:v>
                </c:pt>
                <c:pt idx="3">
                  <c:v>Formation personnelle (hors congés formation)</c:v>
                </c:pt>
              </c:strCache>
            </c:strRef>
          </c:cat>
          <c:val>
            <c:numRef>
              <c:f>'D1 - Fig 6'!$C$4:$C$7</c:f>
              <c:numCache>
                <c:formatCode>General</c:formatCode>
                <c:ptCount val="4"/>
                <c:pt idx="0">
                  <c:v>5.2</c:v>
                </c:pt>
                <c:pt idx="1">
                  <c:v>44.8</c:v>
                </c:pt>
                <c:pt idx="2">
                  <c:v>61.8</c:v>
                </c:pt>
                <c:pt idx="3">
                  <c:v>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CE-43F6-A1F3-F40BE6075B49}"/>
            </c:ext>
          </c:extLst>
        </c:ser>
        <c:ser>
          <c:idx val="2"/>
          <c:order val="1"/>
          <c:tx>
            <c:strRef>
              <c:f>'D1 - Fig 6'!$D$3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6'!$B$4:$B$7</c:f>
              <c:strCache>
                <c:ptCount val="4"/>
                <c:pt idx="0">
                  <c:v>Préparations aux concours et examens d'accès à la FPT</c:v>
                </c:pt>
                <c:pt idx="1">
                  <c:v>Formation prévue par les statuts particuliers </c:v>
                </c:pt>
                <c:pt idx="2">
                  <c:v>Formation de perfectionnement</c:v>
                </c:pt>
                <c:pt idx="3">
                  <c:v>Formation personnelle (hors congés formation)</c:v>
                </c:pt>
              </c:strCache>
            </c:strRef>
          </c:cat>
          <c:val>
            <c:numRef>
              <c:f>'D1 - Fig 6'!$D$4:$D$7</c:f>
              <c:numCache>
                <c:formatCode>General</c:formatCode>
                <c:ptCount val="4"/>
                <c:pt idx="0">
                  <c:v>3.7</c:v>
                </c:pt>
                <c:pt idx="1">
                  <c:v>41.2</c:v>
                </c:pt>
                <c:pt idx="2">
                  <c:v>52.5</c:v>
                </c:pt>
                <c:pt idx="3">
                  <c:v>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CE-43F6-A1F3-F40BE6075B49}"/>
            </c:ext>
          </c:extLst>
        </c:ser>
        <c:ser>
          <c:idx val="3"/>
          <c:order val="2"/>
          <c:tx>
            <c:strRef>
              <c:f>'D1 - Fig 6'!$E$3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6'!$B$4:$B$7</c:f>
              <c:strCache>
                <c:ptCount val="4"/>
                <c:pt idx="0">
                  <c:v>Préparations aux concours et examens d'accès à la FPT</c:v>
                </c:pt>
                <c:pt idx="1">
                  <c:v>Formation prévue par les statuts particuliers </c:v>
                </c:pt>
                <c:pt idx="2">
                  <c:v>Formation de perfectionnement</c:v>
                </c:pt>
                <c:pt idx="3">
                  <c:v>Formation personnelle (hors congés formation)</c:v>
                </c:pt>
              </c:strCache>
            </c:strRef>
          </c:cat>
          <c:val>
            <c:numRef>
              <c:f>'D1 - Fig 6'!$E$4:$E$7</c:f>
              <c:numCache>
                <c:formatCode>General</c:formatCode>
                <c:ptCount val="4"/>
                <c:pt idx="0">
                  <c:v>3.9</c:v>
                </c:pt>
                <c:pt idx="1">
                  <c:v>31.7</c:v>
                </c:pt>
                <c:pt idx="2">
                  <c:v>50.5</c:v>
                </c:pt>
                <c:pt idx="3">
                  <c:v>1.1000000000000001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CE-43F6-A1F3-F40BE6075B49}"/>
            </c:ext>
          </c:extLst>
        </c:ser>
        <c:ser>
          <c:idx val="4"/>
          <c:order val="3"/>
          <c:tx>
            <c:strRef>
              <c:f>'D1 - Fig 6'!$F$3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6'!$B$4:$B$7</c:f>
              <c:strCache>
                <c:ptCount val="4"/>
                <c:pt idx="0">
                  <c:v>Préparations aux concours et examens d'accès à la FPT</c:v>
                </c:pt>
                <c:pt idx="1">
                  <c:v>Formation prévue par les statuts particuliers </c:v>
                </c:pt>
                <c:pt idx="2">
                  <c:v>Formation de perfectionnement</c:v>
                </c:pt>
                <c:pt idx="3">
                  <c:v>Formation personnelle (hors congés formation)</c:v>
                </c:pt>
              </c:strCache>
            </c:strRef>
          </c:cat>
          <c:val>
            <c:numRef>
              <c:f>'D1 - Fig 6'!$F$4:$F$7</c:f>
              <c:numCache>
                <c:formatCode>General</c:formatCode>
                <c:ptCount val="4"/>
                <c:pt idx="0">
                  <c:v>2.8</c:v>
                </c:pt>
                <c:pt idx="1">
                  <c:v>41.4</c:v>
                </c:pt>
                <c:pt idx="2">
                  <c:v>44.6</c:v>
                </c:pt>
                <c:pt idx="3">
                  <c:v>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CCE-43F6-A1F3-F40BE6075B49}"/>
            </c:ext>
          </c:extLst>
        </c:ser>
        <c:ser>
          <c:idx val="5"/>
          <c:order val="4"/>
          <c:tx>
            <c:strRef>
              <c:f>'D1 - Fig 6'!$G$3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6'!$B$4:$B$7</c:f>
              <c:strCache>
                <c:ptCount val="4"/>
                <c:pt idx="0">
                  <c:v>Préparations aux concours et examens d'accès à la FPT</c:v>
                </c:pt>
                <c:pt idx="1">
                  <c:v>Formation prévue par les statuts particuliers </c:v>
                </c:pt>
                <c:pt idx="2">
                  <c:v>Formation de perfectionnement</c:v>
                </c:pt>
                <c:pt idx="3">
                  <c:v>Formation personnelle (hors congés formation)</c:v>
                </c:pt>
              </c:strCache>
            </c:strRef>
          </c:cat>
          <c:val>
            <c:numRef>
              <c:f>'D1 - Fig 6'!$G$4:$G$7</c:f>
              <c:numCache>
                <c:formatCode>0.0</c:formatCode>
                <c:ptCount val="4"/>
                <c:pt idx="0">
                  <c:v>3.0951893893534499</c:v>
                </c:pt>
                <c:pt idx="1">
                  <c:v>47.626840560590814</c:v>
                </c:pt>
                <c:pt idx="2">
                  <c:v>56.772553259884859</c:v>
                </c:pt>
                <c:pt idx="3">
                  <c:v>0.93974525430733979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CE-43F6-A1F3-F40BE6075B49}"/>
            </c:ext>
          </c:extLst>
        </c:ser>
        <c:ser>
          <c:idx val="6"/>
          <c:order val="5"/>
          <c:tx>
            <c:strRef>
              <c:f>'D1 - Fig 6'!$H$3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6'!$B$4:$B$7</c:f>
              <c:strCache>
                <c:ptCount val="4"/>
                <c:pt idx="0">
                  <c:v>Préparations aux concours et examens d'accès à la FPT</c:v>
                </c:pt>
                <c:pt idx="1">
                  <c:v>Formation prévue par les statuts particuliers </c:v>
                </c:pt>
                <c:pt idx="2">
                  <c:v>Formation de perfectionnement</c:v>
                </c:pt>
                <c:pt idx="3">
                  <c:v>Formation personnelle (hors congés formation)</c:v>
                </c:pt>
              </c:strCache>
            </c:strRef>
          </c:cat>
          <c:val>
            <c:numRef>
              <c:f>'D1 - Fig 6'!$H$4:$H$7</c:f>
              <c:numCache>
                <c:formatCode>0.0</c:formatCode>
                <c:ptCount val="4"/>
                <c:pt idx="0">
                  <c:v>3.0403480187172427</c:v>
                </c:pt>
                <c:pt idx="1">
                  <c:v>45.387708582481878</c:v>
                </c:pt>
                <c:pt idx="2">
                  <c:v>56.0730710886019</c:v>
                </c:pt>
                <c:pt idx="3">
                  <c:v>0.94308577666123561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17-45A5-A8AB-23016DA66A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542600815"/>
        <c:axId val="803119247"/>
      </c:barChart>
      <c:catAx>
        <c:axId val="1542600815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03119247"/>
        <c:crosses val="autoZero"/>
        <c:auto val="1"/>
        <c:lblAlgn val="ctr"/>
        <c:lblOffset val="100"/>
        <c:noMultiLvlLbl val="0"/>
      </c:catAx>
      <c:valAx>
        <c:axId val="803119247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5426008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'D1 - Fig 6'!$C$16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6'!$B$17:$B$20</c:f>
              <c:strCache>
                <c:ptCount val="4"/>
                <c:pt idx="0">
                  <c:v>Préparations aux concours et examens d'accès à la FPT</c:v>
                </c:pt>
                <c:pt idx="1">
                  <c:v>Formation prévue par les statuts particuliers </c:v>
                </c:pt>
                <c:pt idx="2">
                  <c:v>Formation de perfectionnement</c:v>
                </c:pt>
                <c:pt idx="3">
                  <c:v>Formation personnelle (hors congés formation)</c:v>
                </c:pt>
              </c:strCache>
            </c:strRef>
          </c:cat>
          <c:val>
            <c:numRef>
              <c:f>'D1 - Fig 6'!$C$17:$C$20</c:f>
              <c:numCache>
                <c:formatCode>General</c:formatCode>
                <c:ptCount val="4"/>
                <c:pt idx="0">
                  <c:v>7</c:v>
                </c:pt>
                <c:pt idx="1">
                  <c:v>40.200000000000003</c:v>
                </c:pt>
                <c:pt idx="2">
                  <c:v>50.3</c:v>
                </c:pt>
                <c:pt idx="3">
                  <c:v>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C9-4388-85F2-017134C9223D}"/>
            </c:ext>
          </c:extLst>
        </c:ser>
        <c:ser>
          <c:idx val="2"/>
          <c:order val="1"/>
          <c:tx>
            <c:strRef>
              <c:f>'D1 - Fig 6'!$D$16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6'!$B$17:$B$20</c:f>
              <c:strCache>
                <c:ptCount val="4"/>
                <c:pt idx="0">
                  <c:v>Préparations aux concours et examens d'accès à la FPT</c:v>
                </c:pt>
                <c:pt idx="1">
                  <c:v>Formation prévue par les statuts particuliers </c:v>
                </c:pt>
                <c:pt idx="2">
                  <c:v>Formation de perfectionnement</c:v>
                </c:pt>
                <c:pt idx="3">
                  <c:v>Formation personnelle (hors congés formation)</c:v>
                </c:pt>
              </c:strCache>
            </c:strRef>
          </c:cat>
          <c:val>
            <c:numRef>
              <c:f>'D1 - Fig 6'!$D$17:$D$20</c:f>
              <c:numCache>
                <c:formatCode>General</c:formatCode>
                <c:ptCount val="4"/>
                <c:pt idx="0">
                  <c:v>6.6</c:v>
                </c:pt>
                <c:pt idx="1">
                  <c:v>40.4</c:v>
                </c:pt>
                <c:pt idx="2">
                  <c:v>42.2</c:v>
                </c:pt>
                <c:pt idx="3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CC9-4388-85F2-017134C9223D}"/>
            </c:ext>
          </c:extLst>
        </c:ser>
        <c:ser>
          <c:idx val="3"/>
          <c:order val="2"/>
          <c:tx>
            <c:strRef>
              <c:f>'D1 - Fig 6'!$E$16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6'!$B$17:$B$20</c:f>
              <c:strCache>
                <c:ptCount val="4"/>
                <c:pt idx="0">
                  <c:v>Préparations aux concours et examens d'accès à la FPT</c:v>
                </c:pt>
                <c:pt idx="1">
                  <c:v>Formation prévue par les statuts particuliers </c:v>
                </c:pt>
                <c:pt idx="2">
                  <c:v>Formation de perfectionnement</c:v>
                </c:pt>
                <c:pt idx="3">
                  <c:v>Formation personnelle (hors congés formation)</c:v>
                </c:pt>
              </c:strCache>
            </c:strRef>
          </c:cat>
          <c:val>
            <c:numRef>
              <c:f>'D1 - Fig 6'!$E$17:$E$20</c:f>
              <c:numCache>
                <c:formatCode>General</c:formatCode>
                <c:ptCount val="4"/>
                <c:pt idx="0">
                  <c:v>5.8</c:v>
                </c:pt>
                <c:pt idx="1">
                  <c:v>27.4</c:v>
                </c:pt>
                <c:pt idx="2">
                  <c:v>35.6</c:v>
                </c:pt>
                <c:pt idx="3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CC9-4388-85F2-017134C9223D}"/>
            </c:ext>
          </c:extLst>
        </c:ser>
        <c:ser>
          <c:idx val="4"/>
          <c:order val="3"/>
          <c:tx>
            <c:strRef>
              <c:f>'D1 - Fig 6'!$F$16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6'!$B$17:$B$20</c:f>
              <c:strCache>
                <c:ptCount val="4"/>
                <c:pt idx="0">
                  <c:v>Préparations aux concours et examens d'accès à la FPT</c:v>
                </c:pt>
                <c:pt idx="1">
                  <c:v>Formation prévue par les statuts particuliers </c:v>
                </c:pt>
                <c:pt idx="2">
                  <c:v>Formation de perfectionnement</c:v>
                </c:pt>
                <c:pt idx="3">
                  <c:v>Formation personnelle (hors congés formation)</c:v>
                </c:pt>
              </c:strCache>
            </c:strRef>
          </c:cat>
          <c:val>
            <c:numRef>
              <c:f>'D1 - Fig 6'!$F$17:$F$20</c:f>
              <c:numCache>
                <c:formatCode>General</c:formatCode>
                <c:ptCount val="4"/>
                <c:pt idx="0">
                  <c:v>4.3</c:v>
                </c:pt>
                <c:pt idx="1">
                  <c:v>38.9</c:v>
                </c:pt>
                <c:pt idx="2">
                  <c:v>33.700000000000003</c:v>
                </c:pt>
                <c:pt idx="3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CC9-4388-85F2-017134C9223D}"/>
            </c:ext>
          </c:extLst>
        </c:ser>
        <c:ser>
          <c:idx val="5"/>
          <c:order val="4"/>
          <c:tx>
            <c:strRef>
              <c:f>'D1 - Fig 6'!$G$16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6'!$B$17:$B$20</c:f>
              <c:strCache>
                <c:ptCount val="4"/>
                <c:pt idx="0">
                  <c:v>Préparations aux concours et examens d'accès à la FPT</c:v>
                </c:pt>
                <c:pt idx="1">
                  <c:v>Formation prévue par les statuts particuliers </c:v>
                </c:pt>
                <c:pt idx="2">
                  <c:v>Formation de perfectionnement</c:v>
                </c:pt>
                <c:pt idx="3">
                  <c:v>Formation personnelle (hors congés formation)</c:v>
                </c:pt>
              </c:strCache>
            </c:strRef>
          </c:cat>
          <c:val>
            <c:numRef>
              <c:f>'D1 - Fig 6'!$G$17:$G$20</c:f>
              <c:numCache>
                <c:formatCode>0.0</c:formatCode>
                <c:ptCount val="4"/>
                <c:pt idx="0">
                  <c:v>4.2438352082246888</c:v>
                </c:pt>
                <c:pt idx="1">
                  <c:v>43.57781419950831</c:v>
                </c:pt>
                <c:pt idx="2">
                  <c:v>40.358340162407806</c:v>
                </c:pt>
                <c:pt idx="3">
                  <c:v>0.94650972211875128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CC9-4388-85F2-017134C9223D}"/>
            </c:ext>
          </c:extLst>
        </c:ser>
        <c:ser>
          <c:idx val="6"/>
          <c:order val="5"/>
          <c:tx>
            <c:strRef>
              <c:f>'D1 - Fig 6'!$H$16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6'!$B$17:$B$20</c:f>
              <c:strCache>
                <c:ptCount val="4"/>
                <c:pt idx="0">
                  <c:v>Préparations aux concours et examens d'accès à la FPT</c:v>
                </c:pt>
                <c:pt idx="1">
                  <c:v>Formation prévue par les statuts particuliers </c:v>
                </c:pt>
                <c:pt idx="2">
                  <c:v>Formation de perfectionnement</c:v>
                </c:pt>
                <c:pt idx="3">
                  <c:v>Formation personnelle (hors congés formation)</c:v>
                </c:pt>
              </c:strCache>
            </c:strRef>
          </c:cat>
          <c:val>
            <c:numRef>
              <c:f>'D1 - Fig 6'!$H$17:$H$20</c:f>
              <c:numCache>
                <c:formatCode>0.0</c:formatCode>
                <c:ptCount val="4"/>
                <c:pt idx="0">
                  <c:v>4.647691761236227</c:v>
                </c:pt>
                <c:pt idx="1">
                  <c:v>41.827073145354284</c:v>
                </c:pt>
                <c:pt idx="2">
                  <c:v>41.475464535966331</c:v>
                </c:pt>
                <c:pt idx="3">
                  <c:v>0.98342775340037814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60B-4A86-A64F-F506A85BC6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803120495"/>
        <c:axId val="803120911"/>
      </c:barChart>
      <c:catAx>
        <c:axId val="803120495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03120911"/>
        <c:crosses val="autoZero"/>
        <c:auto val="1"/>
        <c:lblAlgn val="ctr"/>
        <c:lblOffset val="100"/>
        <c:noMultiLvlLbl val="0"/>
      </c:catAx>
      <c:valAx>
        <c:axId val="803120911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8031204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'D1 - Fig 6'!$C$27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6'!$B$28:$B$31</c:f>
              <c:strCache>
                <c:ptCount val="4"/>
                <c:pt idx="0">
                  <c:v>Préparations aux concours et examens d'accès à la FPT</c:v>
                </c:pt>
                <c:pt idx="1">
                  <c:v>Formation prévue par les statuts particuliers </c:v>
                </c:pt>
                <c:pt idx="2">
                  <c:v>Formation de perfectionnement</c:v>
                </c:pt>
                <c:pt idx="3">
                  <c:v>Formation personnelle (hors congés formation)</c:v>
                </c:pt>
              </c:strCache>
            </c:strRef>
          </c:cat>
          <c:val>
            <c:numRef>
              <c:f>'D1 - Fig 6'!$C$28:$C$31</c:f>
              <c:numCache>
                <c:formatCode>General</c:formatCode>
                <c:ptCount val="4"/>
                <c:pt idx="0">
                  <c:v>3.8</c:v>
                </c:pt>
                <c:pt idx="1">
                  <c:v>28.9</c:v>
                </c:pt>
                <c:pt idx="2">
                  <c:v>32</c:v>
                </c:pt>
                <c:pt idx="3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99-4E8E-B6EA-27F1F91D6285}"/>
            </c:ext>
          </c:extLst>
        </c:ser>
        <c:ser>
          <c:idx val="2"/>
          <c:order val="1"/>
          <c:tx>
            <c:strRef>
              <c:f>'D1 - Fig 6'!$D$27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6'!$B$28:$B$31</c:f>
              <c:strCache>
                <c:ptCount val="4"/>
                <c:pt idx="0">
                  <c:v>Préparations aux concours et examens d'accès à la FPT</c:v>
                </c:pt>
                <c:pt idx="1">
                  <c:v>Formation prévue par les statuts particuliers </c:v>
                </c:pt>
                <c:pt idx="2">
                  <c:v>Formation de perfectionnement</c:v>
                </c:pt>
                <c:pt idx="3">
                  <c:v>Formation personnelle (hors congés formation)</c:v>
                </c:pt>
              </c:strCache>
            </c:strRef>
          </c:cat>
          <c:val>
            <c:numRef>
              <c:f>'D1 - Fig 6'!$D$28:$D$31</c:f>
              <c:numCache>
                <c:formatCode>General</c:formatCode>
                <c:ptCount val="4"/>
                <c:pt idx="0">
                  <c:v>3.1</c:v>
                </c:pt>
                <c:pt idx="1">
                  <c:v>31</c:v>
                </c:pt>
                <c:pt idx="2">
                  <c:v>32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99-4E8E-B6EA-27F1F91D6285}"/>
            </c:ext>
          </c:extLst>
        </c:ser>
        <c:ser>
          <c:idx val="3"/>
          <c:order val="2"/>
          <c:tx>
            <c:strRef>
              <c:f>'D1 - Fig 6'!$E$27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6'!$B$28:$B$31</c:f>
              <c:strCache>
                <c:ptCount val="4"/>
                <c:pt idx="0">
                  <c:v>Préparations aux concours et examens d'accès à la FPT</c:v>
                </c:pt>
                <c:pt idx="1">
                  <c:v>Formation prévue par les statuts particuliers </c:v>
                </c:pt>
                <c:pt idx="2">
                  <c:v>Formation de perfectionnement</c:v>
                </c:pt>
                <c:pt idx="3">
                  <c:v>Formation personnelle (hors congés formation)</c:v>
                </c:pt>
              </c:strCache>
            </c:strRef>
          </c:cat>
          <c:val>
            <c:numRef>
              <c:f>'D1 - Fig 6'!$E$28:$E$31</c:f>
              <c:numCache>
                <c:formatCode>General</c:formatCode>
                <c:ptCount val="4"/>
                <c:pt idx="0">
                  <c:v>2.9</c:v>
                </c:pt>
                <c:pt idx="1">
                  <c:v>23</c:v>
                </c:pt>
                <c:pt idx="2">
                  <c:v>28.5</c:v>
                </c:pt>
                <c:pt idx="3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099-4E8E-B6EA-27F1F91D6285}"/>
            </c:ext>
          </c:extLst>
        </c:ser>
        <c:ser>
          <c:idx val="4"/>
          <c:order val="3"/>
          <c:tx>
            <c:strRef>
              <c:f>'D1 - Fig 6'!$F$27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6'!$B$28:$B$31</c:f>
              <c:strCache>
                <c:ptCount val="4"/>
                <c:pt idx="0">
                  <c:v>Préparations aux concours et examens d'accès à la FPT</c:v>
                </c:pt>
                <c:pt idx="1">
                  <c:v>Formation prévue par les statuts particuliers </c:v>
                </c:pt>
                <c:pt idx="2">
                  <c:v>Formation de perfectionnement</c:v>
                </c:pt>
                <c:pt idx="3">
                  <c:v>Formation personnelle (hors congés formation)</c:v>
                </c:pt>
              </c:strCache>
            </c:strRef>
          </c:cat>
          <c:val>
            <c:numRef>
              <c:f>'D1 - Fig 6'!$F$28:$F$31</c:f>
              <c:numCache>
                <c:formatCode>0.0</c:formatCode>
                <c:ptCount val="4"/>
                <c:pt idx="0">
                  <c:v>2.2946499819067414</c:v>
                </c:pt>
                <c:pt idx="1">
                  <c:v>30.705823288397511</c:v>
                </c:pt>
                <c:pt idx="2">
                  <c:v>24.656625103092072</c:v>
                </c:pt>
                <c:pt idx="3">
                  <c:v>0.79744264751487148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099-4E8E-B6EA-27F1F91D6285}"/>
            </c:ext>
          </c:extLst>
        </c:ser>
        <c:ser>
          <c:idx val="5"/>
          <c:order val="4"/>
          <c:tx>
            <c:strRef>
              <c:f>'D1 - Fig 6'!$G$27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6'!$B$28:$B$31</c:f>
              <c:strCache>
                <c:ptCount val="4"/>
                <c:pt idx="0">
                  <c:v>Préparations aux concours et examens d'accès à la FPT</c:v>
                </c:pt>
                <c:pt idx="1">
                  <c:v>Formation prévue par les statuts particuliers </c:v>
                </c:pt>
                <c:pt idx="2">
                  <c:v>Formation de perfectionnement</c:v>
                </c:pt>
                <c:pt idx="3">
                  <c:v>Formation personnelle (hors congés formation)</c:v>
                </c:pt>
              </c:strCache>
            </c:strRef>
          </c:cat>
          <c:val>
            <c:numRef>
              <c:f>'D1 - Fig 6'!$G$28:$G$31</c:f>
              <c:numCache>
                <c:formatCode>0.0</c:formatCode>
                <c:ptCount val="4"/>
                <c:pt idx="0">
                  <c:v>2.1224198853067819</c:v>
                </c:pt>
                <c:pt idx="1">
                  <c:v>33.131343687045842</c:v>
                </c:pt>
                <c:pt idx="2">
                  <c:v>29.999324198209447</c:v>
                </c:pt>
                <c:pt idx="3">
                  <c:v>0.85368247613776049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099-4E8E-B6EA-27F1F91D6285}"/>
            </c:ext>
          </c:extLst>
        </c:ser>
        <c:ser>
          <c:idx val="6"/>
          <c:order val="5"/>
          <c:tx>
            <c:strRef>
              <c:f>'D1 - Fig 6'!$H$27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6'!$B$28:$B$31</c:f>
              <c:strCache>
                <c:ptCount val="4"/>
                <c:pt idx="0">
                  <c:v>Préparations aux concours et examens d'accès à la FPT</c:v>
                </c:pt>
                <c:pt idx="1">
                  <c:v>Formation prévue par les statuts particuliers </c:v>
                </c:pt>
                <c:pt idx="2">
                  <c:v>Formation de perfectionnement</c:v>
                </c:pt>
                <c:pt idx="3">
                  <c:v>Formation personnelle (hors congés formation)</c:v>
                </c:pt>
              </c:strCache>
            </c:strRef>
          </c:cat>
          <c:val>
            <c:numRef>
              <c:f>'D1 - Fig 6'!$H$28:$H$31</c:f>
              <c:numCache>
                <c:formatCode>0.0</c:formatCode>
                <c:ptCount val="4"/>
                <c:pt idx="0">
                  <c:v>2.282104903897392</c:v>
                </c:pt>
                <c:pt idx="1">
                  <c:v>33.051360440724515</c:v>
                </c:pt>
                <c:pt idx="2">
                  <c:v>32.09798135421044</c:v>
                </c:pt>
                <c:pt idx="3">
                  <c:v>1.0024808462889534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06-4296-A6D2-523C4D0A7D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543129583"/>
        <c:axId val="1543129999"/>
      </c:barChart>
      <c:catAx>
        <c:axId val="1543129583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43129999"/>
        <c:crosses val="autoZero"/>
        <c:auto val="1"/>
        <c:lblAlgn val="ctr"/>
        <c:lblOffset val="100"/>
        <c:noMultiLvlLbl val="0"/>
      </c:catAx>
      <c:valAx>
        <c:axId val="1543129999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5431295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'D1 - Fig 7'!$C$3</c:f>
              <c:strCache>
                <c:ptCount val="1"/>
                <c:pt idx="0">
                  <c:v>Hommes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7'!$B$4:$B$6</c:f>
              <c:strCache>
                <c:ptCount val="3"/>
                <c:pt idx="0">
                  <c:v>Catégorie A</c:v>
                </c:pt>
                <c:pt idx="1">
                  <c:v>Catégorie B</c:v>
                </c:pt>
                <c:pt idx="2">
                  <c:v>Catégorie C</c:v>
                </c:pt>
              </c:strCache>
            </c:strRef>
          </c:cat>
          <c:val>
            <c:numRef>
              <c:f>'D1 - Fig 7'!$C$4:$C$6</c:f>
              <c:numCache>
                <c:formatCode>0.0</c:formatCode>
                <c:ptCount val="3"/>
                <c:pt idx="0">
                  <c:v>50.938437441928372</c:v>
                </c:pt>
                <c:pt idx="1">
                  <c:v>45.27195733375946</c:v>
                </c:pt>
                <c:pt idx="2">
                  <c:v>40.259521797640282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FB-40F1-BA61-05B6A0BA2EE9}"/>
            </c:ext>
          </c:extLst>
        </c:ser>
        <c:ser>
          <c:idx val="1"/>
          <c:order val="1"/>
          <c:tx>
            <c:strRef>
              <c:f>'D1 - Fig 7'!$D$3</c:f>
              <c:strCache>
                <c:ptCount val="1"/>
                <c:pt idx="0">
                  <c:v>Femmes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7'!$B$4:$B$6</c:f>
              <c:strCache>
                <c:ptCount val="3"/>
                <c:pt idx="0">
                  <c:v>Catégorie A</c:v>
                </c:pt>
                <c:pt idx="1">
                  <c:v>Catégorie B</c:v>
                </c:pt>
                <c:pt idx="2">
                  <c:v>Catégorie C</c:v>
                </c:pt>
              </c:strCache>
            </c:strRef>
          </c:cat>
          <c:val>
            <c:numRef>
              <c:f>'D1 - Fig 7'!$D$4:$D$6</c:f>
              <c:numCache>
                <c:formatCode>0.0</c:formatCode>
                <c:ptCount val="3"/>
                <c:pt idx="0">
                  <c:v>58.298819631393663</c:v>
                </c:pt>
                <c:pt idx="1">
                  <c:v>39.34700688156871</c:v>
                </c:pt>
                <c:pt idx="2">
                  <c:v>26.390596809338629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FB-40F1-BA61-05B6A0BA2E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817868895"/>
        <c:axId val="817880543"/>
      </c:barChart>
      <c:catAx>
        <c:axId val="817868895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17880543"/>
        <c:crosses val="autoZero"/>
        <c:auto val="1"/>
        <c:lblAlgn val="ctr"/>
        <c:lblOffset val="100"/>
        <c:noMultiLvlLbl val="0"/>
      </c:catAx>
      <c:valAx>
        <c:axId val="817880543"/>
        <c:scaling>
          <c:orientation val="minMax"/>
        </c:scaling>
        <c:delete val="1"/>
        <c:axPos val="t"/>
        <c:numFmt formatCode="0.0" sourceLinked="1"/>
        <c:majorTickMark val="none"/>
        <c:minorTickMark val="none"/>
        <c:tickLblPos val="nextTo"/>
        <c:crossAx val="8178688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'D1 - Fig 7'!$C$11</c:f>
              <c:strCache>
                <c:ptCount val="1"/>
                <c:pt idx="0">
                  <c:v>Hommes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7'!$B$12:$B$14</c:f>
              <c:strCache>
                <c:ptCount val="3"/>
                <c:pt idx="0">
                  <c:v>Catégorie A</c:v>
                </c:pt>
                <c:pt idx="1">
                  <c:v>Catégorie B</c:v>
                </c:pt>
                <c:pt idx="2">
                  <c:v>Catégorie C</c:v>
                </c:pt>
              </c:strCache>
            </c:strRef>
          </c:cat>
          <c:val>
            <c:numRef>
              <c:f>'D1 - Fig 7'!$C$12:$C$14</c:f>
              <c:numCache>
                <c:formatCode>0.0</c:formatCode>
                <c:ptCount val="3"/>
                <c:pt idx="0">
                  <c:v>0.84685019512065629</c:v>
                </c:pt>
                <c:pt idx="1">
                  <c:v>0.93282464095240003</c:v>
                </c:pt>
                <c:pt idx="2">
                  <c:v>0.84733827809595352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31-48A1-805F-D8802FFAF24C}"/>
            </c:ext>
          </c:extLst>
        </c:ser>
        <c:ser>
          <c:idx val="1"/>
          <c:order val="1"/>
          <c:tx>
            <c:strRef>
              <c:f>'D1 - Fig 7'!$D$11</c:f>
              <c:strCache>
                <c:ptCount val="1"/>
                <c:pt idx="0">
                  <c:v>Femmes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7'!$B$12:$B$14</c:f>
              <c:strCache>
                <c:ptCount val="3"/>
                <c:pt idx="0">
                  <c:v>Catégorie A</c:v>
                </c:pt>
                <c:pt idx="1">
                  <c:v>Catégorie B</c:v>
                </c:pt>
                <c:pt idx="2">
                  <c:v>Catégorie C</c:v>
                </c:pt>
              </c:strCache>
            </c:strRef>
          </c:cat>
          <c:val>
            <c:numRef>
              <c:f>'D1 - Fig 7'!$D$12:$D$14</c:f>
              <c:numCache>
                <c:formatCode>0.0</c:formatCode>
                <c:ptCount val="3"/>
                <c:pt idx="0">
                  <c:v>0.98479096201191874</c:v>
                </c:pt>
                <c:pt idx="1">
                  <c:v>1.0117977748288007</c:v>
                </c:pt>
                <c:pt idx="2">
                  <c:v>1.1109728056508874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31-48A1-805F-D8802FFAF2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901357935"/>
        <c:axId val="901351279"/>
      </c:barChart>
      <c:catAx>
        <c:axId val="901357935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01351279"/>
        <c:crosses val="autoZero"/>
        <c:auto val="1"/>
        <c:lblAlgn val="ctr"/>
        <c:lblOffset val="100"/>
        <c:noMultiLvlLbl val="0"/>
      </c:catAx>
      <c:valAx>
        <c:axId val="901351279"/>
        <c:scaling>
          <c:orientation val="minMax"/>
        </c:scaling>
        <c:delete val="1"/>
        <c:axPos val="t"/>
        <c:numFmt formatCode="0.0" sourceLinked="1"/>
        <c:majorTickMark val="none"/>
        <c:minorTickMark val="none"/>
        <c:tickLblPos val="nextTo"/>
        <c:crossAx val="9013579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'D1 - Fig 7'!$C$18</c:f>
              <c:strCache>
                <c:ptCount val="1"/>
                <c:pt idx="0">
                  <c:v>Hommes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7'!$B$19:$B$21</c:f>
              <c:strCache>
                <c:ptCount val="3"/>
                <c:pt idx="0">
                  <c:v>Catégorie A</c:v>
                </c:pt>
                <c:pt idx="1">
                  <c:v>Catégorie B</c:v>
                </c:pt>
                <c:pt idx="2">
                  <c:v>Catégorie C</c:v>
                </c:pt>
              </c:strCache>
            </c:strRef>
          </c:cat>
          <c:val>
            <c:numRef>
              <c:f>'D1 - Fig 7'!$C$19:$C$21</c:f>
              <c:numCache>
                <c:formatCode>0.0</c:formatCode>
                <c:ptCount val="3"/>
                <c:pt idx="0">
                  <c:v>38.700000000000003</c:v>
                </c:pt>
                <c:pt idx="1">
                  <c:v>39.4</c:v>
                </c:pt>
                <c:pt idx="2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FE-4069-A0AB-F442B1665EFB}"/>
            </c:ext>
          </c:extLst>
        </c:ser>
        <c:ser>
          <c:idx val="1"/>
          <c:order val="1"/>
          <c:tx>
            <c:strRef>
              <c:f>'D1 - Fig 7'!$D$18</c:f>
              <c:strCache>
                <c:ptCount val="1"/>
                <c:pt idx="0">
                  <c:v>Femmes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7'!$B$19:$B$21</c:f>
              <c:strCache>
                <c:ptCount val="3"/>
                <c:pt idx="0">
                  <c:v>Catégorie A</c:v>
                </c:pt>
                <c:pt idx="1">
                  <c:v>Catégorie B</c:v>
                </c:pt>
                <c:pt idx="2">
                  <c:v>Catégorie C</c:v>
                </c:pt>
              </c:strCache>
            </c:strRef>
          </c:cat>
          <c:val>
            <c:numRef>
              <c:f>'D1 - Fig 7'!$D$19:$D$21</c:f>
              <c:numCache>
                <c:formatCode>0.0</c:formatCode>
                <c:ptCount val="3"/>
                <c:pt idx="0">
                  <c:v>48.28064241503877</c:v>
                </c:pt>
                <c:pt idx="1">
                  <c:v>43.215019625629225</c:v>
                </c:pt>
                <c:pt idx="2">
                  <c:v>31.7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FE-4069-A0AB-F442B1665E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812219103"/>
        <c:axId val="812212447"/>
      </c:barChart>
      <c:catAx>
        <c:axId val="812219103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12212447"/>
        <c:crosses val="autoZero"/>
        <c:auto val="1"/>
        <c:lblAlgn val="ctr"/>
        <c:lblOffset val="100"/>
        <c:noMultiLvlLbl val="0"/>
      </c:catAx>
      <c:valAx>
        <c:axId val="812212447"/>
        <c:scaling>
          <c:orientation val="minMax"/>
        </c:scaling>
        <c:delete val="1"/>
        <c:axPos val="t"/>
        <c:numFmt formatCode="0.0" sourceLinked="1"/>
        <c:majorTickMark val="none"/>
        <c:minorTickMark val="none"/>
        <c:tickLblPos val="nextTo"/>
        <c:crossAx val="81221910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'D1 - Fig 7'!$C$25</c:f>
              <c:strCache>
                <c:ptCount val="1"/>
                <c:pt idx="0">
                  <c:v>Hommes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7'!$B$26:$B$28</c:f>
              <c:strCache>
                <c:ptCount val="3"/>
                <c:pt idx="0">
                  <c:v>Catégorie A</c:v>
                </c:pt>
                <c:pt idx="1">
                  <c:v>Catégorie B</c:v>
                </c:pt>
                <c:pt idx="2">
                  <c:v>Catégorie C</c:v>
                </c:pt>
              </c:strCache>
            </c:strRef>
          </c:cat>
          <c:val>
            <c:numRef>
              <c:f>'D1 - Fig 7'!$C$26:$C$28</c:f>
              <c:numCache>
                <c:formatCode>0.0</c:formatCode>
                <c:ptCount val="3"/>
                <c:pt idx="0">
                  <c:v>2.1463272186678704</c:v>
                </c:pt>
                <c:pt idx="1">
                  <c:v>4.6511395641491715</c:v>
                </c:pt>
                <c:pt idx="2">
                  <c:v>2.1187368948142584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06-44E9-B1D1-FFAB6C9E1221}"/>
            </c:ext>
          </c:extLst>
        </c:ser>
        <c:ser>
          <c:idx val="1"/>
          <c:order val="1"/>
          <c:tx>
            <c:strRef>
              <c:f>'D1 - Fig 7'!$D$25</c:f>
              <c:strCache>
                <c:ptCount val="1"/>
                <c:pt idx="0">
                  <c:v>Femmes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'D1 - Fig 7'!$B$26:$B$28</c:f>
              <c:strCache>
                <c:ptCount val="3"/>
                <c:pt idx="0">
                  <c:v>Catégorie A</c:v>
                </c:pt>
                <c:pt idx="1">
                  <c:v>Catégorie B</c:v>
                </c:pt>
                <c:pt idx="2">
                  <c:v>Catégorie C</c:v>
                </c:pt>
              </c:strCache>
            </c:strRef>
          </c:cat>
          <c:val>
            <c:numRef>
              <c:f>'D1 - Fig 7'!$D$26:$D$28</c:f>
              <c:numCache>
                <c:formatCode>0.0</c:formatCode>
                <c:ptCount val="3"/>
                <c:pt idx="0">
                  <c:v>3.427785830974897</c:v>
                </c:pt>
                <c:pt idx="1">
                  <c:v>4.6457587923378858</c:v>
                </c:pt>
                <c:pt idx="2">
                  <c:v>2.3964840624234856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06-44E9-B1D1-FFAB6C9E12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901360431"/>
        <c:axId val="901365423"/>
      </c:barChart>
      <c:catAx>
        <c:axId val="901360431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01365423"/>
        <c:crosses val="autoZero"/>
        <c:auto val="1"/>
        <c:lblAlgn val="ctr"/>
        <c:lblOffset val="100"/>
        <c:noMultiLvlLbl val="0"/>
      </c:catAx>
      <c:valAx>
        <c:axId val="901365423"/>
        <c:scaling>
          <c:orientation val="minMax"/>
        </c:scaling>
        <c:delete val="1"/>
        <c:axPos val="t"/>
        <c:numFmt formatCode="0.0" sourceLinked="1"/>
        <c:majorTickMark val="none"/>
        <c:minorTickMark val="none"/>
        <c:tickLblPos val="nextTo"/>
        <c:crossAx val="9013604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7"/>
              <c:layout>
                <c:manualLayout>
                  <c:x val="-3.3333333333333333E-2"/>
                  <c:y val="-0.1130742049469965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3EB6-4667-A0D8-DAE38A4D0D9F}"/>
                </c:ext>
              </c:extLst>
            </c:dLbl>
            <c:dLbl>
              <c:idx val="8"/>
              <c:layout>
                <c:manualLayout>
                  <c:x val="-6.1111111111111012E-2"/>
                  <c:y val="-5.65371024734982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EB6-4667-A0D8-DAE38A4D0D9F}"/>
                </c:ext>
              </c:extLst>
            </c:dLbl>
            <c:dLbl>
              <c:idx val="9"/>
              <c:layout>
                <c:manualLayout>
                  <c:x val="-6.6666666666666569E-2"/>
                  <c:y val="-1.41342756183745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3EB6-4667-A0D8-DAE38A4D0D9F}"/>
                </c:ext>
              </c:extLst>
            </c:dLbl>
            <c:dLbl>
              <c:idx val="10"/>
              <c:layout>
                <c:manualLayout>
                  <c:x val="-0.05"/>
                  <c:y val="-2.82685512367492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EB6-4667-A0D8-DAE38A4D0D9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'D2 - Fig 1'!$C$2:$M$2</c:f>
              <c:numCache>
                <c:formatCode>General</c:formatCode>
                <c:ptCount val="11"/>
                <c:pt idx="0">
                  <c:v>2007</c:v>
                </c:pt>
                <c:pt idx="1">
                  <c:v>2009</c:v>
                </c:pt>
                <c:pt idx="2">
                  <c:v>2011</c:v>
                </c:pt>
                <c:pt idx="3">
                  <c:v>2013</c:v>
                </c:pt>
                <c:pt idx="4">
                  <c:v>2015</c:v>
                </c:pt>
                <c:pt idx="5">
                  <c:v>2017</c:v>
                </c:pt>
                <c:pt idx="6">
                  <c:v>2019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f>'D2 - Fig 1'!$C$3:$M$3</c:f>
              <c:numCache>
                <c:formatCode>General</c:formatCode>
                <c:ptCount val="11"/>
                <c:pt idx="0">
                  <c:v>3.01</c:v>
                </c:pt>
                <c:pt idx="1">
                  <c:v>2.4500000000000002</c:v>
                </c:pt>
                <c:pt idx="2">
                  <c:v>2.64</c:v>
                </c:pt>
                <c:pt idx="3">
                  <c:v>2.5499999999999998</c:v>
                </c:pt>
                <c:pt idx="4">
                  <c:v>2.4700000000000002</c:v>
                </c:pt>
                <c:pt idx="5">
                  <c:v>2.34</c:v>
                </c:pt>
                <c:pt idx="6">
                  <c:v>2.2400000000000002</c:v>
                </c:pt>
                <c:pt idx="7">
                  <c:v>1.69</c:v>
                </c:pt>
                <c:pt idx="8">
                  <c:v>1.88</c:v>
                </c:pt>
                <c:pt idx="9">
                  <c:v>2.21</c:v>
                </c:pt>
                <c:pt idx="10" formatCode="0.00">
                  <c:v>2.2350506328112369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EB6-4667-A0D8-DAE38A4D0D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17872639"/>
        <c:axId val="817878879"/>
      </c:lineChart>
      <c:catAx>
        <c:axId val="8178726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17878879"/>
        <c:crosses val="autoZero"/>
        <c:auto val="1"/>
        <c:lblAlgn val="ctr"/>
        <c:lblOffset val="100"/>
        <c:noMultiLvlLbl val="0"/>
      </c:catAx>
      <c:valAx>
        <c:axId val="817878879"/>
        <c:scaling>
          <c:orientation val="minMax"/>
          <c:min val="1.6"/>
        </c:scaling>
        <c:delete val="1"/>
        <c:axPos val="l"/>
        <c:numFmt formatCode="General" sourceLinked="1"/>
        <c:majorTickMark val="none"/>
        <c:minorTickMark val="none"/>
        <c:tickLblPos val="nextTo"/>
        <c:crossAx val="8178726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'D2 - Fig 2'!$C$2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1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2'!$B$3:$B$5</c:f>
              <c:strCache>
                <c:ptCount val="3"/>
                <c:pt idx="0">
                  <c:v>Catégorie A</c:v>
                </c:pt>
                <c:pt idx="1">
                  <c:v>Catégorie B</c:v>
                </c:pt>
                <c:pt idx="2">
                  <c:v>Catégorie C</c:v>
                </c:pt>
              </c:strCache>
            </c:strRef>
          </c:cat>
          <c:val>
            <c:numRef>
              <c:f>'D2 - Fig 2'!$C$3:$C$5</c:f>
              <c:numCache>
                <c:formatCode>0.0</c:formatCode>
                <c:ptCount val="3"/>
                <c:pt idx="0">
                  <c:v>3.3</c:v>
                </c:pt>
                <c:pt idx="1">
                  <c:v>3.1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40-457C-9022-03BA75E44D57}"/>
            </c:ext>
          </c:extLst>
        </c:ser>
        <c:ser>
          <c:idx val="2"/>
          <c:order val="1"/>
          <c:tx>
            <c:strRef>
              <c:f>'D2 - Fig 2'!$D$2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2'!$B$3:$B$5</c:f>
              <c:strCache>
                <c:ptCount val="3"/>
                <c:pt idx="0">
                  <c:v>Catégorie A</c:v>
                </c:pt>
                <c:pt idx="1">
                  <c:v>Catégorie B</c:v>
                </c:pt>
                <c:pt idx="2">
                  <c:v>Catégorie C</c:v>
                </c:pt>
              </c:strCache>
            </c:strRef>
          </c:cat>
          <c:val>
            <c:numRef>
              <c:f>'D2 - Fig 2'!$D$3:$D$5</c:f>
              <c:numCache>
                <c:formatCode>0.0</c:formatCode>
                <c:ptCount val="3"/>
                <c:pt idx="0">
                  <c:v>3</c:v>
                </c:pt>
                <c:pt idx="1">
                  <c:v>2.9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40-457C-9022-03BA75E44D57}"/>
            </c:ext>
          </c:extLst>
        </c:ser>
        <c:ser>
          <c:idx val="3"/>
          <c:order val="2"/>
          <c:tx>
            <c:strRef>
              <c:f>'D2 - Fig 2'!$E$2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2'!$B$3:$B$5</c:f>
              <c:strCache>
                <c:ptCount val="3"/>
                <c:pt idx="0">
                  <c:v>Catégorie A</c:v>
                </c:pt>
                <c:pt idx="1">
                  <c:v>Catégorie B</c:v>
                </c:pt>
                <c:pt idx="2">
                  <c:v>Catégorie C</c:v>
                </c:pt>
              </c:strCache>
            </c:strRef>
          </c:cat>
          <c:val>
            <c:numRef>
              <c:f>'D2 - Fig 2'!$E$3:$E$5</c:f>
              <c:numCache>
                <c:formatCode>0.0</c:formatCode>
                <c:ptCount val="3"/>
                <c:pt idx="0">
                  <c:v>2.2999999999999998</c:v>
                </c:pt>
                <c:pt idx="1">
                  <c:v>1.9</c:v>
                </c:pt>
                <c:pt idx="2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40-457C-9022-03BA75E44D57}"/>
            </c:ext>
          </c:extLst>
        </c:ser>
        <c:ser>
          <c:idx val="4"/>
          <c:order val="3"/>
          <c:tx>
            <c:strRef>
              <c:f>'D2 - Fig 2'!$F$2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2'!$B$3:$B$5</c:f>
              <c:strCache>
                <c:ptCount val="3"/>
                <c:pt idx="0">
                  <c:v>Catégorie A</c:v>
                </c:pt>
                <c:pt idx="1">
                  <c:v>Catégorie B</c:v>
                </c:pt>
                <c:pt idx="2">
                  <c:v>Catégorie C</c:v>
                </c:pt>
              </c:strCache>
            </c:strRef>
          </c:cat>
          <c:val>
            <c:numRef>
              <c:f>'D2 - Fig 2'!$F$3:$F$5</c:f>
              <c:numCache>
                <c:formatCode>0.0</c:formatCode>
                <c:ptCount val="3"/>
                <c:pt idx="0">
                  <c:v>2.6165648642504253</c:v>
                </c:pt>
                <c:pt idx="1">
                  <c:v>2.2794640524134948</c:v>
                </c:pt>
                <c:pt idx="2">
                  <c:v>1.6520140428513168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540-457C-9022-03BA75E44D57}"/>
            </c:ext>
          </c:extLst>
        </c:ser>
        <c:ser>
          <c:idx val="5"/>
          <c:order val="4"/>
          <c:tx>
            <c:strRef>
              <c:f>'D2 - Fig 2'!$G$2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2'!$B$3:$B$5</c:f>
              <c:strCache>
                <c:ptCount val="3"/>
                <c:pt idx="0">
                  <c:v>Catégorie A</c:v>
                </c:pt>
                <c:pt idx="1">
                  <c:v>Catégorie B</c:v>
                </c:pt>
                <c:pt idx="2">
                  <c:v>Catégorie C</c:v>
                </c:pt>
              </c:strCache>
            </c:strRef>
          </c:cat>
          <c:val>
            <c:numRef>
              <c:f>'D2 - Fig 2'!$G$3:$G$5</c:f>
              <c:numCache>
                <c:formatCode>0.0</c:formatCode>
                <c:ptCount val="3"/>
                <c:pt idx="0">
                  <c:v>3</c:v>
                </c:pt>
                <c:pt idx="1">
                  <c:v>2.7</c:v>
                </c:pt>
                <c:pt idx="2">
                  <c:v>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540-457C-9022-03BA75E44D57}"/>
            </c:ext>
          </c:extLst>
        </c:ser>
        <c:ser>
          <c:idx val="6"/>
          <c:order val="5"/>
          <c:tx>
            <c:strRef>
              <c:f>'D2 - Fig 2'!$H$2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2'!$B$3:$B$5</c:f>
              <c:strCache>
                <c:ptCount val="3"/>
                <c:pt idx="0">
                  <c:v>Catégorie A</c:v>
                </c:pt>
                <c:pt idx="1">
                  <c:v>Catégorie B</c:v>
                </c:pt>
                <c:pt idx="2">
                  <c:v>Catégorie C</c:v>
                </c:pt>
              </c:strCache>
            </c:strRef>
          </c:cat>
          <c:val>
            <c:numRef>
              <c:f>'D2 - Fig 2'!$H$3:$H$5</c:f>
              <c:numCache>
                <c:formatCode>General</c:formatCode>
                <c:ptCount val="3"/>
                <c:pt idx="0">
                  <c:v>3.2</c:v>
                </c:pt>
                <c:pt idx="1">
                  <c:v>2.8</c:v>
                </c:pt>
                <c:pt idx="2">
                  <c:v>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540-457C-9022-03BA75E44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901353775"/>
        <c:axId val="901357519"/>
      </c:barChart>
      <c:catAx>
        <c:axId val="901353775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01357519"/>
        <c:crosses val="autoZero"/>
        <c:auto val="1"/>
        <c:lblAlgn val="ctr"/>
        <c:lblOffset val="100"/>
        <c:noMultiLvlLbl val="0"/>
      </c:catAx>
      <c:valAx>
        <c:axId val="901357519"/>
        <c:scaling>
          <c:orientation val="minMax"/>
        </c:scaling>
        <c:delete val="1"/>
        <c:axPos val="t"/>
        <c:numFmt formatCode="0.0" sourceLinked="1"/>
        <c:majorTickMark val="none"/>
        <c:minorTickMark val="none"/>
        <c:tickLblPos val="nextTo"/>
        <c:crossAx val="9013537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2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3'!$B$2:$B$12</c:f>
              <c:strCache>
                <c:ptCount val="11"/>
                <c:pt idx="0">
                  <c:v>Commune de moins de 1 000 habitants</c:v>
                </c:pt>
                <c:pt idx="1">
                  <c:v>Commune de 1 000 à  1 999 habitants</c:v>
                </c:pt>
                <c:pt idx="2">
                  <c:v>Commune de 2 000 à 3 499 habitants</c:v>
                </c:pt>
                <c:pt idx="3">
                  <c:v>Commune de 3 500 à 4 999 habitants</c:v>
                </c:pt>
                <c:pt idx="4">
                  <c:v>Commune de 5 000 à 9 999 habitants</c:v>
                </c:pt>
                <c:pt idx="5">
                  <c:v>Commune de 10 000 à 19 999 habitants</c:v>
                </c:pt>
                <c:pt idx="6">
                  <c:v>Commune de 20 000 à 39 999 habitants</c:v>
                </c:pt>
                <c:pt idx="7">
                  <c:v>Commune de 40 000 à 79 999 habitants</c:v>
                </c:pt>
                <c:pt idx="8">
                  <c:v>Commune de 80 000 à 149 999 habitants</c:v>
                </c:pt>
                <c:pt idx="9">
                  <c:v>Commune de plus de 150 000 habitants</c:v>
                </c:pt>
                <c:pt idx="10">
                  <c:v>Total Etablissements communaux</c:v>
                </c:pt>
              </c:strCache>
            </c:strRef>
          </c:cat>
          <c:val>
            <c:numRef>
              <c:f>'D2 - Fig 3'!$C$2:$C$12</c:f>
              <c:numCache>
                <c:formatCode>0.0</c:formatCode>
                <c:ptCount val="11"/>
                <c:pt idx="0">
                  <c:v>0.8</c:v>
                </c:pt>
                <c:pt idx="1">
                  <c:v>1.2</c:v>
                </c:pt>
                <c:pt idx="2">
                  <c:v>1.4</c:v>
                </c:pt>
                <c:pt idx="3">
                  <c:v>1.7</c:v>
                </c:pt>
                <c:pt idx="4">
                  <c:v>2</c:v>
                </c:pt>
                <c:pt idx="5">
                  <c:v>2</c:v>
                </c:pt>
                <c:pt idx="6">
                  <c:v>2.1</c:v>
                </c:pt>
                <c:pt idx="7">
                  <c:v>2.1</c:v>
                </c:pt>
                <c:pt idx="8">
                  <c:v>2.2000000000000002</c:v>
                </c:pt>
                <c:pt idx="9">
                  <c:v>2.5</c:v>
                </c:pt>
                <c:pt idx="10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F4-4F47-9E3F-1A45D9237E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722902416"/>
        <c:axId val="722898096"/>
        <c:extLst/>
      </c:barChart>
      <c:catAx>
        <c:axId val="72290241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22898096"/>
        <c:crosses val="autoZero"/>
        <c:auto val="1"/>
        <c:lblAlgn val="ctr"/>
        <c:lblOffset val="100"/>
        <c:noMultiLvlLbl val="0"/>
      </c:catAx>
      <c:valAx>
        <c:axId val="722898096"/>
        <c:scaling>
          <c:orientation val="minMax"/>
        </c:scaling>
        <c:delete val="1"/>
        <c:axPos val="t"/>
        <c:numFmt formatCode="0.0" sourceLinked="1"/>
        <c:majorTickMark val="none"/>
        <c:minorTickMark val="none"/>
        <c:tickLblPos val="nextTo"/>
        <c:crossAx val="7229024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'D2 - Fig 4'!$C$2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4'!$B$3:$B$11</c:f>
              <c:strCache>
                <c:ptCount val="9"/>
                <c:pt idx="0">
                  <c:v>Régions</c:v>
                </c:pt>
                <c:pt idx="1">
                  <c:v>Départements</c:v>
                </c:pt>
                <c:pt idx="2">
                  <c:v>SDIS</c:v>
                </c:pt>
                <c:pt idx="3">
                  <c:v>Centres de gestion et CNFPT</c:v>
                </c:pt>
                <c:pt idx="4">
                  <c:v>Ensemble des com. et étab. communaux</c:v>
                </c:pt>
                <c:pt idx="5">
                  <c:v>Communautés urbaines et métropoles</c:v>
                </c:pt>
                <c:pt idx="6">
                  <c:v>Communauté d'agglomération</c:v>
                </c:pt>
                <c:pt idx="7">
                  <c:v>Communauté de commune</c:v>
                </c:pt>
                <c:pt idx="8">
                  <c:v>Syndicats et autres étab. pub. intercommunaux</c:v>
                </c:pt>
              </c:strCache>
            </c:strRef>
          </c:cat>
          <c:val>
            <c:numRef>
              <c:f>'D2 - Fig 4'!$C$3:$C$11</c:f>
              <c:numCache>
                <c:formatCode>0.0</c:formatCode>
                <c:ptCount val="9"/>
                <c:pt idx="0">
                  <c:v>1.5</c:v>
                </c:pt>
                <c:pt idx="1">
                  <c:v>2.9</c:v>
                </c:pt>
                <c:pt idx="2">
                  <c:v>8</c:v>
                </c:pt>
                <c:pt idx="3">
                  <c:v>4.0999999999999996</c:v>
                </c:pt>
                <c:pt idx="4">
                  <c:v>2</c:v>
                </c:pt>
                <c:pt idx="5">
                  <c:v>2.4</c:v>
                </c:pt>
                <c:pt idx="6">
                  <c:v>2.5</c:v>
                </c:pt>
                <c:pt idx="7">
                  <c:v>1.3</c:v>
                </c:pt>
                <c:pt idx="8">
                  <c:v>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76-416F-B84D-A0CEF1293390}"/>
            </c:ext>
          </c:extLst>
        </c:ser>
        <c:ser>
          <c:idx val="2"/>
          <c:order val="1"/>
          <c:tx>
            <c:strRef>
              <c:f>'D2 - Fig 4'!$D$2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4'!$B$3:$B$11</c:f>
              <c:strCache>
                <c:ptCount val="9"/>
                <c:pt idx="0">
                  <c:v>Régions</c:v>
                </c:pt>
                <c:pt idx="1">
                  <c:v>Départements</c:v>
                </c:pt>
                <c:pt idx="2">
                  <c:v>SDIS</c:v>
                </c:pt>
                <c:pt idx="3">
                  <c:v>Centres de gestion et CNFPT</c:v>
                </c:pt>
                <c:pt idx="4">
                  <c:v>Ensemble des com. et étab. communaux</c:v>
                </c:pt>
                <c:pt idx="5">
                  <c:v>Communautés urbaines et métropoles</c:v>
                </c:pt>
                <c:pt idx="6">
                  <c:v>Communauté d'agglomération</c:v>
                </c:pt>
                <c:pt idx="7">
                  <c:v>Communauté de commune</c:v>
                </c:pt>
                <c:pt idx="8">
                  <c:v>Syndicats et autres étab. pub. intercommunaux</c:v>
                </c:pt>
              </c:strCache>
            </c:strRef>
          </c:cat>
          <c:val>
            <c:numRef>
              <c:f>'D2 - Fig 4'!$D$3:$D$11</c:f>
              <c:numCache>
                <c:formatCode>0.0</c:formatCode>
                <c:ptCount val="9"/>
                <c:pt idx="0">
                  <c:v>2</c:v>
                </c:pt>
                <c:pt idx="1">
                  <c:v>2.7</c:v>
                </c:pt>
                <c:pt idx="2">
                  <c:v>8.1</c:v>
                </c:pt>
                <c:pt idx="3">
                  <c:v>3.9</c:v>
                </c:pt>
                <c:pt idx="4">
                  <c:v>1.9</c:v>
                </c:pt>
                <c:pt idx="5">
                  <c:v>2.5</c:v>
                </c:pt>
                <c:pt idx="6">
                  <c:v>2.5</c:v>
                </c:pt>
                <c:pt idx="7">
                  <c:v>1.9</c:v>
                </c:pt>
                <c:pt idx="8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76-416F-B84D-A0CEF1293390}"/>
            </c:ext>
          </c:extLst>
        </c:ser>
        <c:ser>
          <c:idx val="3"/>
          <c:order val="2"/>
          <c:tx>
            <c:strRef>
              <c:f>'D2 - Fig 4'!$E$2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4'!$B$3:$B$11</c:f>
              <c:strCache>
                <c:ptCount val="9"/>
                <c:pt idx="0">
                  <c:v>Régions</c:v>
                </c:pt>
                <c:pt idx="1">
                  <c:v>Départements</c:v>
                </c:pt>
                <c:pt idx="2">
                  <c:v>SDIS</c:v>
                </c:pt>
                <c:pt idx="3">
                  <c:v>Centres de gestion et CNFPT</c:v>
                </c:pt>
                <c:pt idx="4">
                  <c:v>Ensemble des com. et étab. communaux</c:v>
                </c:pt>
                <c:pt idx="5">
                  <c:v>Communautés urbaines et métropoles</c:v>
                </c:pt>
                <c:pt idx="6">
                  <c:v>Communauté d'agglomération</c:v>
                </c:pt>
                <c:pt idx="7">
                  <c:v>Communauté de commune</c:v>
                </c:pt>
                <c:pt idx="8">
                  <c:v>Syndicats et autres étab. pub. intercommunaux</c:v>
                </c:pt>
              </c:strCache>
            </c:strRef>
          </c:cat>
          <c:val>
            <c:numRef>
              <c:f>'D2 - Fig 4'!$E$3:$E$11</c:f>
              <c:numCache>
                <c:formatCode>0.0</c:formatCode>
                <c:ptCount val="9"/>
                <c:pt idx="0">
                  <c:v>1.4</c:v>
                </c:pt>
                <c:pt idx="1">
                  <c:v>2.0299999999999998</c:v>
                </c:pt>
                <c:pt idx="2">
                  <c:v>6.5</c:v>
                </c:pt>
                <c:pt idx="3">
                  <c:v>2.2000000000000002</c:v>
                </c:pt>
                <c:pt idx="4">
                  <c:v>1.4</c:v>
                </c:pt>
                <c:pt idx="5">
                  <c:v>2.2000000000000002</c:v>
                </c:pt>
                <c:pt idx="6">
                  <c:v>1.7</c:v>
                </c:pt>
                <c:pt idx="7">
                  <c:v>1.5</c:v>
                </c:pt>
                <c:pt idx="8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576-416F-B84D-A0CEF1293390}"/>
            </c:ext>
          </c:extLst>
        </c:ser>
        <c:ser>
          <c:idx val="4"/>
          <c:order val="3"/>
          <c:tx>
            <c:strRef>
              <c:f>'D2 - Fig 4'!$F$2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4'!$B$3:$B$11</c:f>
              <c:strCache>
                <c:ptCount val="9"/>
                <c:pt idx="0">
                  <c:v>Régions</c:v>
                </c:pt>
                <c:pt idx="1">
                  <c:v>Départements</c:v>
                </c:pt>
                <c:pt idx="2">
                  <c:v>SDIS</c:v>
                </c:pt>
                <c:pt idx="3">
                  <c:v>Centres de gestion et CNFPT</c:v>
                </c:pt>
                <c:pt idx="4">
                  <c:v>Ensemble des com. et étab. communaux</c:v>
                </c:pt>
                <c:pt idx="5">
                  <c:v>Communautés urbaines et métropoles</c:v>
                </c:pt>
                <c:pt idx="6">
                  <c:v>Communauté d'agglomération</c:v>
                </c:pt>
                <c:pt idx="7">
                  <c:v>Communauté de commune</c:v>
                </c:pt>
                <c:pt idx="8">
                  <c:v>Syndicats et autres étab. pub. intercommunaux</c:v>
                </c:pt>
              </c:strCache>
            </c:strRef>
          </c:cat>
          <c:val>
            <c:numRef>
              <c:f>'D2 - Fig 4'!$F$3:$F$11</c:f>
              <c:numCache>
                <c:formatCode>0.0</c:formatCode>
                <c:ptCount val="9"/>
                <c:pt idx="0">
                  <c:v>1.4394310537364059</c:v>
                </c:pt>
                <c:pt idx="1">
                  <c:v>2.5142546198331286</c:v>
                </c:pt>
                <c:pt idx="2">
                  <c:v>7.1616763382535407</c:v>
                </c:pt>
                <c:pt idx="3">
                  <c:v>2.5949836461994122</c:v>
                </c:pt>
                <c:pt idx="4">
                  <c:v>1.536961017750152</c:v>
                </c:pt>
                <c:pt idx="5">
                  <c:v>1.876939014348062</c:v>
                </c:pt>
                <c:pt idx="6">
                  <c:v>1.9436950958013419</c:v>
                </c:pt>
                <c:pt idx="7">
                  <c:v>1.5626915960416781</c:v>
                </c:pt>
                <c:pt idx="8">
                  <c:v>1.4250924349643519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576-416F-B84D-A0CEF1293390}"/>
            </c:ext>
          </c:extLst>
        </c:ser>
        <c:ser>
          <c:idx val="5"/>
          <c:order val="4"/>
          <c:tx>
            <c:strRef>
              <c:f>'D2 - Fig 4'!$G$2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4'!$B$3:$B$11</c:f>
              <c:strCache>
                <c:ptCount val="9"/>
                <c:pt idx="0">
                  <c:v>Régions</c:v>
                </c:pt>
                <c:pt idx="1">
                  <c:v>Départements</c:v>
                </c:pt>
                <c:pt idx="2">
                  <c:v>SDIS</c:v>
                </c:pt>
                <c:pt idx="3">
                  <c:v>Centres de gestion et CNFPT</c:v>
                </c:pt>
                <c:pt idx="4">
                  <c:v>Ensemble des com. et étab. communaux</c:v>
                </c:pt>
                <c:pt idx="5">
                  <c:v>Communautés urbaines et métropoles</c:v>
                </c:pt>
                <c:pt idx="6">
                  <c:v>Communauté d'agglomération</c:v>
                </c:pt>
                <c:pt idx="7">
                  <c:v>Communauté de commune</c:v>
                </c:pt>
                <c:pt idx="8">
                  <c:v>Syndicats et autres étab. pub. intercommunaux</c:v>
                </c:pt>
              </c:strCache>
            </c:strRef>
          </c:cat>
          <c:val>
            <c:numRef>
              <c:f>'D2 - Fig 4'!$G$3:$G$11</c:f>
              <c:numCache>
                <c:formatCode>General</c:formatCode>
                <c:ptCount val="9"/>
                <c:pt idx="0">
                  <c:v>1.8</c:v>
                </c:pt>
                <c:pt idx="1">
                  <c:v>2.7</c:v>
                </c:pt>
                <c:pt idx="2">
                  <c:v>8.3000000000000007</c:v>
                </c:pt>
                <c:pt idx="3">
                  <c:v>4.4000000000000004</c:v>
                </c:pt>
                <c:pt idx="4">
                  <c:v>1.8</c:v>
                </c:pt>
                <c:pt idx="5" formatCode="0.0">
                  <c:v>2.2999999999999998</c:v>
                </c:pt>
                <c:pt idx="6" formatCode="0.0">
                  <c:v>2.5</c:v>
                </c:pt>
                <c:pt idx="7" formatCode="0.0">
                  <c:v>2</c:v>
                </c:pt>
                <c:pt idx="8" formatCode="0.0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576-416F-B84D-A0CEF1293390}"/>
            </c:ext>
          </c:extLst>
        </c:ser>
        <c:ser>
          <c:idx val="6"/>
          <c:order val="5"/>
          <c:tx>
            <c:strRef>
              <c:f>'D2 - Fig 4'!$H$2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4'!$B$3:$B$11</c:f>
              <c:strCache>
                <c:ptCount val="9"/>
                <c:pt idx="0">
                  <c:v>Régions</c:v>
                </c:pt>
                <c:pt idx="1">
                  <c:v>Départements</c:v>
                </c:pt>
                <c:pt idx="2">
                  <c:v>SDIS</c:v>
                </c:pt>
                <c:pt idx="3">
                  <c:v>Centres de gestion et CNFPT</c:v>
                </c:pt>
                <c:pt idx="4">
                  <c:v>Ensemble des com. et étab. communaux</c:v>
                </c:pt>
                <c:pt idx="5">
                  <c:v>Communautés urbaines et métropoles</c:v>
                </c:pt>
                <c:pt idx="6">
                  <c:v>Communauté d'agglomération</c:v>
                </c:pt>
                <c:pt idx="7">
                  <c:v>Communauté de commune</c:v>
                </c:pt>
                <c:pt idx="8">
                  <c:v>Syndicats et autres étab. pub. intercommunaux</c:v>
                </c:pt>
              </c:strCache>
            </c:strRef>
          </c:cat>
          <c:val>
            <c:numRef>
              <c:f>'D2 - Fig 4'!$H$3:$H$11</c:f>
              <c:numCache>
                <c:formatCode>0.0</c:formatCode>
                <c:ptCount val="9"/>
                <c:pt idx="0">
                  <c:v>2</c:v>
                </c:pt>
                <c:pt idx="1">
                  <c:v>2.7</c:v>
                </c:pt>
                <c:pt idx="2">
                  <c:v>7.7</c:v>
                </c:pt>
                <c:pt idx="3">
                  <c:v>3.1</c:v>
                </c:pt>
                <c:pt idx="4">
                  <c:v>1.8611197098792331</c:v>
                </c:pt>
                <c:pt idx="5">
                  <c:v>2.5</c:v>
                </c:pt>
                <c:pt idx="6">
                  <c:v>2.4</c:v>
                </c:pt>
                <c:pt idx="7">
                  <c:v>2</c:v>
                </c:pt>
                <c:pt idx="8">
                  <c:v>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576-416F-B84D-A0CEF12933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535609904"/>
        <c:axId val="1535614896"/>
      </c:barChart>
      <c:catAx>
        <c:axId val="153560990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35614896"/>
        <c:crosses val="autoZero"/>
        <c:auto val="1"/>
        <c:lblAlgn val="ctr"/>
        <c:lblOffset val="100"/>
        <c:noMultiLvlLbl val="0"/>
      </c:catAx>
      <c:valAx>
        <c:axId val="1535614896"/>
        <c:scaling>
          <c:orientation val="minMax"/>
        </c:scaling>
        <c:delete val="1"/>
        <c:axPos val="t"/>
        <c:numFmt formatCode="0.0" sourceLinked="1"/>
        <c:majorTickMark val="none"/>
        <c:minorTickMark val="none"/>
        <c:tickLblPos val="nextTo"/>
        <c:crossAx val="1535609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'D2 - Fig 5'!$C$2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5'!$B$3:$B$10</c:f>
              <c:strCache>
                <c:ptCount val="8"/>
                <c:pt idx="0">
                  <c:v>Contrat de projet</c:v>
                </c:pt>
                <c:pt idx="1">
                  <c:v>Autres agents</c:v>
                </c:pt>
                <c:pt idx="2">
                  <c:v>Emplois saisonniers ou occasionnels</c:v>
                </c:pt>
                <c:pt idx="3">
                  <c:v>Collaborateurs de cabinet</c:v>
                </c:pt>
                <c:pt idx="4">
                  <c:v>Assistants maternels</c:v>
                </c:pt>
                <c:pt idx="5">
                  <c:v>Assistants familiaux</c:v>
                </c:pt>
                <c:pt idx="6">
                  <c:v>Apprentis</c:v>
                </c:pt>
                <c:pt idx="7">
                  <c:v>Emploi aidé</c:v>
                </c:pt>
              </c:strCache>
            </c:strRef>
          </c:cat>
          <c:val>
            <c:numRef>
              <c:f>'D2 - Fig 5'!$C$3:$C$10</c:f>
              <c:numCache>
                <c:formatCode>0.0</c:formatCode>
                <c:ptCount val="8"/>
                <c:pt idx="1">
                  <c:v>0.3</c:v>
                </c:pt>
                <c:pt idx="2">
                  <c:v>0.5</c:v>
                </c:pt>
                <c:pt idx="3">
                  <c:v>0.7</c:v>
                </c:pt>
                <c:pt idx="4">
                  <c:v>0.9</c:v>
                </c:pt>
                <c:pt idx="5">
                  <c:v>3.8</c:v>
                </c:pt>
                <c:pt idx="6">
                  <c:v>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05-48B1-96E2-CC33DBE027AD}"/>
            </c:ext>
          </c:extLst>
        </c:ser>
        <c:ser>
          <c:idx val="2"/>
          <c:order val="1"/>
          <c:tx>
            <c:strRef>
              <c:f>'D2 - Fig 5'!$D$2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5'!$B$3:$B$10</c:f>
              <c:strCache>
                <c:ptCount val="8"/>
                <c:pt idx="0">
                  <c:v>Contrat de projet</c:v>
                </c:pt>
                <c:pt idx="1">
                  <c:v>Autres agents</c:v>
                </c:pt>
                <c:pt idx="2">
                  <c:v>Emplois saisonniers ou occasionnels</c:v>
                </c:pt>
                <c:pt idx="3">
                  <c:v>Collaborateurs de cabinet</c:v>
                </c:pt>
                <c:pt idx="4">
                  <c:v>Assistants maternels</c:v>
                </c:pt>
                <c:pt idx="5">
                  <c:v>Assistants familiaux</c:v>
                </c:pt>
                <c:pt idx="6">
                  <c:v>Apprentis</c:v>
                </c:pt>
                <c:pt idx="7">
                  <c:v>Emploi aidé</c:v>
                </c:pt>
              </c:strCache>
            </c:strRef>
          </c:cat>
          <c:val>
            <c:numRef>
              <c:f>'D2 - Fig 5'!$D$3:$D$10</c:f>
              <c:numCache>
                <c:formatCode>0.0</c:formatCode>
                <c:ptCount val="8"/>
                <c:pt idx="1">
                  <c:v>1.5</c:v>
                </c:pt>
                <c:pt idx="2">
                  <c:v>0.5</c:v>
                </c:pt>
                <c:pt idx="3">
                  <c:v>0.7</c:v>
                </c:pt>
                <c:pt idx="4">
                  <c:v>0.8</c:v>
                </c:pt>
                <c:pt idx="5">
                  <c:v>1.6</c:v>
                </c:pt>
                <c:pt idx="6">
                  <c:v>2.7</c:v>
                </c:pt>
                <c:pt idx="7">
                  <c:v>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05-48B1-96E2-CC33DBE027AD}"/>
            </c:ext>
          </c:extLst>
        </c:ser>
        <c:ser>
          <c:idx val="3"/>
          <c:order val="2"/>
          <c:tx>
            <c:strRef>
              <c:f>'D2 - Fig 5'!$E$2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5'!$B$3:$B$10</c:f>
              <c:strCache>
                <c:ptCount val="8"/>
                <c:pt idx="0">
                  <c:v>Contrat de projet</c:v>
                </c:pt>
                <c:pt idx="1">
                  <c:v>Autres agents</c:v>
                </c:pt>
                <c:pt idx="2">
                  <c:v>Emplois saisonniers ou occasionnels</c:v>
                </c:pt>
                <c:pt idx="3">
                  <c:v>Collaborateurs de cabinet</c:v>
                </c:pt>
                <c:pt idx="4">
                  <c:v>Assistants maternels</c:v>
                </c:pt>
                <c:pt idx="5">
                  <c:v>Assistants familiaux</c:v>
                </c:pt>
                <c:pt idx="6">
                  <c:v>Apprentis</c:v>
                </c:pt>
                <c:pt idx="7">
                  <c:v>Emploi aidé</c:v>
                </c:pt>
              </c:strCache>
            </c:strRef>
          </c:cat>
          <c:val>
            <c:numRef>
              <c:f>'D2 - Fig 5'!$E$3:$E$10</c:f>
              <c:numCache>
                <c:formatCode>0.0</c:formatCode>
                <c:ptCount val="8"/>
                <c:pt idx="0" formatCode="General">
                  <c:v>2.1</c:v>
                </c:pt>
                <c:pt idx="1">
                  <c:v>1.1000000000000001</c:v>
                </c:pt>
                <c:pt idx="2">
                  <c:v>0.4</c:v>
                </c:pt>
                <c:pt idx="3">
                  <c:v>0.3</c:v>
                </c:pt>
                <c:pt idx="4">
                  <c:v>0.4</c:v>
                </c:pt>
                <c:pt idx="5">
                  <c:v>1.5</c:v>
                </c:pt>
                <c:pt idx="6">
                  <c:v>3.4</c:v>
                </c:pt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05-48B1-96E2-CC33DBE027AD}"/>
            </c:ext>
          </c:extLst>
        </c:ser>
        <c:ser>
          <c:idx val="4"/>
          <c:order val="3"/>
          <c:tx>
            <c:strRef>
              <c:f>'D2 - Fig 5'!$F$2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5'!$B$3:$B$10</c:f>
              <c:strCache>
                <c:ptCount val="8"/>
                <c:pt idx="0">
                  <c:v>Contrat de projet</c:v>
                </c:pt>
                <c:pt idx="1">
                  <c:v>Autres agents</c:v>
                </c:pt>
                <c:pt idx="2">
                  <c:v>Emplois saisonniers ou occasionnels</c:v>
                </c:pt>
                <c:pt idx="3">
                  <c:v>Collaborateurs de cabinet</c:v>
                </c:pt>
                <c:pt idx="4">
                  <c:v>Assistants maternels</c:v>
                </c:pt>
                <c:pt idx="5">
                  <c:v>Assistants familiaux</c:v>
                </c:pt>
                <c:pt idx="6">
                  <c:v>Apprentis</c:v>
                </c:pt>
                <c:pt idx="7">
                  <c:v>Emploi aidé</c:v>
                </c:pt>
              </c:strCache>
            </c:strRef>
          </c:cat>
          <c:val>
            <c:numRef>
              <c:f>'D2 - Fig 5'!$F$3:$F$10</c:f>
              <c:numCache>
                <c:formatCode>0.0</c:formatCode>
                <c:ptCount val="8"/>
                <c:pt idx="0">
                  <c:v>2.1520838677616134</c:v>
                </c:pt>
                <c:pt idx="1">
                  <c:v>0.80207234714440701</c:v>
                </c:pt>
                <c:pt idx="2">
                  <c:v>0.43193351516069833</c:v>
                </c:pt>
                <c:pt idx="3">
                  <c:v>0.40880358512136544</c:v>
                </c:pt>
                <c:pt idx="4">
                  <c:v>0.70802850711033183</c:v>
                </c:pt>
                <c:pt idx="5">
                  <c:v>2.2751957952225332</c:v>
                </c:pt>
                <c:pt idx="6">
                  <c:v>2.8189385887523475</c:v>
                </c:pt>
                <c:pt idx="7">
                  <c:v>2.4965044902437818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505-48B1-96E2-CC33DBE027AD}"/>
            </c:ext>
          </c:extLst>
        </c:ser>
        <c:ser>
          <c:idx val="5"/>
          <c:order val="4"/>
          <c:tx>
            <c:strRef>
              <c:f>'D2 - Fig 5'!$G$2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5'!$B$3:$B$10</c:f>
              <c:strCache>
                <c:ptCount val="8"/>
                <c:pt idx="0">
                  <c:v>Contrat de projet</c:v>
                </c:pt>
                <c:pt idx="1">
                  <c:v>Autres agents</c:v>
                </c:pt>
                <c:pt idx="2">
                  <c:v>Emplois saisonniers ou occasionnels</c:v>
                </c:pt>
                <c:pt idx="3">
                  <c:v>Collaborateurs de cabinet</c:v>
                </c:pt>
                <c:pt idx="4">
                  <c:v>Assistants maternels</c:v>
                </c:pt>
                <c:pt idx="5">
                  <c:v>Assistants familiaux</c:v>
                </c:pt>
                <c:pt idx="6">
                  <c:v>Apprentis</c:v>
                </c:pt>
                <c:pt idx="7">
                  <c:v>Emploi aidé</c:v>
                </c:pt>
              </c:strCache>
            </c:strRef>
          </c:cat>
          <c:val>
            <c:numRef>
              <c:f>'D2 - Fig 5'!$G$3:$G$10</c:f>
              <c:numCache>
                <c:formatCode>0.0</c:formatCode>
                <c:ptCount val="8"/>
                <c:pt idx="0">
                  <c:v>1.6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0.9</c:v>
                </c:pt>
                <c:pt idx="5">
                  <c:v>1.3</c:v>
                </c:pt>
                <c:pt idx="6">
                  <c:v>2.9</c:v>
                </c:pt>
                <c:pt idx="7">
                  <c:v>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505-48B1-96E2-CC33DBE027AD}"/>
            </c:ext>
          </c:extLst>
        </c:ser>
        <c:ser>
          <c:idx val="6"/>
          <c:order val="5"/>
          <c:tx>
            <c:strRef>
              <c:f>'D2 - Fig 5'!$H$2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5'!$B$3:$B$10</c:f>
              <c:strCache>
                <c:ptCount val="8"/>
                <c:pt idx="0">
                  <c:v>Contrat de projet</c:v>
                </c:pt>
                <c:pt idx="1">
                  <c:v>Autres agents</c:v>
                </c:pt>
                <c:pt idx="2">
                  <c:v>Emplois saisonniers ou occasionnels</c:v>
                </c:pt>
                <c:pt idx="3">
                  <c:v>Collaborateurs de cabinet</c:v>
                </c:pt>
                <c:pt idx="4">
                  <c:v>Assistants maternels</c:v>
                </c:pt>
                <c:pt idx="5">
                  <c:v>Assistants familiaux</c:v>
                </c:pt>
                <c:pt idx="6">
                  <c:v>Apprentis</c:v>
                </c:pt>
                <c:pt idx="7">
                  <c:v>Emploi aidé</c:v>
                </c:pt>
              </c:strCache>
            </c:strRef>
          </c:cat>
          <c:val>
            <c:numRef>
              <c:f>'D2 - Fig 5'!$H$3:$H$10</c:f>
              <c:numCache>
                <c:formatCode>General</c:formatCode>
                <c:ptCount val="8"/>
                <c:pt idx="0">
                  <c:v>1.9</c:v>
                </c:pt>
                <c:pt idx="1">
                  <c:v>0.3</c:v>
                </c:pt>
                <c:pt idx="2">
                  <c:v>0.5</c:v>
                </c:pt>
                <c:pt idx="3">
                  <c:v>0.5</c:v>
                </c:pt>
                <c:pt idx="4">
                  <c:v>0.9</c:v>
                </c:pt>
                <c:pt idx="5">
                  <c:v>1.5</c:v>
                </c:pt>
                <c:pt idx="6">
                  <c:v>5.2</c:v>
                </c:pt>
                <c:pt idx="7">
                  <c:v>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505-48B1-96E2-CC33DBE027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535600336"/>
        <c:axId val="1535604496"/>
      </c:barChart>
      <c:catAx>
        <c:axId val="153560033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35604496"/>
        <c:crosses val="autoZero"/>
        <c:auto val="1"/>
        <c:lblAlgn val="ctr"/>
        <c:lblOffset val="100"/>
        <c:noMultiLvlLbl val="0"/>
      </c:catAx>
      <c:valAx>
        <c:axId val="1535604496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535600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2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6'!$B$2:$B$12</c:f>
              <c:strCache>
                <c:ptCount val="11"/>
                <c:pt idx="0">
                  <c:v>Commune de moins de 1 000 habitants</c:v>
                </c:pt>
                <c:pt idx="1">
                  <c:v>Commune de 1 000 à  1 999 habitants</c:v>
                </c:pt>
                <c:pt idx="2">
                  <c:v>Commune de 2 000 à 3 499 habitants</c:v>
                </c:pt>
                <c:pt idx="3">
                  <c:v>Commune de 3 500 à 4 999 habitants</c:v>
                </c:pt>
                <c:pt idx="4">
                  <c:v>Commune de 5 000 à 9 999 habitants</c:v>
                </c:pt>
                <c:pt idx="5">
                  <c:v>Commune de 10 000 à 19 999 habitants</c:v>
                </c:pt>
                <c:pt idx="6">
                  <c:v>Commune de 20 000 à 39 999 habitants</c:v>
                </c:pt>
                <c:pt idx="7">
                  <c:v>Commune de 40 000 à 79 999 habitants</c:v>
                </c:pt>
                <c:pt idx="8">
                  <c:v>Commune de 80 000 à 149 999 habitants</c:v>
                </c:pt>
                <c:pt idx="9">
                  <c:v>Commune de plus de 150 000 habitants</c:v>
                </c:pt>
                <c:pt idx="10">
                  <c:v>Total Etablissements communaux</c:v>
                </c:pt>
              </c:strCache>
            </c:strRef>
          </c:cat>
          <c:val>
            <c:numRef>
              <c:f>'D2 - Fig 6'!$C$2:$C$12</c:f>
              <c:numCache>
                <c:formatCode>0.0</c:formatCode>
                <c:ptCount val="11"/>
                <c:pt idx="0">
                  <c:v>0.5</c:v>
                </c:pt>
                <c:pt idx="1">
                  <c:v>0.4</c:v>
                </c:pt>
                <c:pt idx="2">
                  <c:v>0.4</c:v>
                </c:pt>
                <c:pt idx="3">
                  <c:v>0.5</c:v>
                </c:pt>
                <c:pt idx="4">
                  <c:v>0.4</c:v>
                </c:pt>
                <c:pt idx="5">
                  <c:v>0.6</c:v>
                </c:pt>
                <c:pt idx="6">
                  <c:v>0.6</c:v>
                </c:pt>
                <c:pt idx="7">
                  <c:v>0.4</c:v>
                </c:pt>
                <c:pt idx="8">
                  <c:v>0.6</c:v>
                </c:pt>
                <c:pt idx="9">
                  <c:v>0.4</c:v>
                </c:pt>
                <c:pt idx="10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CD-4F03-B074-C4D0182F26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369606944"/>
        <c:axId val="1369598304"/>
        <c:extLst/>
      </c:barChart>
      <c:catAx>
        <c:axId val="136960694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69598304"/>
        <c:crosses val="autoZero"/>
        <c:auto val="1"/>
        <c:lblAlgn val="ctr"/>
        <c:lblOffset val="100"/>
        <c:noMultiLvlLbl val="0"/>
      </c:catAx>
      <c:valAx>
        <c:axId val="1369598304"/>
        <c:scaling>
          <c:orientation val="minMax"/>
        </c:scaling>
        <c:delete val="1"/>
        <c:axPos val="t"/>
        <c:numFmt formatCode="0.0" sourceLinked="1"/>
        <c:majorTickMark val="none"/>
        <c:minorTickMark val="none"/>
        <c:tickLblPos val="nextTo"/>
        <c:crossAx val="1369606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'D2 - Fig 7'!$C$2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7'!$B$3:$B$11</c:f>
              <c:strCache>
                <c:ptCount val="9"/>
                <c:pt idx="0">
                  <c:v>Régions</c:v>
                </c:pt>
                <c:pt idx="1">
                  <c:v>Départements</c:v>
                </c:pt>
                <c:pt idx="2">
                  <c:v>SDIS</c:v>
                </c:pt>
                <c:pt idx="3">
                  <c:v>Centres de gestion et CNFPT</c:v>
                </c:pt>
                <c:pt idx="4">
                  <c:v>Ensemble des com. et étab. communaux</c:v>
                </c:pt>
                <c:pt idx="5">
                  <c:v>Communauté de commune</c:v>
                </c:pt>
                <c:pt idx="6">
                  <c:v>Communauté d'agglomération</c:v>
                </c:pt>
                <c:pt idx="7">
                  <c:v>Communautés urbaines et métropoles</c:v>
                </c:pt>
                <c:pt idx="8">
                  <c:v>Syndicats et autres étab. pub. intercommunaux</c:v>
                </c:pt>
              </c:strCache>
            </c:strRef>
          </c:cat>
          <c:val>
            <c:numRef>
              <c:f>'D2 - Fig 7'!$C$3:$C$11</c:f>
              <c:numCache>
                <c:formatCode>0.0</c:formatCode>
                <c:ptCount val="9"/>
                <c:pt idx="0">
                  <c:v>0.7</c:v>
                </c:pt>
                <c:pt idx="1">
                  <c:v>3.3</c:v>
                </c:pt>
                <c:pt idx="2">
                  <c:v>4.9000000000000004</c:v>
                </c:pt>
                <c:pt idx="3">
                  <c:v>0.8</c:v>
                </c:pt>
                <c:pt idx="5">
                  <c:v>1.5</c:v>
                </c:pt>
                <c:pt idx="6">
                  <c:v>0.9</c:v>
                </c:pt>
                <c:pt idx="7">
                  <c:v>2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DA-48F4-98CB-968A3E3D1677}"/>
            </c:ext>
          </c:extLst>
        </c:ser>
        <c:ser>
          <c:idx val="2"/>
          <c:order val="1"/>
          <c:tx>
            <c:strRef>
              <c:f>'D2 - Fig 7'!$D$2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7'!$B$3:$B$11</c:f>
              <c:strCache>
                <c:ptCount val="9"/>
                <c:pt idx="0">
                  <c:v>Régions</c:v>
                </c:pt>
                <c:pt idx="1">
                  <c:v>Départements</c:v>
                </c:pt>
                <c:pt idx="2">
                  <c:v>SDIS</c:v>
                </c:pt>
                <c:pt idx="3">
                  <c:v>Centres de gestion et CNFPT</c:v>
                </c:pt>
                <c:pt idx="4">
                  <c:v>Ensemble des com. et étab. communaux</c:v>
                </c:pt>
                <c:pt idx="5">
                  <c:v>Communauté de commune</c:v>
                </c:pt>
                <c:pt idx="6">
                  <c:v>Communauté d'agglomération</c:v>
                </c:pt>
                <c:pt idx="7">
                  <c:v>Communautés urbaines et métropoles</c:v>
                </c:pt>
                <c:pt idx="8">
                  <c:v>Syndicats et autres étab. pub. intercommunaux</c:v>
                </c:pt>
              </c:strCache>
            </c:strRef>
          </c:cat>
          <c:val>
            <c:numRef>
              <c:f>'D2 - Fig 7'!$D$3:$D$11</c:f>
              <c:numCache>
                <c:formatCode>0.0</c:formatCode>
                <c:ptCount val="9"/>
                <c:pt idx="0">
                  <c:v>1.3</c:v>
                </c:pt>
                <c:pt idx="1">
                  <c:v>1.5</c:v>
                </c:pt>
                <c:pt idx="2">
                  <c:v>1.2</c:v>
                </c:pt>
                <c:pt idx="3">
                  <c:v>0.2</c:v>
                </c:pt>
                <c:pt idx="4">
                  <c:v>0.6</c:v>
                </c:pt>
                <c:pt idx="5">
                  <c:v>0.9</c:v>
                </c:pt>
                <c:pt idx="6">
                  <c:v>1</c:v>
                </c:pt>
                <c:pt idx="7">
                  <c:v>0.8</c:v>
                </c:pt>
                <c:pt idx="8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DA-48F4-98CB-968A3E3D1677}"/>
            </c:ext>
          </c:extLst>
        </c:ser>
        <c:ser>
          <c:idx val="3"/>
          <c:order val="2"/>
          <c:tx>
            <c:strRef>
              <c:f>'D2 - Fig 7'!$E$2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7'!$B$3:$B$11</c:f>
              <c:strCache>
                <c:ptCount val="9"/>
                <c:pt idx="0">
                  <c:v>Régions</c:v>
                </c:pt>
                <c:pt idx="1">
                  <c:v>Départements</c:v>
                </c:pt>
                <c:pt idx="2">
                  <c:v>SDIS</c:v>
                </c:pt>
                <c:pt idx="3">
                  <c:v>Centres de gestion et CNFPT</c:v>
                </c:pt>
                <c:pt idx="4">
                  <c:v>Ensemble des com. et étab. communaux</c:v>
                </c:pt>
                <c:pt idx="5">
                  <c:v>Communauté de commune</c:v>
                </c:pt>
                <c:pt idx="6">
                  <c:v>Communauté d'agglomération</c:v>
                </c:pt>
                <c:pt idx="7">
                  <c:v>Communautés urbaines et métropoles</c:v>
                </c:pt>
                <c:pt idx="8">
                  <c:v>Syndicats et autres étab. pub. intercommunaux</c:v>
                </c:pt>
              </c:strCache>
            </c:strRef>
          </c:cat>
          <c:val>
            <c:numRef>
              <c:f>'D2 - Fig 7'!$E$3:$E$11</c:f>
              <c:numCache>
                <c:formatCode>0.0</c:formatCode>
                <c:ptCount val="9"/>
                <c:pt idx="0">
                  <c:v>0.5</c:v>
                </c:pt>
                <c:pt idx="1">
                  <c:v>1.4</c:v>
                </c:pt>
                <c:pt idx="2">
                  <c:v>1</c:v>
                </c:pt>
                <c:pt idx="3">
                  <c:v>0.3</c:v>
                </c:pt>
                <c:pt idx="4">
                  <c:v>0.7</c:v>
                </c:pt>
                <c:pt idx="5">
                  <c:v>2.1</c:v>
                </c:pt>
                <c:pt idx="6">
                  <c:v>0.7</c:v>
                </c:pt>
                <c:pt idx="7">
                  <c:v>0.7</c:v>
                </c:pt>
                <c:pt idx="8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1DA-48F4-98CB-968A3E3D1677}"/>
            </c:ext>
          </c:extLst>
        </c:ser>
        <c:ser>
          <c:idx val="4"/>
          <c:order val="3"/>
          <c:tx>
            <c:strRef>
              <c:f>'D2 - Fig 7'!$F$2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7'!$B$3:$B$11</c:f>
              <c:strCache>
                <c:ptCount val="9"/>
                <c:pt idx="0">
                  <c:v>Régions</c:v>
                </c:pt>
                <c:pt idx="1">
                  <c:v>Départements</c:v>
                </c:pt>
                <c:pt idx="2">
                  <c:v>SDIS</c:v>
                </c:pt>
                <c:pt idx="3">
                  <c:v>Centres de gestion et CNFPT</c:v>
                </c:pt>
                <c:pt idx="4">
                  <c:v>Ensemble des com. et étab. communaux</c:v>
                </c:pt>
                <c:pt idx="5">
                  <c:v>Communauté de commune</c:v>
                </c:pt>
                <c:pt idx="6">
                  <c:v>Communauté d'agglomération</c:v>
                </c:pt>
                <c:pt idx="7">
                  <c:v>Communautés urbaines et métropoles</c:v>
                </c:pt>
                <c:pt idx="8">
                  <c:v>Syndicats et autres étab. pub. intercommunaux</c:v>
                </c:pt>
              </c:strCache>
            </c:strRef>
          </c:cat>
          <c:val>
            <c:numRef>
              <c:f>'D2 - Fig 7'!$F$3:$F$11</c:f>
              <c:numCache>
                <c:formatCode>0.0</c:formatCode>
                <c:ptCount val="9"/>
                <c:pt idx="0">
                  <c:v>0.62391052550574932</c:v>
                </c:pt>
                <c:pt idx="1">
                  <c:v>2.0500525374762311</c:v>
                </c:pt>
                <c:pt idx="2">
                  <c:v>1.7256101369794485</c:v>
                </c:pt>
                <c:pt idx="3">
                  <c:v>0.25754682846014848</c:v>
                </c:pt>
                <c:pt idx="4">
                  <c:v>0.68989766580018963</c:v>
                </c:pt>
                <c:pt idx="5">
                  <c:v>0.85044725414204403</c:v>
                </c:pt>
                <c:pt idx="6">
                  <c:v>0.85340454895775453</c:v>
                </c:pt>
                <c:pt idx="7">
                  <c:v>0.69678639237134077</c:v>
                </c:pt>
                <c:pt idx="8">
                  <c:v>1.0012470452254574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1DA-48F4-98CB-968A3E3D1677}"/>
            </c:ext>
          </c:extLst>
        </c:ser>
        <c:ser>
          <c:idx val="5"/>
          <c:order val="4"/>
          <c:tx>
            <c:strRef>
              <c:f>'D2 - Fig 7'!$G$2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7'!$B$3:$B$11</c:f>
              <c:strCache>
                <c:ptCount val="9"/>
                <c:pt idx="0">
                  <c:v>Régions</c:v>
                </c:pt>
                <c:pt idx="1">
                  <c:v>Départements</c:v>
                </c:pt>
                <c:pt idx="2">
                  <c:v>SDIS</c:v>
                </c:pt>
                <c:pt idx="3">
                  <c:v>Centres de gestion et CNFPT</c:v>
                </c:pt>
                <c:pt idx="4">
                  <c:v>Ensemble des com. et étab. communaux</c:v>
                </c:pt>
                <c:pt idx="5">
                  <c:v>Communauté de commune</c:v>
                </c:pt>
                <c:pt idx="6">
                  <c:v>Communauté d'agglomération</c:v>
                </c:pt>
                <c:pt idx="7">
                  <c:v>Communautés urbaines et métropoles</c:v>
                </c:pt>
                <c:pt idx="8">
                  <c:v>Syndicats et autres étab. pub. intercommunaux</c:v>
                </c:pt>
              </c:strCache>
            </c:strRef>
          </c:cat>
          <c:val>
            <c:numRef>
              <c:f>'D2 - Fig 7'!$G$3:$G$11</c:f>
              <c:numCache>
                <c:formatCode>0.0</c:formatCode>
                <c:ptCount val="9"/>
                <c:pt idx="0">
                  <c:v>0.8</c:v>
                </c:pt>
                <c:pt idx="1">
                  <c:v>1.4</c:v>
                </c:pt>
                <c:pt idx="2">
                  <c:v>2</c:v>
                </c:pt>
                <c:pt idx="3">
                  <c:v>0.3</c:v>
                </c:pt>
                <c:pt idx="4">
                  <c:v>0.6</c:v>
                </c:pt>
                <c:pt idx="5">
                  <c:v>0.8</c:v>
                </c:pt>
                <c:pt idx="6">
                  <c:v>0.9</c:v>
                </c:pt>
                <c:pt idx="7">
                  <c:v>0.7</c:v>
                </c:pt>
                <c:pt idx="8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1DA-48F4-98CB-968A3E3D1677}"/>
            </c:ext>
          </c:extLst>
        </c:ser>
        <c:ser>
          <c:idx val="6"/>
          <c:order val="5"/>
          <c:tx>
            <c:strRef>
              <c:f>'D2 - Fig 7'!$H$2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7'!$B$3:$B$11</c:f>
              <c:strCache>
                <c:ptCount val="9"/>
                <c:pt idx="0">
                  <c:v>Régions</c:v>
                </c:pt>
                <c:pt idx="1">
                  <c:v>Départements</c:v>
                </c:pt>
                <c:pt idx="2">
                  <c:v>SDIS</c:v>
                </c:pt>
                <c:pt idx="3">
                  <c:v>Centres de gestion et CNFPT</c:v>
                </c:pt>
                <c:pt idx="4">
                  <c:v>Ensemble des com. et étab. communaux</c:v>
                </c:pt>
                <c:pt idx="5">
                  <c:v>Communauté de commune</c:v>
                </c:pt>
                <c:pt idx="6">
                  <c:v>Communauté d'agglomération</c:v>
                </c:pt>
                <c:pt idx="7">
                  <c:v>Communautés urbaines et métropoles</c:v>
                </c:pt>
                <c:pt idx="8">
                  <c:v>Syndicats et autres étab. pub. intercommunaux</c:v>
                </c:pt>
              </c:strCache>
            </c:strRef>
          </c:cat>
          <c:val>
            <c:numRef>
              <c:f>'D2 - Fig 7'!$H$3:$H$11</c:f>
              <c:numCache>
                <c:formatCode>General</c:formatCode>
                <c:ptCount val="9"/>
                <c:pt idx="0">
                  <c:v>0.9</c:v>
                </c:pt>
                <c:pt idx="1">
                  <c:v>2.5</c:v>
                </c:pt>
                <c:pt idx="2">
                  <c:v>1.5</c:v>
                </c:pt>
                <c:pt idx="3">
                  <c:v>0.2</c:v>
                </c:pt>
                <c:pt idx="4" formatCode="0.0">
                  <c:v>0.5</c:v>
                </c:pt>
                <c:pt idx="5">
                  <c:v>0.7</c:v>
                </c:pt>
                <c:pt idx="6">
                  <c:v>0.8</c:v>
                </c:pt>
                <c:pt idx="7">
                  <c:v>0.8</c:v>
                </c:pt>
                <c:pt idx="8" formatCode="0.0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1DA-48F4-98CB-968A3E3D16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209606512"/>
        <c:axId val="1209606928"/>
      </c:barChart>
      <c:catAx>
        <c:axId val="120960651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09606928"/>
        <c:crosses val="autoZero"/>
        <c:auto val="1"/>
        <c:lblAlgn val="ctr"/>
        <c:lblOffset val="100"/>
        <c:noMultiLvlLbl val="0"/>
      </c:catAx>
      <c:valAx>
        <c:axId val="1209606928"/>
        <c:scaling>
          <c:orientation val="minMax"/>
        </c:scaling>
        <c:delete val="1"/>
        <c:axPos val="t"/>
        <c:numFmt formatCode="0.0" sourceLinked="1"/>
        <c:majorTickMark val="none"/>
        <c:minorTickMark val="none"/>
        <c:tickLblPos val="nextTo"/>
        <c:crossAx val="1209606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'D2 - Fig 8'!$C$2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8'!$B$3:$B$6</c:f>
              <c:strCache>
                <c:ptCount val="4"/>
                <c:pt idx="0">
                  <c:v>Formation personnelle (hors congés de formation) </c:v>
                </c:pt>
                <c:pt idx="1">
                  <c:v>Formation de perfectionnement</c:v>
                </c:pt>
                <c:pt idx="2">
                  <c:v>Formation prévue par les statuts particuliers</c:v>
                </c:pt>
                <c:pt idx="3">
                  <c:v>Préparation aux concours et examens d'accès à la FPT</c:v>
                </c:pt>
              </c:strCache>
            </c:strRef>
          </c:cat>
          <c:val>
            <c:numRef>
              <c:f>'D2 - Fig 8'!$C$3:$C$6</c:f>
              <c:numCache>
                <c:formatCode>General</c:formatCode>
                <c:ptCount val="4"/>
                <c:pt idx="0">
                  <c:v>1.9</c:v>
                </c:pt>
                <c:pt idx="1">
                  <c:v>42.5</c:v>
                </c:pt>
                <c:pt idx="2">
                  <c:v>46.4</c:v>
                </c:pt>
                <c:pt idx="3">
                  <c:v>9.1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32-497C-912D-2F2C4847363F}"/>
            </c:ext>
          </c:extLst>
        </c:ser>
        <c:ser>
          <c:idx val="2"/>
          <c:order val="1"/>
          <c:tx>
            <c:strRef>
              <c:f>'D2 - Fig 8'!$D$2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8'!$B$3:$B$6</c:f>
              <c:strCache>
                <c:ptCount val="4"/>
                <c:pt idx="0">
                  <c:v>Formation personnelle (hors congés de formation) </c:v>
                </c:pt>
                <c:pt idx="1">
                  <c:v>Formation de perfectionnement</c:v>
                </c:pt>
                <c:pt idx="2">
                  <c:v>Formation prévue par les statuts particuliers</c:v>
                </c:pt>
                <c:pt idx="3">
                  <c:v>Préparation aux concours et examens d'accès à la FPT</c:v>
                </c:pt>
              </c:strCache>
            </c:strRef>
          </c:cat>
          <c:val>
            <c:numRef>
              <c:f>'D2 - Fig 8'!$D$3:$D$6</c:f>
              <c:numCache>
                <c:formatCode>0.0</c:formatCode>
                <c:ptCount val="4"/>
                <c:pt idx="0">
                  <c:v>2.0660918783536868</c:v>
                </c:pt>
                <c:pt idx="1">
                  <c:v>40.376294172632456</c:v>
                </c:pt>
                <c:pt idx="2">
                  <c:v>50.615192809750283</c:v>
                </c:pt>
                <c:pt idx="3">
                  <c:v>6.9424211392635691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32-497C-912D-2F2C4847363F}"/>
            </c:ext>
          </c:extLst>
        </c:ser>
        <c:ser>
          <c:idx val="3"/>
          <c:order val="2"/>
          <c:tx>
            <c:strRef>
              <c:f>'D2 - Fig 8'!$E$2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8'!$B$3:$B$6</c:f>
              <c:strCache>
                <c:ptCount val="4"/>
                <c:pt idx="0">
                  <c:v>Formation personnelle (hors congés de formation) </c:v>
                </c:pt>
                <c:pt idx="1">
                  <c:v>Formation de perfectionnement</c:v>
                </c:pt>
                <c:pt idx="2">
                  <c:v>Formation prévue par les statuts particuliers</c:v>
                </c:pt>
                <c:pt idx="3">
                  <c:v>Préparation aux concours et examens d'accès à la FPT</c:v>
                </c:pt>
              </c:strCache>
            </c:strRef>
          </c:cat>
          <c:val>
            <c:numRef>
              <c:f>'D2 - Fig 8'!$E$3:$E$6</c:f>
              <c:numCache>
                <c:formatCode>0.0</c:formatCode>
                <c:ptCount val="4"/>
                <c:pt idx="0">
                  <c:v>2.3225988224586387</c:v>
                </c:pt>
                <c:pt idx="1">
                  <c:v>41.090544726821733</c:v>
                </c:pt>
                <c:pt idx="2">
                  <c:v>49.743457297897528</c:v>
                </c:pt>
                <c:pt idx="3">
                  <c:v>6.8433991528221076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32-497C-912D-2F2C4847363F}"/>
            </c:ext>
          </c:extLst>
        </c:ser>
        <c:ser>
          <c:idx val="4"/>
          <c:order val="3"/>
          <c:tx>
            <c:strRef>
              <c:f>'D2 - Fig 8'!$F$2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8'!$B$3:$B$6</c:f>
              <c:strCache>
                <c:ptCount val="4"/>
                <c:pt idx="0">
                  <c:v>Formation personnelle (hors congés de formation) </c:v>
                </c:pt>
                <c:pt idx="1">
                  <c:v>Formation de perfectionnement</c:v>
                </c:pt>
                <c:pt idx="2">
                  <c:v>Formation prévue par les statuts particuliers</c:v>
                </c:pt>
                <c:pt idx="3">
                  <c:v>Préparation aux concours et examens d'accès à la FPT</c:v>
                </c:pt>
              </c:strCache>
            </c:strRef>
          </c:cat>
          <c:val>
            <c:numRef>
              <c:f>'D2 - Fig 8'!$F$3:$F$6</c:f>
              <c:numCache>
                <c:formatCode>0.0</c:formatCode>
                <c:ptCount val="4"/>
                <c:pt idx="0">
                  <c:v>2.2430020583795138</c:v>
                </c:pt>
                <c:pt idx="1">
                  <c:v>36.671065949877949</c:v>
                </c:pt>
                <c:pt idx="2">
                  <c:v>55.075666417731242</c:v>
                </c:pt>
                <c:pt idx="3">
                  <c:v>6.0102655740112958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832-497C-912D-2F2C4847363F}"/>
            </c:ext>
          </c:extLst>
        </c:ser>
        <c:ser>
          <c:idx val="5"/>
          <c:order val="4"/>
          <c:tx>
            <c:strRef>
              <c:f>'D2 - Fig 8'!$G$2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8'!$B$3:$B$6</c:f>
              <c:strCache>
                <c:ptCount val="4"/>
                <c:pt idx="0">
                  <c:v>Formation personnelle (hors congés de formation) </c:v>
                </c:pt>
                <c:pt idx="1">
                  <c:v>Formation de perfectionnement</c:v>
                </c:pt>
                <c:pt idx="2">
                  <c:v>Formation prévue par les statuts particuliers</c:v>
                </c:pt>
                <c:pt idx="3">
                  <c:v>Préparation aux concours et examens d'accès à la FPT</c:v>
                </c:pt>
              </c:strCache>
            </c:strRef>
          </c:cat>
          <c:val>
            <c:numRef>
              <c:f>'D2 - Fig 8'!$G$3:$G$6</c:f>
              <c:numCache>
                <c:formatCode>0.0</c:formatCode>
                <c:ptCount val="4"/>
                <c:pt idx="0">
                  <c:v>2</c:v>
                </c:pt>
                <c:pt idx="1">
                  <c:v>38.799999999999997</c:v>
                </c:pt>
                <c:pt idx="2">
                  <c:v>53.9</c:v>
                </c:pt>
                <c:pt idx="3">
                  <c:v>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832-497C-912D-2F2C4847363F}"/>
            </c:ext>
          </c:extLst>
        </c:ser>
        <c:ser>
          <c:idx val="6"/>
          <c:order val="5"/>
          <c:tx>
            <c:strRef>
              <c:f>'D2 - Fig 8'!$H$2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8'!$B$3:$B$6</c:f>
              <c:strCache>
                <c:ptCount val="4"/>
                <c:pt idx="0">
                  <c:v>Formation personnelle (hors congés de formation) </c:v>
                </c:pt>
                <c:pt idx="1">
                  <c:v>Formation de perfectionnement</c:v>
                </c:pt>
                <c:pt idx="2">
                  <c:v>Formation prévue par les statuts particuliers</c:v>
                </c:pt>
                <c:pt idx="3">
                  <c:v>Préparation aux concours et examens d'accès à la FPT</c:v>
                </c:pt>
              </c:strCache>
            </c:strRef>
          </c:cat>
          <c:val>
            <c:numRef>
              <c:f>'D2 - Fig 8'!$H$3:$H$6</c:f>
              <c:numCache>
                <c:formatCode>0.0</c:formatCode>
                <c:ptCount val="4"/>
                <c:pt idx="0">
                  <c:v>2</c:v>
                </c:pt>
                <c:pt idx="1">
                  <c:v>39.1</c:v>
                </c:pt>
                <c:pt idx="2">
                  <c:v>53.8</c:v>
                </c:pt>
                <c:pt idx="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832-497C-912D-2F2C484736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465329168"/>
        <c:axId val="1465327504"/>
      </c:barChart>
      <c:catAx>
        <c:axId val="14653291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65327504"/>
        <c:crosses val="autoZero"/>
        <c:auto val="1"/>
        <c:lblAlgn val="ctr"/>
        <c:lblOffset val="100"/>
        <c:noMultiLvlLbl val="0"/>
      </c:catAx>
      <c:valAx>
        <c:axId val="1465327504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465329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'D2 - Fig 11'!$C$2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11'!$B$3:$B$6</c:f>
              <c:strCache>
                <c:ptCount val="4"/>
                <c:pt idx="0">
                  <c:v>CNFPT - au titre de la cotisation obligatoire</c:v>
                </c:pt>
                <c:pt idx="1">
                  <c:v>CNFPT au-delà de la cotisation obligatoire</c:v>
                </c:pt>
                <c:pt idx="2">
                  <c:v>Collectivités (dont CNFPT)</c:v>
                </c:pt>
                <c:pt idx="3">
                  <c:v>Autres organismes</c:v>
                </c:pt>
              </c:strCache>
            </c:strRef>
          </c:cat>
          <c:val>
            <c:numRef>
              <c:f>'D2 - Fig 11'!$C$3:$C$6</c:f>
              <c:numCache>
                <c:formatCode>0.0</c:formatCode>
                <c:ptCount val="4"/>
                <c:pt idx="0">
                  <c:v>49.5</c:v>
                </c:pt>
                <c:pt idx="1">
                  <c:v>2.2999999999999998</c:v>
                </c:pt>
                <c:pt idx="2">
                  <c:v>18.7</c:v>
                </c:pt>
                <c:pt idx="3">
                  <c:v>29.6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1B-444F-9B0D-99EC78453E18}"/>
            </c:ext>
          </c:extLst>
        </c:ser>
        <c:ser>
          <c:idx val="2"/>
          <c:order val="1"/>
          <c:tx>
            <c:strRef>
              <c:f>'D2 - Fig 11'!$D$2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11'!$B$3:$B$6</c:f>
              <c:strCache>
                <c:ptCount val="4"/>
                <c:pt idx="0">
                  <c:v>CNFPT - au titre de la cotisation obligatoire</c:v>
                </c:pt>
                <c:pt idx="1">
                  <c:v>CNFPT au-delà de la cotisation obligatoire</c:v>
                </c:pt>
                <c:pt idx="2">
                  <c:v>Collectivités (dont CNFPT)</c:v>
                </c:pt>
                <c:pt idx="3">
                  <c:v>Autres organismes</c:v>
                </c:pt>
              </c:strCache>
            </c:strRef>
          </c:cat>
          <c:val>
            <c:numRef>
              <c:f>'D2 - Fig 11'!$D$3:$D$6</c:f>
              <c:numCache>
                <c:formatCode>0.0</c:formatCode>
                <c:ptCount val="4"/>
                <c:pt idx="0">
                  <c:v>49.3</c:v>
                </c:pt>
                <c:pt idx="1">
                  <c:v>3</c:v>
                </c:pt>
                <c:pt idx="2">
                  <c:v>20</c:v>
                </c:pt>
                <c:pt idx="3">
                  <c:v>27.7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1B-444F-9B0D-99EC78453E18}"/>
            </c:ext>
          </c:extLst>
        </c:ser>
        <c:ser>
          <c:idx val="3"/>
          <c:order val="2"/>
          <c:tx>
            <c:strRef>
              <c:f>'D2 - Fig 11'!$E$2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11'!$B$3:$B$6</c:f>
              <c:strCache>
                <c:ptCount val="4"/>
                <c:pt idx="0">
                  <c:v>CNFPT - au titre de la cotisation obligatoire</c:v>
                </c:pt>
                <c:pt idx="1">
                  <c:v>CNFPT au-delà de la cotisation obligatoire</c:v>
                </c:pt>
                <c:pt idx="2">
                  <c:v>Collectivités (dont CNFPT)</c:v>
                </c:pt>
                <c:pt idx="3">
                  <c:v>Autres organismes</c:v>
                </c:pt>
              </c:strCache>
            </c:strRef>
          </c:cat>
          <c:val>
            <c:numRef>
              <c:f>'D2 - Fig 11'!$E$3:$E$6</c:f>
              <c:numCache>
                <c:formatCode>0.0</c:formatCode>
                <c:ptCount val="4"/>
                <c:pt idx="0">
                  <c:v>46.997008487134991</c:v>
                </c:pt>
                <c:pt idx="1">
                  <c:v>2.5055798133852814</c:v>
                </c:pt>
                <c:pt idx="2">
                  <c:v>18.34027553084676</c:v>
                </c:pt>
                <c:pt idx="3">
                  <c:v>32.157136168632952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E1B-444F-9B0D-99EC78453E18}"/>
            </c:ext>
          </c:extLst>
        </c:ser>
        <c:ser>
          <c:idx val="4"/>
          <c:order val="3"/>
          <c:tx>
            <c:strRef>
              <c:f>'D2 - Fig 11'!$F$2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11'!$B$3:$B$6</c:f>
              <c:strCache>
                <c:ptCount val="4"/>
                <c:pt idx="0">
                  <c:v>CNFPT - au titre de la cotisation obligatoire</c:v>
                </c:pt>
                <c:pt idx="1">
                  <c:v>CNFPT au-delà de la cotisation obligatoire</c:v>
                </c:pt>
                <c:pt idx="2">
                  <c:v>Collectivités (dont CNFPT)</c:v>
                </c:pt>
                <c:pt idx="3">
                  <c:v>Autres organismes</c:v>
                </c:pt>
              </c:strCache>
            </c:strRef>
          </c:cat>
          <c:val>
            <c:numRef>
              <c:f>'D2 - Fig 11'!$F$3:$F$6</c:f>
              <c:numCache>
                <c:formatCode>0.0</c:formatCode>
                <c:ptCount val="4"/>
                <c:pt idx="0">
                  <c:v>46.580788279060762</c:v>
                </c:pt>
                <c:pt idx="1">
                  <c:v>2.5680791236508762</c:v>
                </c:pt>
                <c:pt idx="2">
                  <c:v>18.268706381978149</c:v>
                </c:pt>
                <c:pt idx="3">
                  <c:v>32.582426215310207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E1B-444F-9B0D-99EC78453E18}"/>
            </c:ext>
          </c:extLst>
        </c:ser>
        <c:ser>
          <c:idx val="5"/>
          <c:order val="4"/>
          <c:tx>
            <c:strRef>
              <c:f>'D2 - Fig 11'!$G$2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11'!$B$3:$B$6</c:f>
              <c:strCache>
                <c:ptCount val="4"/>
                <c:pt idx="0">
                  <c:v>CNFPT - au titre de la cotisation obligatoire</c:v>
                </c:pt>
                <c:pt idx="1">
                  <c:v>CNFPT au-delà de la cotisation obligatoire</c:v>
                </c:pt>
                <c:pt idx="2">
                  <c:v>Collectivités (dont CNFPT)</c:v>
                </c:pt>
                <c:pt idx="3">
                  <c:v>Autres organismes</c:v>
                </c:pt>
              </c:strCache>
            </c:strRef>
          </c:cat>
          <c:val>
            <c:numRef>
              <c:f>'D2 - Fig 11'!$G$3:$G$6</c:f>
              <c:numCache>
                <c:formatCode>General</c:formatCode>
                <c:ptCount val="4"/>
                <c:pt idx="0">
                  <c:v>48.3</c:v>
                </c:pt>
                <c:pt idx="1">
                  <c:v>3.5</c:v>
                </c:pt>
                <c:pt idx="2">
                  <c:v>19.100000000000001</c:v>
                </c:pt>
                <c:pt idx="3">
                  <c:v>29.1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E1B-444F-9B0D-99EC78453E18}"/>
            </c:ext>
          </c:extLst>
        </c:ser>
        <c:ser>
          <c:idx val="6"/>
          <c:order val="5"/>
          <c:tx>
            <c:strRef>
              <c:f>'D2 - Fig 11'!$H$2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11'!$B$3:$B$6</c:f>
              <c:strCache>
                <c:ptCount val="4"/>
                <c:pt idx="0">
                  <c:v>CNFPT - au titre de la cotisation obligatoire</c:v>
                </c:pt>
                <c:pt idx="1">
                  <c:v>CNFPT au-delà de la cotisation obligatoire</c:v>
                </c:pt>
                <c:pt idx="2">
                  <c:v>Collectivités (dont CNFPT)</c:v>
                </c:pt>
                <c:pt idx="3">
                  <c:v>Autres organismes</c:v>
                </c:pt>
              </c:strCache>
            </c:strRef>
          </c:cat>
          <c:val>
            <c:numRef>
              <c:f>'D2 - Fig 11'!$H$3:$H$6</c:f>
              <c:numCache>
                <c:formatCode>General</c:formatCode>
                <c:ptCount val="4"/>
                <c:pt idx="0">
                  <c:v>49.3</c:v>
                </c:pt>
                <c:pt idx="1">
                  <c:v>2.7</c:v>
                </c:pt>
                <c:pt idx="2">
                  <c:v>18.899999999999999</c:v>
                </c:pt>
                <c:pt idx="3">
                  <c:v>29.2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E1B-444F-9B0D-99EC78453E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486301808"/>
        <c:axId val="1486310128"/>
      </c:barChart>
      <c:catAx>
        <c:axId val="148630180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86310128"/>
        <c:crosses val="autoZero"/>
        <c:auto val="1"/>
        <c:lblAlgn val="ctr"/>
        <c:lblOffset val="100"/>
        <c:noMultiLvlLbl val="0"/>
      </c:catAx>
      <c:valAx>
        <c:axId val="1486310128"/>
        <c:scaling>
          <c:orientation val="minMax"/>
        </c:scaling>
        <c:delete val="1"/>
        <c:axPos val="t"/>
        <c:numFmt formatCode="0.0" sourceLinked="1"/>
        <c:majorTickMark val="none"/>
        <c:minorTickMark val="none"/>
        <c:tickLblPos val="nextTo"/>
        <c:crossAx val="1486301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bg2">
                  <a:lumMod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22F-4606-8017-6EB1843CCBF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22F-4606-8017-6EB1843CCBF0}"/>
              </c:ext>
            </c:extLst>
          </c:dPt>
          <c:dPt>
            <c:idx val="2"/>
            <c:bubble3D val="0"/>
            <c:spPr>
              <a:solidFill>
                <a:srgbClr val="00206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22F-4606-8017-6EB1843CCBF0}"/>
              </c:ext>
            </c:extLst>
          </c:dPt>
          <c:dPt>
            <c:idx val="3"/>
            <c:bubble3D val="0"/>
            <c:spPr>
              <a:solidFill>
                <a:srgbClr val="00B0F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22F-4606-8017-6EB1843CCBF0}"/>
              </c:ext>
            </c:extLst>
          </c:dPt>
          <c:dLbls>
            <c:dLbl>
              <c:idx val="1"/>
              <c:layout>
                <c:manualLayout>
                  <c:x val="-0.21388888888888888"/>
                  <c:y val="-1.7275026193214407E-16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22F-4606-8017-6EB1843CCBF0}"/>
                </c:ext>
              </c:extLst>
            </c:dLbl>
            <c:dLbl>
              <c:idx val="2"/>
              <c:layout>
                <c:manualLayout>
                  <c:x val="-1.6666666666666666E-2"/>
                  <c:y val="-0.1554770318021202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922F-4606-8017-6EB1843CCBF0}"/>
                </c:ext>
              </c:extLst>
            </c:dLbl>
            <c:dLbl>
              <c:idx val="3"/>
              <c:layout>
                <c:manualLayout>
                  <c:x val="-1.3888888888888888E-2"/>
                  <c:y val="-4.6296296296296511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922F-4606-8017-6EB1843CCBF0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  <c15:layout/>
              </c:ext>
            </c:extLst>
          </c:dLbls>
          <c:cat>
            <c:strRef>
              <c:f>'D2 - Fig 14'!$B$2:$B$5</c:f>
              <c:strCache>
                <c:ptCount val="4"/>
                <c:pt idx="0">
                  <c:v>Autres organismes</c:v>
                </c:pt>
                <c:pt idx="1">
                  <c:v>CNFPT au-delà de la cotisation obligatoire</c:v>
                </c:pt>
                <c:pt idx="2">
                  <c:v>CNFPT au titre de la cotisation obligatoire</c:v>
                </c:pt>
                <c:pt idx="3">
                  <c:v>Collectivités (dont CNFPT)</c:v>
                </c:pt>
              </c:strCache>
            </c:strRef>
          </c:cat>
          <c:val>
            <c:numRef>
              <c:f>'D2 - Fig 14'!$C$2:$C$5</c:f>
              <c:numCache>
                <c:formatCode>0.0</c:formatCode>
                <c:ptCount val="4"/>
                <c:pt idx="0">
                  <c:v>58.1</c:v>
                </c:pt>
                <c:pt idx="1">
                  <c:v>0.8</c:v>
                </c:pt>
                <c:pt idx="2">
                  <c:v>28.5</c:v>
                </c:pt>
                <c:pt idx="3">
                  <c:v>12.6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22F-4606-8017-6EB1843CCB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'D2 - Fig 17'!$C$2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17'!$B$3:$B$6</c:f>
              <c:strCache>
                <c:ptCount val="4"/>
                <c:pt idx="0">
                  <c:v>Préparation aux concours et examens d'accès à la FPT</c:v>
                </c:pt>
                <c:pt idx="1">
                  <c:v>Formation prévue par les statuts particuliers </c:v>
                </c:pt>
                <c:pt idx="2">
                  <c:v>Formation de perfectionnement </c:v>
                </c:pt>
                <c:pt idx="3">
                  <c:v>Formation personnelle (hors congés de formation) </c:v>
                </c:pt>
              </c:strCache>
            </c:strRef>
          </c:cat>
          <c:val>
            <c:numRef>
              <c:f>'D2 - Fig 17'!$C$3:$C$6</c:f>
              <c:numCache>
                <c:formatCode>0.0</c:formatCode>
                <c:ptCount val="4"/>
                <c:pt idx="0">
                  <c:v>5</c:v>
                </c:pt>
                <c:pt idx="1">
                  <c:v>3.4</c:v>
                </c:pt>
                <c:pt idx="2">
                  <c:v>2.7</c:v>
                </c:pt>
                <c:pt idx="3">
                  <c:v>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E2-45B7-A78D-58376B370146}"/>
            </c:ext>
          </c:extLst>
        </c:ser>
        <c:ser>
          <c:idx val="2"/>
          <c:order val="1"/>
          <c:tx>
            <c:strRef>
              <c:f>'D2 - Fig 17'!$D$2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17'!$B$3:$B$6</c:f>
              <c:strCache>
                <c:ptCount val="4"/>
                <c:pt idx="0">
                  <c:v>Préparation aux concours et examens d'accès à la FPT</c:v>
                </c:pt>
                <c:pt idx="1">
                  <c:v>Formation prévue par les statuts particuliers </c:v>
                </c:pt>
                <c:pt idx="2">
                  <c:v>Formation de perfectionnement </c:v>
                </c:pt>
                <c:pt idx="3">
                  <c:v>Formation personnelle (hors congés de formation) </c:v>
                </c:pt>
              </c:strCache>
            </c:strRef>
          </c:cat>
          <c:val>
            <c:numRef>
              <c:f>'D2 - Fig 17'!$D$3:$D$6</c:f>
              <c:numCache>
                <c:formatCode>0.0</c:formatCode>
                <c:ptCount val="4"/>
                <c:pt idx="0">
                  <c:v>4.3</c:v>
                </c:pt>
                <c:pt idx="1">
                  <c:v>3.4</c:v>
                </c:pt>
                <c:pt idx="2">
                  <c:v>2.5</c:v>
                </c:pt>
                <c:pt idx="3">
                  <c:v>4.0999999999999996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E2-45B7-A78D-58376B370146}"/>
            </c:ext>
          </c:extLst>
        </c:ser>
        <c:ser>
          <c:idx val="3"/>
          <c:order val="2"/>
          <c:tx>
            <c:strRef>
              <c:f>'D2 - Fig 17'!$E$2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17'!$B$3:$B$6</c:f>
              <c:strCache>
                <c:ptCount val="4"/>
                <c:pt idx="0">
                  <c:v>Préparation aux concours et examens d'accès à la FPT</c:v>
                </c:pt>
                <c:pt idx="1">
                  <c:v>Formation prévue par les statuts particuliers </c:v>
                </c:pt>
                <c:pt idx="2">
                  <c:v>Formation de perfectionnement </c:v>
                </c:pt>
                <c:pt idx="3">
                  <c:v>Formation personnelle (hors congés de formation) </c:v>
                </c:pt>
              </c:strCache>
            </c:strRef>
          </c:cat>
          <c:val>
            <c:numRef>
              <c:f>'D2 - Fig 17'!$E$3:$E$6</c:f>
              <c:numCache>
                <c:formatCode>0.0</c:formatCode>
                <c:ptCount val="4"/>
                <c:pt idx="0">
                  <c:v>3.5675434380743067</c:v>
                </c:pt>
                <c:pt idx="1">
                  <c:v>3.0680317696424084</c:v>
                </c:pt>
                <c:pt idx="2">
                  <c:v>2.2762960252528606</c:v>
                </c:pt>
                <c:pt idx="3">
                  <c:v>4.1663667856074431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E2-45B7-A78D-58376B370146}"/>
            </c:ext>
          </c:extLst>
        </c:ser>
        <c:ser>
          <c:idx val="4"/>
          <c:order val="3"/>
          <c:tx>
            <c:strRef>
              <c:f>'D2 - Fig 17'!$F$2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17'!$B$3:$B$6</c:f>
              <c:strCache>
                <c:ptCount val="4"/>
                <c:pt idx="0">
                  <c:v>Préparation aux concours et examens d'accès à la FPT</c:v>
                </c:pt>
                <c:pt idx="1">
                  <c:v>Formation prévue par les statuts particuliers </c:v>
                </c:pt>
                <c:pt idx="2">
                  <c:v>Formation de perfectionnement </c:v>
                </c:pt>
                <c:pt idx="3">
                  <c:v>Formation personnelle (hors congés de formation) </c:v>
                </c:pt>
              </c:strCache>
            </c:strRef>
          </c:cat>
          <c:val>
            <c:numRef>
              <c:f>'D2 - Fig 17'!$F$3:$F$6</c:f>
              <c:numCache>
                <c:formatCode>0.0</c:formatCode>
                <c:ptCount val="4"/>
                <c:pt idx="0">
                  <c:v>4.2470571187725303</c:v>
                </c:pt>
                <c:pt idx="1">
                  <c:v>3.0947902926190012</c:v>
                </c:pt>
                <c:pt idx="2">
                  <c:v>2.3962725976874442</c:v>
                </c:pt>
                <c:pt idx="3">
                  <c:v>4.419271860280011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CE2-45B7-A78D-58376B370146}"/>
            </c:ext>
          </c:extLst>
        </c:ser>
        <c:ser>
          <c:idx val="5"/>
          <c:order val="4"/>
          <c:tx>
            <c:strRef>
              <c:f>'D2 - Fig 17'!$G$2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17'!$B$3:$B$6</c:f>
              <c:strCache>
                <c:ptCount val="4"/>
                <c:pt idx="0">
                  <c:v>Préparation aux concours et examens d'accès à la FPT</c:v>
                </c:pt>
                <c:pt idx="1">
                  <c:v>Formation prévue par les statuts particuliers </c:v>
                </c:pt>
                <c:pt idx="2">
                  <c:v>Formation de perfectionnement </c:v>
                </c:pt>
                <c:pt idx="3">
                  <c:v>Formation personnelle (hors congés de formation) </c:v>
                </c:pt>
              </c:strCache>
            </c:strRef>
          </c:cat>
          <c:val>
            <c:numRef>
              <c:f>'D2 - Fig 17'!$G$3:$G$6</c:f>
              <c:numCache>
                <c:formatCode>0.0</c:formatCode>
                <c:ptCount val="4"/>
                <c:pt idx="0">
                  <c:v>4.5999999999999996</c:v>
                </c:pt>
                <c:pt idx="1">
                  <c:v>3.2</c:v>
                </c:pt>
                <c:pt idx="2">
                  <c:v>2.4</c:v>
                </c:pt>
                <c:pt idx="3">
                  <c:v>5.0999999999999996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CE2-45B7-A78D-58376B370146}"/>
            </c:ext>
          </c:extLst>
        </c:ser>
        <c:ser>
          <c:idx val="6"/>
          <c:order val="5"/>
          <c:tx>
            <c:strRef>
              <c:f>'D2 - Fig 17'!$H$2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17'!$B$3:$B$6</c:f>
              <c:strCache>
                <c:ptCount val="4"/>
                <c:pt idx="0">
                  <c:v>Préparation aux concours et examens d'accès à la FPT</c:v>
                </c:pt>
                <c:pt idx="1">
                  <c:v>Formation prévue par les statuts particuliers </c:v>
                </c:pt>
                <c:pt idx="2">
                  <c:v>Formation de perfectionnement </c:v>
                </c:pt>
                <c:pt idx="3">
                  <c:v>Formation personnelle (hors congés de formation) </c:v>
                </c:pt>
              </c:strCache>
            </c:strRef>
          </c:cat>
          <c:val>
            <c:numRef>
              <c:f>'D2 - Fig 17'!$H$3:$H$6</c:f>
              <c:numCache>
                <c:formatCode>General</c:formatCode>
                <c:ptCount val="4"/>
                <c:pt idx="0">
                  <c:v>4.0999999999999996</c:v>
                </c:pt>
                <c:pt idx="1">
                  <c:v>3.3</c:v>
                </c:pt>
                <c:pt idx="2">
                  <c:v>2.4</c:v>
                </c:pt>
                <c:pt idx="3">
                  <c:v>4.5999999999999996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CE2-45B7-A78D-58376B3701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486299728"/>
        <c:axId val="1486308464"/>
      </c:barChart>
      <c:catAx>
        <c:axId val="148629972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86308464"/>
        <c:crosses val="autoZero"/>
        <c:auto val="1"/>
        <c:lblAlgn val="ctr"/>
        <c:lblOffset val="100"/>
        <c:noMultiLvlLbl val="0"/>
      </c:catAx>
      <c:valAx>
        <c:axId val="1486308464"/>
        <c:scaling>
          <c:orientation val="minMax"/>
        </c:scaling>
        <c:delete val="1"/>
        <c:axPos val="t"/>
        <c:numFmt formatCode="0.0" sourceLinked="1"/>
        <c:majorTickMark val="none"/>
        <c:minorTickMark val="none"/>
        <c:tickLblPos val="nextTo"/>
        <c:crossAx val="148629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'D2 - Fig 18'!$C$2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CB0-495E-AC09-7F998D7FC6E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18'!$B$3:$B$6</c:f>
              <c:strCache>
                <c:ptCount val="4"/>
                <c:pt idx="0">
                  <c:v>Catégorie A</c:v>
                </c:pt>
                <c:pt idx="1">
                  <c:v>Catégorie B </c:v>
                </c:pt>
                <c:pt idx="2">
                  <c:v>Catégorie C </c:v>
                </c:pt>
                <c:pt idx="3">
                  <c:v>Ensemble </c:v>
                </c:pt>
              </c:strCache>
            </c:strRef>
          </c:cat>
          <c:val>
            <c:numRef>
              <c:f>'D2 - Fig 18'!$C$3:$C$6</c:f>
              <c:numCache>
                <c:formatCode>0.0</c:formatCode>
                <c:ptCount val="4"/>
                <c:pt idx="0">
                  <c:v>3</c:v>
                </c:pt>
                <c:pt idx="1">
                  <c:v>3.2</c:v>
                </c:pt>
                <c:pt idx="2">
                  <c:v>3.2</c:v>
                </c:pt>
                <c:pt idx="3">
                  <c:v>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CB0-495E-AC09-7F998D7FC6E3}"/>
            </c:ext>
          </c:extLst>
        </c:ser>
        <c:ser>
          <c:idx val="2"/>
          <c:order val="1"/>
          <c:tx>
            <c:strRef>
              <c:f>'D2 - Fig 18'!$D$2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18'!$B$3:$B$6</c:f>
              <c:strCache>
                <c:ptCount val="4"/>
                <c:pt idx="0">
                  <c:v>Catégorie A</c:v>
                </c:pt>
                <c:pt idx="1">
                  <c:v>Catégorie B </c:v>
                </c:pt>
                <c:pt idx="2">
                  <c:v>Catégorie C </c:v>
                </c:pt>
                <c:pt idx="3">
                  <c:v>Ensemble </c:v>
                </c:pt>
              </c:strCache>
            </c:strRef>
          </c:cat>
          <c:val>
            <c:numRef>
              <c:f>'D2 - Fig 18'!$D$3:$D$6</c:f>
              <c:numCache>
                <c:formatCode>0.0</c:formatCode>
                <c:ptCount val="4"/>
                <c:pt idx="0">
                  <c:v>3.1</c:v>
                </c:pt>
                <c:pt idx="1">
                  <c:v>3.2</c:v>
                </c:pt>
                <c:pt idx="2">
                  <c:v>2.9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CB0-495E-AC09-7F998D7FC6E3}"/>
            </c:ext>
          </c:extLst>
        </c:ser>
        <c:ser>
          <c:idx val="3"/>
          <c:order val="2"/>
          <c:tx>
            <c:strRef>
              <c:f>'D2 - Fig 18'!$E$2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18'!$B$3:$B$6</c:f>
              <c:strCache>
                <c:ptCount val="4"/>
                <c:pt idx="0">
                  <c:v>Catégorie A</c:v>
                </c:pt>
                <c:pt idx="1">
                  <c:v>Catégorie B </c:v>
                </c:pt>
                <c:pt idx="2">
                  <c:v>Catégorie C </c:v>
                </c:pt>
                <c:pt idx="3">
                  <c:v>Ensemble </c:v>
                </c:pt>
              </c:strCache>
            </c:strRef>
          </c:cat>
          <c:val>
            <c:numRef>
              <c:f>'D2 - Fig 18'!$E$3:$E$6</c:f>
              <c:numCache>
                <c:formatCode>0.0</c:formatCode>
                <c:ptCount val="4"/>
                <c:pt idx="0">
                  <c:v>2.6</c:v>
                </c:pt>
                <c:pt idx="1">
                  <c:v>2.7</c:v>
                </c:pt>
                <c:pt idx="2">
                  <c:v>2.8</c:v>
                </c:pt>
                <c:pt idx="3">
                  <c:v>2.7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CB0-495E-AC09-7F998D7FC6E3}"/>
            </c:ext>
          </c:extLst>
        </c:ser>
        <c:ser>
          <c:idx val="4"/>
          <c:order val="3"/>
          <c:tx>
            <c:strRef>
              <c:f>'D2 - Fig 18'!$F$2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18'!$B$3:$B$6</c:f>
              <c:strCache>
                <c:ptCount val="4"/>
                <c:pt idx="0">
                  <c:v>Catégorie A</c:v>
                </c:pt>
                <c:pt idx="1">
                  <c:v>Catégorie B </c:v>
                </c:pt>
                <c:pt idx="2">
                  <c:v>Catégorie C </c:v>
                </c:pt>
                <c:pt idx="3">
                  <c:v>Ensemble </c:v>
                </c:pt>
              </c:strCache>
            </c:strRef>
          </c:cat>
          <c:val>
            <c:numRef>
              <c:f>'D2 - Fig 18'!$F$3:$F$6</c:f>
              <c:numCache>
                <c:formatCode>0.0</c:formatCode>
                <c:ptCount val="4"/>
                <c:pt idx="0">
                  <c:v>2.9</c:v>
                </c:pt>
                <c:pt idx="1">
                  <c:v>2.9</c:v>
                </c:pt>
                <c:pt idx="2">
                  <c:v>2.8</c:v>
                </c:pt>
                <c:pt idx="3">
                  <c:v>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CB0-495E-AC09-7F998D7FC6E3}"/>
            </c:ext>
          </c:extLst>
        </c:ser>
        <c:ser>
          <c:idx val="5"/>
          <c:order val="4"/>
          <c:tx>
            <c:strRef>
              <c:f>'D2 - Fig 18'!$G$2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18'!$B$3:$B$6</c:f>
              <c:strCache>
                <c:ptCount val="4"/>
                <c:pt idx="0">
                  <c:v>Catégorie A</c:v>
                </c:pt>
                <c:pt idx="1">
                  <c:v>Catégorie B </c:v>
                </c:pt>
                <c:pt idx="2">
                  <c:v>Catégorie C </c:v>
                </c:pt>
                <c:pt idx="3">
                  <c:v>Ensemble </c:v>
                </c:pt>
              </c:strCache>
            </c:strRef>
          </c:cat>
          <c:val>
            <c:numRef>
              <c:f>'D2 - Fig 18'!$G$3:$G$6</c:f>
              <c:numCache>
                <c:formatCode>General</c:formatCode>
                <c:ptCount val="4"/>
                <c:pt idx="0">
                  <c:v>2.8</c:v>
                </c:pt>
                <c:pt idx="1">
                  <c:v>3.1</c:v>
                </c:pt>
                <c:pt idx="2">
                  <c:v>2.9</c:v>
                </c:pt>
                <c:pt idx="3">
                  <c:v>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CB0-495E-AC09-7F998D7FC6E3}"/>
            </c:ext>
          </c:extLst>
        </c:ser>
        <c:ser>
          <c:idx val="6"/>
          <c:order val="5"/>
          <c:tx>
            <c:strRef>
              <c:f>'D2 - Fig 18'!$H$2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18'!$B$3:$B$6</c:f>
              <c:strCache>
                <c:ptCount val="4"/>
                <c:pt idx="0">
                  <c:v>Catégorie A</c:v>
                </c:pt>
                <c:pt idx="1">
                  <c:v>Catégorie B </c:v>
                </c:pt>
                <c:pt idx="2">
                  <c:v>Catégorie C </c:v>
                </c:pt>
                <c:pt idx="3">
                  <c:v>Ensemble </c:v>
                </c:pt>
              </c:strCache>
            </c:strRef>
          </c:cat>
          <c:val>
            <c:numRef>
              <c:f>'D2 - Fig 18'!$H$3:$H$6</c:f>
              <c:numCache>
                <c:formatCode>0.0</c:formatCode>
                <c:ptCount val="4"/>
                <c:pt idx="0">
                  <c:v>3</c:v>
                </c:pt>
                <c:pt idx="1">
                  <c:v>3.1</c:v>
                </c:pt>
                <c:pt idx="2">
                  <c:v>2.8</c:v>
                </c:pt>
                <c:pt idx="3">
                  <c:v>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CB0-495E-AC09-7F998D7FC6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400458176"/>
        <c:axId val="1400465248"/>
      </c:barChart>
      <c:catAx>
        <c:axId val="140045817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00465248"/>
        <c:crosses val="autoZero"/>
        <c:auto val="1"/>
        <c:lblAlgn val="ctr"/>
        <c:lblOffset val="100"/>
        <c:noMultiLvlLbl val="0"/>
      </c:catAx>
      <c:valAx>
        <c:axId val="1400465248"/>
        <c:scaling>
          <c:orientation val="minMax"/>
        </c:scaling>
        <c:delete val="1"/>
        <c:axPos val="t"/>
        <c:numFmt formatCode="0.0" sourceLinked="1"/>
        <c:majorTickMark val="none"/>
        <c:minorTickMark val="none"/>
        <c:tickLblPos val="nextTo"/>
        <c:crossAx val="1400458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'D2 - Fig 19'!$D$2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D01-495E-BB3F-1ACD735FCD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19'!$B$3:$B$11</c:f>
              <c:strCache>
                <c:ptCount val="9"/>
                <c:pt idx="0">
                  <c:v>Régions</c:v>
                </c:pt>
                <c:pt idx="1">
                  <c:v>Départements</c:v>
                </c:pt>
                <c:pt idx="2">
                  <c:v>SDIS</c:v>
                </c:pt>
                <c:pt idx="3">
                  <c:v>Centres de gestion et CNFPT</c:v>
                </c:pt>
                <c:pt idx="4">
                  <c:v>Communes et établissements communaux</c:v>
                </c:pt>
                <c:pt idx="5">
                  <c:v>Communauté de commune</c:v>
                </c:pt>
                <c:pt idx="6">
                  <c:v>Communauté d'agglomération</c:v>
                </c:pt>
                <c:pt idx="7">
                  <c:v>Communautés urbaines et métropoles</c:v>
                </c:pt>
                <c:pt idx="8">
                  <c:v>Syndicats et autres étab. pub. intercommunaux</c:v>
                </c:pt>
              </c:strCache>
            </c:strRef>
          </c:cat>
          <c:val>
            <c:numRef>
              <c:f>'D2 - Fig 19'!$D$3:$D$11</c:f>
              <c:numCache>
                <c:formatCode>0.0</c:formatCode>
                <c:ptCount val="9"/>
                <c:pt idx="0">
                  <c:v>3</c:v>
                </c:pt>
                <c:pt idx="1">
                  <c:v>2.8</c:v>
                </c:pt>
                <c:pt idx="2">
                  <c:v>5.8</c:v>
                </c:pt>
                <c:pt idx="3">
                  <c:v>1.5</c:v>
                </c:pt>
                <c:pt idx="4">
                  <c:v>3.2</c:v>
                </c:pt>
                <c:pt idx="5">
                  <c:v>3.1</c:v>
                </c:pt>
                <c:pt idx="6">
                  <c:v>3</c:v>
                </c:pt>
                <c:pt idx="7">
                  <c:v>2.7</c:v>
                </c:pt>
                <c:pt idx="8">
                  <c:v>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D01-495E-BB3F-1ACD735FCD77}"/>
            </c:ext>
          </c:extLst>
        </c:ser>
        <c:ser>
          <c:idx val="2"/>
          <c:order val="1"/>
          <c:tx>
            <c:strRef>
              <c:f>'D2 - Fig 19'!$E$2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19'!$B$3:$B$11</c:f>
              <c:strCache>
                <c:ptCount val="9"/>
                <c:pt idx="0">
                  <c:v>Régions</c:v>
                </c:pt>
                <c:pt idx="1">
                  <c:v>Départements</c:v>
                </c:pt>
                <c:pt idx="2">
                  <c:v>SDIS</c:v>
                </c:pt>
                <c:pt idx="3">
                  <c:v>Centres de gestion et CNFPT</c:v>
                </c:pt>
                <c:pt idx="4">
                  <c:v>Communes et établissements communaux</c:v>
                </c:pt>
                <c:pt idx="5">
                  <c:v>Communauté de commune</c:v>
                </c:pt>
                <c:pt idx="6">
                  <c:v>Communauté d'agglomération</c:v>
                </c:pt>
                <c:pt idx="7">
                  <c:v>Communautés urbaines et métropoles</c:v>
                </c:pt>
                <c:pt idx="8">
                  <c:v>Syndicats et autres étab. pub. intercommunaux</c:v>
                </c:pt>
              </c:strCache>
            </c:strRef>
          </c:cat>
          <c:val>
            <c:numRef>
              <c:f>'D2 - Fig 19'!$E$3:$E$11</c:f>
              <c:numCache>
                <c:formatCode>0.0</c:formatCode>
                <c:ptCount val="9"/>
                <c:pt idx="0">
                  <c:v>2</c:v>
                </c:pt>
                <c:pt idx="1">
                  <c:v>2.7</c:v>
                </c:pt>
                <c:pt idx="2">
                  <c:v>8.1</c:v>
                </c:pt>
                <c:pt idx="3">
                  <c:v>3.9</c:v>
                </c:pt>
                <c:pt idx="4">
                  <c:v>1.9</c:v>
                </c:pt>
                <c:pt idx="5">
                  <c:v>1.9</c:v>
                </c:pt>
                <c:pt idx="6">
                  <c:v>2.5</c:v>
                </c:pt>
                <c:pt idx="7">
                  <c:v>2.5</c:v>
                </c:pt>
                <c:pt idx="8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D01-495E-BB3F-1ACD735FCD77}"/>
            </c:ext>
          </c:extLst>
        </c:ser>
        <c:ser>
          <c:idx val="3"/>
          <c:order val="2"/>
          <c:tx>
            <c:strRef>
              <c:f>'D2 - Fig 19'!$F$2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19'!$B$3:$B$11</c:f>
              <c:strCache>
                <c:ptCount val="9"/>
                <c:pt idx="0">
                  <c:v>Régions</c:v>
                </c:pt>
                <c:pt idx="1">
                  <c:v>Départements</c:v>
                </c:pt>
                <c:pt idx="2">
                  <c:v>SDIS</c:v>
                </c:pt>
                <c:pt idx="3">
                  <c:v>Centres de gestion et CNFPT</c:v>
                </c:pt>
                <c:pt idx="4">
                  <c:v>Communes et établissements communaux</c:v>
                </c:pt>
                <c:pt idx="5">
                  <c:v>Communauté de commune</c:v>
                </c:pt>
                <c:pt idx="6">
                  <c:v>Communauté d'agglomération</c:v>
                </c:pt>
                <c:pt idx="7">
                  <c:v>Communautés urbaines et métropoles</c:v>
                </c:pt>
                <c:pt idx="8">
                  <c:v>Syndicats et autres étab. pub. intercommunaux</c:v>
                </c:pt>
              </c:strCache>
            </c:strRef>
          </c:cat>
          <c:val>
            <c:numRef>
              <c:f>'D2 - Fig 19'!$F$3:$F$11</c:f>
              <c:numCache>
                <c:formatCode>0.0</c:formatCode>
                <c:ptCount val="9"/>
                <c:pt idx="0">
                  <c:v>2.6</c:v>
                </c:pt>
                <c:pt idx="1">
                  <c:v>2.5</c:v>
                </c:pt>
                <c:pt idx="2">
                  <c:v>3.4</c:v>
                </c:pt>
                <c:pt idx="3">
                  <c:v>2</c:v>
                </c:pt>
                <c:pt idx="4">
                  <c:v>2.8</c:v>
                </c:pt>
                <c:pt idx="5">
                  <c:v>3.2</c:v>
                </c:pt>
                <c:pt idx="6">
                  <c:v>2.7</c:v>
                </c:pt>
                <c:pt idx="7">
                  <c:v>1.8</c:v>
                </c:pt>
                <c:pt idx="8">
                  <c:v>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D01-495E-BB3F-1ACD735FCD77}"/>
            </c:ext>
          </c:extLst>
        </c:ser>
        <c:ser>
          <c:idx val="4"/>
          <c:order val="3"/>
          <c:tx>
            <c:strRef>
              <c:f>'D2 - Fig 19'!$G$2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19'!$B$3:$B$11</c:f>
              <c:strCache>
                <c:ptCount val="9"/>
                <c:pt idx="0">
                  <c:v>Régions</c:v>
                </c:pt>
                <c:pt idx="1">
                  <c:v>Départements</c:v>
                </c:pt>
                <c:pt idx="2">
                  <c:v>SDIS</c:v>
                </c:pt>
                <c:pt idx="3">
                  <c:v>Centres de gestion et CNFPT</c:v>
                </c:pt>
                <c:pt idx="4">
                  <c:v>Communes et établissements communaux</c:v>
                </c:pt>
                <c:pt idx="5">
                  <c:v>Communauté de commune</c:v>
                </c:pt>
                <c:pt idx="6">
                  <c:v>Communauté d'agglomération</c:v>
                </c:pt>
                <c:pt idx="7">
                  <c:v>Communautés urbaines et métropoles</c:v>
                </c:pt>
                <c:pt idx="8">
                  <c:v>Syndicats et autres étab. pub. intercommunaux</c:v>
                </c:pt>
              </c:strCache>
            </c:strRef>
          </c:cat>
          <c:val>
            <c:numRef>
              <c:f>'D2 - Fig 19'!$G$3:$G$11</c:f>
              <c:numCache>
                <c:formatCode>0.0</c:formatCode>
                <c:ptCount val="9"/>
                <c:pt idx="0">
                  <c:v>2.4988738459069695</c:v>
                </c:pt>
                <c:pt idx="1">
                  <c:v>2.60258479027378</c:v>
                </c:pt>
                <c:pt idx="2">
                  <c:v>4.0895364097659463</c:v>
                </c:pt>
                <c:pt idx="3">
                  <c:v>3.6613371832274764</c:v>
                </c:pt>
                <c:pt idx="4">
                  <c:v>2.8504429909984115</c:v>
                </c:pt>
                <c:pt idx="5">
                  <c:v>2.8651203218668417</c:v>
                </c:pt>
                <c:pt idx="6">
                  <c:v>2.6672605270267309</c:v>
                </c:pt>
                <c:pt idx="7">
                  <c:v>2.3727756142970282</c:v>
                </c:pt>
                <c:pt idx="8">
                  <c:v>2.9515761149964028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D01-495E-BB3F-1ACD735FCD77}"/>
            </c:ext>
          </c:extLst>
        </c:ser>
        <c:ser>
          <c:idx val="5"/>
          <c:order val="4"/>
          <c:tx>
            <c:strRef>
              <c:f>'D2 - Fig 19'!$H$2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19'!$B$3:$B$11</c:f>
              <c:strCache>
                <c:ptCount val="9"/>
                <c:pt idx="0">
                  <c:v>Régions</c:v>
                </c:pt>
                <c:pt idx="1">
                  <c:v>Départements</c:v>
                </c:pt>
                <c:pt idx="2">
                  <c:v>SDIS</c:v>
                </c:pt>
                <c:pt idx="3">
                  <c:v>Centres de gestion et CNFPT</c:v>
                </c:pt>
                <c:pt idx="4">
                  <c:v>Communes et établissements communaux</c:v>
                </c:pt>
                <c:pt idx="5">
                  <c:v>Communauté de commune</c:v>
                </c:pt>
                <c:pt idx="6">
                  <c:v>Communauté d'agglomération</c:v>
                </c:pt>
                <c:pt idx="7">
                  <c:v>Communautés urbaines et métropoles</c:v>
                </c:pt>
                <c:pt idx="8">
                  <c:v>Syndicats et autres étab. pub. intercommunaux</c:v>
                </c:pt>
              </c:strCache>
            </c:strRef>
          </c:cat>
          <c:val>
            <c:numRef>
              <c:f>'D2 - Fig 19'!$H$3:$H$11</c:f>
              <c:numCache>
                <c:formatCode>0.0</c:formatCode>
                <c:ptCount val="9"/>
                <c:pt idx="0">
                  <c:v>2.7</c:v>
                </c:pt>
                <c:pt idx="1">
                  <c:v>2.4</c:v>
                </c:pt>
                <c:pt idx="2">
                  <c:v>4.3</c:v>
                </c:pt>
                <c:pt idx="3">
                  <c:v>5.0999999999999996</c:v>
                </c:pt>
                <c:pt idx="4">
                  <c:v>3</c:v>
                </c:pt>
                <c:pt idx="5">
                  <c:v>3.2</c:v>
                </c:pt>
                <c:pt idx="6">
                  <c:v>3</c:v>
                </c:pt>
                <c:pt idx="7">
                  <c:v>2.2000000000000002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D01-495E-BB3F-1ACD735FCD77}"/>
            </c:ext>
          </c:extLst>
        </c:ser>
        <c:ser>
          <c:idx val="6"/>
          <c:order val="5"/>
          <c:tx>
            <c:strRef>
              <c:f>'D2 - Fig 19'!$I$2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'D2 - Fig 19'!$B$3:$B$11</c:f>
              <c:strCache>
                <c:ptCount val="9"/>
                <c:pt idx="0">
                  <c:v>Régions</c:v>
                </c:pt>
                <c:pt idx="1">
                  <c:v>Départements</c:v>
                </c:pt>
                <c:pt idx="2">
                  <c:v>SDIS</c:v>
                </c:pt>
                <c:pt idx="3">
                  <c:v>Centres de gestion et CNFPT</c:v>
                </c:pt>
                <c:pt idx="4">
                  <c:v>Communes et établissements communaux</c:v>
                </c:pt>
                <c:pt idx="5">
                  <c:v>Communauté de commune</c:v>
                </c:pt>
                <c:pt idx="6">
                  <c:v>Communauté d'agglomération</c:v>
                </c:pt>
                <c:pt idx="7">
                  <c:v>Communautés urbaines et métropoles</c:v>
                </c:pt>
                <c:pt idx="8">
                  <c:v>Syndicats et autres étab. pub. intercommunaux</c:v>
                </c:pt>
              </c:strCache>
            </c:strRef>
          </c:cat>
          <c:val>
            <c:numRef>
              <c:f>'D2 - Fig 19'!$I$3:$I$11</c:f>
              <c:numCache>
                <c:formatCode>0.0</c:formatCode>
                <c:ptCount val="9"/>
                <c:pt idx="0">
                  <c:v>2.7</c:v>
                </c:pt>
                <c:pt idx="1">
                  <c:v>2.5</c:v>
                </c:pt>
                <c:pt idx="2">
                  <c:v>3.3</c:v>
                </c:pt>
                <c:pt idx="3">
                  <c:v>3</c:v>
                </c:pt>
                <c:pt idx="4">
                  <c:v>3</c:v>
                </c:pt>
                <c:pt idx="5">
                  <c:v>3.1</c:v>
                </c:pt>
                <c:pt idx="6">
                  <c:v>2.7</c:v>
                </c:pt>
                <c:pt idx="7">
                  <c:v>2.6</c:v>
                </c:pt>
                <c:pt idx="8">
                  <c:v>3.3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D01-495E-BB3F-1ACD735FCD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400458176"/>
        <c:axId val="1400465248"/>
      </c:barChart>
      <c:catAx>
        <c:axId val="140045817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00465248"/>
        <c:crosses val="autoZero"/>
        <c:auto val="1"/>
        <c:lblAlgn val="ctr"/>
        <c:lblOffset val="100"/>
        <c:noMultiLvlLbl val="0"/>
      </c:catAx>
      <c:valAx>
        <c:axId val="1400465248"/>
        <c:scaling>
          <c:orientation val="minMax"/>
        </c:scaling>
        <c:delete val="1"/>
        <c:axPos val="t"/>
        <c:numFmt formatCode="0.0" sourceLinked="1"/>
        <c:majorTickMark val="none"/>
        <c:minorTickMark val="none"/>
        <c:tickLblPos val="nextTo"/>
        <c:crossAx val="1400458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'D3 - Fig 1'!$C$2</c:f>
              <c:strCache>
                <c:ptCount val="1"/>
                <c:pt idx="0">
                  <c:v>Préparation aux concours et examens d'accès à la FPT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'D3 - Fig 1'!$B$3:$B$6</c:f>
              <c:strCache>
                <c:ptCount val="4"/>
                <c:pt idx="0">
                  <c:v>Catégorie A</c:v>
                </c:pt>
                <c:pt idx="1">
                  <c:v>Catégorie B</c:v>
                </c:pt>
                <c:pt idx="2">
                  <c:v>Catégorie C</c:v>
                </c:pt>
                <c:pt idx="3">
                  <c:v>Ensemble</c:v>
                </c:pt>
              </c:strCache>
            </c:strRef>
          </c:cat>
          <c:val>
            <c:numRef>
              <c:f>'D3 - Fig 1'!$C$3:$C$6</c:f>
              <c:numCache>
                <c:formatCode>General</c:formatCode>
                <c:ptCount val="4"/>
                <c:pt idx="0">
                  <c:v>15.1</c:v>
                </c:pt>
                <c:pt idx="1">
                  <c:v>17.2</c:v>
                </c:pt>
                <c:pt idx="2">
                  <c:v>15.4</c:v>
                </c:pt>
                <c:pt idx="3">
                  <c:v>15.8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50-4719-8263-7EB336735054}"/>
            </c:ext>
          </c:extLst>
        </c:ser>
        <c:ser>
          <c:idx val="1"/>
          <c:order val="1"/>
          <c:tx>
            <c:strRef>
              <c:f>'D3 - Fig 1'!$D$2</c:f>
              <c:strCache>
                <c:ptCount val="1"/>
                <c:pt idx="0">
                  <c:v>Formation de perfectionnement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'D3 - Fig 1'!$B$3:$B$6</c:f>
              <c:strCache>
                <c:ptCount val="4"/>
                <c:pt idx="0">
                  <c:v>Catégorie A</c:v>
                </c:pt>
                <c:pt idx="1">
                  <c:v>Catégorie B</c:v>
                </c:pt>
                <c:pt idx="2">
                  <c:v>Catégorie C</c:v>
                </c:pt>
                <c:pt idx="3">
                  <c:v>Ensemble</c:v>
                </c:pt>
              </c:strCache>
            </c:strRef>
          </c:cat>
          <c:val>
            <c:numRef>
              <c:f>'D3 - Fig 1'!$D$3:$D$6</c:f>
              <c:numCache>
                <c:formatCode>General</c:formatCode>
                <c:ptCount val="4"/>
                <c:pt idx="0">
                  <c:v>0.3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50-4719-8263-7EB3367350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539872480"/>
        <c:axId val="1539874144"/>
      </c:barChart>
      <c:catAx>
        <c:axId val="153987248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39874144"/>
        <c:crosses val="autoZero"/>
        <c:auto val="1"/>
        <c:lblAlgn val="ctr"/>
        <c:lblOffset val="100"/>
        <c:noMultiLvlLbl val="0"/>
      </c:catAx>
      <c:valAx>
        <c:axId val="1539874144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539872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2213752196836554"/>
          <c:w val="0.98677055993000873"/>
          <c:h val="0.149962653778558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'D3 - Fig 2'!$C$2</c:f>
              <c:strCache>
                <c:ptCount val="1"/>
                <c:pt idx="0">
                  <c:v>Préparation aux concours et examens d'accès à la FPT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'D3 - Fig 2'!$B$3:$B$6</c:f>
              <c:strCache>
                <c:ptCount val="4"/>
                <c:pt idx="0">
                  <c:v>Catégorie A</c:v>
                </c:pt>
                <c:pt idx="1">
                  <c:v>Catégorie B</c:v>
                </c:pt>
                <c:pt idx="2">
                  <c:v>Catégorie C</c:v>
                </c:pt>
                <c:pt idx="3">
                  <c:v>Ensemble</c:v>
                </c:pt>
              </c:strCache>
            </c:strRef>
          </c:cat>
          <c:val>
            <c:numRef>
              <c:f>'D3 - Fig 2'!$C$3:$C$6</c:f>
              <c:numCache>
                <c:formatCode>0.0</c:formatCode>
                <c:ptCount val="4"/>
                <c:pt idx="0">
                  <c:v>15.3</c:v>
                </c:pt>
                <c:pt idx="1">
                  <c:v>15.9</c:v>
                </c:pt>
                <c:pt idx="2">
                  <c:v>15.4</c:v>
                </c:pt>
                <c:pt idx="3">
                  <c:v>15.6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3F-4537-9560-3DCDC356F7C4}"/>
            </c:ext>
          </c:extLst>
        </c:ser>
        <c:ser>
          <c:idx val="1"/>
          <c:order val="1"/>
          <c:tx>
            <c:strRef>
              <c:f>'D3 - Fig 2'!$D$2</c:f>
              <c:strCache>
                <c:ptCount val="1"/>
                <c:pt idx="0">
                  <c:v>Formation de perfectionnement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'D3 - Fig 2'!$B$3:$B$6</c:f>
              <c:strCache>
                <c:ptCount val="4"/>
                <c:pt idx="0">
                  <c:v>Catégorie A</c:v>
                </c:pt>
                <c:pt idx="1">
                  <c:v>Catégorie B</c:v>
                </c:pt>
                <c:pt idx="2">
                  <c:v>Catégorie C</c:v>
                </c:pt>
                <c:pt idx="3">
                  <c:v>Ensemble</c:v>
                </c:pt>
              </c:strCache>
            </c:strRef>
          </c:cat>
          <c:val>
            <c:numRef>
              <c:f>'D3 - Fig 2'!$D$3:$D$6</c:f>
              <c:numCache>
                <c:formatCode>0.0</c:formatCode>
                <c:ptCount val="4"/>
                <c:pt idx="0">
                  <c:v>0.5</c:v>
                </c:pt>
                <c:pt idx="1">
                  <c:v>0.7</c:v>
                </c:pt>
                <c:pt idx="2">
                  <c:v>0.6</c:v>
                </c:pt>
                <c:pt idx="3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3F-4537-9560-3DCDC356F7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564801008"/>
        <c:axId val="1564818064"/>
      </c:barChart>
      <c:catAx>
        <c:axId val="156480100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64818064"/>
        <c:crosses val="autoZero"/>
        <c:auto val="1"/>
        <c:lblAlgn val="ctr"/>
        <c:lblOffset val="100"/>
        <c:noMultiLvlLbl val="0"/>
      </c:catAx>
      <c:valAx>
        <c:axId val="1564818064"/>
        <c:scaling>
          <c:orientation val="minMax"/>
        </c:scaling>
        <c:delete val="1"/>
        <c:axPos val="t"/>
        <c:numFmt formatCode="0.0" sourceLinked="1"/>
        <c:majorTickMark val="none"/>
        <c:minorTickMark val="none"/>
        <c:tickLblPos val="nextTo"/>
        <c:crossAx val="1564801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2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'D3 - Fig 3'!$B$2:$B$21</c:f>
              <c:strCache>
                <c:ptCount val="20"/>
                <c:pt idx="0">
                  <c:v>Régions</c:v>
                </c:pt>
                <c:pt idx="1">
                  <c:v>Départements</c:v>
                </c:pt>
                <c:pt idx="2">
                  <c:v>SDIS</c:v>
                </c:pt>
                <c:pt idx="3">
                  <c:v>Centres de gestion et CNFPT</c:v>
                </c:pt>
                <c:pt idx="4">
                  <c:v>Commune de moins de 1 000 habitants</c:v>
                </c:pt>
                <c:pt idx="5">
                  <c:v>Commune de 1 000 à  1 999 habitants</c:v>
                </c:pt>
                <c:pt idx="6">
                  <c:v>Commune de 2 000 à 3 499 habitants</c:v>
                </c:pt>
                <c:pt idx="7">
                  <c:v>Commune de 3 500 à 4 999 habitants</c:v>
                </c:pt>
                <c:pt idx="8">
                  <c:v>Commune de 5 000 à 9 999 habitants</c:v>
                </c:pt>
                <c:pt idx="9">
                  <c:v>Commune de 10 000 à 19 999 habitants</c:v>
                </c:pt>
                <c:pt idx="10">
                  <c:v>Commune de 20 000 à 39 999 habitants</c:v>
                </c:pt>
                <c:pt idx="11">
                  <c:v>Commune de 40 000 à 79 999 habitants</c:v>
                </c:pt>
                <c:pt idx="12">
                  <c:v>Commune de 80 000 à 149 999 habitants</c:v>
                </c:pt>
                <c:pt idx="13">
                  <c:v>Commune de plus de 150 000 habitants</c:v>
                </c:pt>
                <c:pt idx="14">
                  <c:v>Total Etablissements communaux</c:v>
                </c:pt>
                <c:pt idx="15">
                  <c:v>Communauté de commune</c:v>
                </c:pt>
                <c:pt idx="16">
                  <c:v>Communauté d'agglomération</c:v>
                </c:pt>
                <c:pt idx="17">
                  <c:v>Communautés urbaines et métropoles</c:v>
                </c:pt>
                <c:pt idx="18">
                  <c:v>Syndicats intercommunaux (SIVU, SIVOM)</c:v>
                </c:pt>
                <c:pt idx="19">
                  <c:v>Syndicats mixtes</c:v>
                </c:pt>
              </c:strCache>
            </c:strRef>
          </c:cat>
          <c:val>
            <c:numRef>
              <c:f>'D3 - Fig 3'!$C$2:$C$21</c:f>
              <c:numCache>
                <c:formatCode>0.0</c:formatCode>
                <c:ptCount val="20"/>
                <c:pt idx="0">
                  <c:v>2.8</c:v>
                </c:pt>
                <c:pt idx="1">
                  <c:v>2</c:v>
                </c:pt>
                <c:pt idx="2">
                  <c:v>0.7</c:v>
                </c:pt>
                <c:pt idx="3">
                  <c:v>0.4</c:v>
                </c:pt>
                <c:pt idx="4">
                  <c:v>1.9</c:v>
                </c:pt>
                <c:pt idx="5">
                  <c:v>1.8</c:v>
                </c:pt>
                <c:pt idx="6">
                  <c:v>0.9</c:v>
                </c:pt>
                <c:pt idx="7">
                  <c:v>0.7</c:v>
                </c:pt>
                <c:pt idx="8">
                  <c:v>0.5</c:v>
                </c:pt>
                <c:pt idx="9">
                  <c:v>1.1000000000000001</c:v>
                </c:pt>
                <c:pt idx="10">
                  <c:v>0.9</c:v>
                </c:pt>
                <c:pt idx="11">
                  <c:v>0.9</c:v>
                </c:pt>
                <c:pt idx="12">
                  <c:v>1.8</c:v>
                </c:pt>
                <c:pt idx="13">
                  <c:v>2.9</c:v>
                </c:pt>
                <c:pt idx="14">
                  <c:v>1.2</c:v>
                </c:pt>
                <c:pt idx="15">
                  <c:v>0.8</c:v>
                </c:pt>
                <c:pt idx="16">
                  <c:v>1.4</c:v>
                </c:pt>
                <c:pt idx="17">
                  <c:v>2.7</c:v>
                </c:pt>
                <c:pt idx="18">
                  <c:v>1.1000000000000001</c:v>
                </c:pt>
                <c:pt idx="19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1C-4DD8-AECE-284A4D2FE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788325760"/>
        <c:axId val="1788333440"/>
        <c:extLst/>
      </c:barChart>
      <c:catAx>
        <c:axId val="178832576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788333440"/>
        <c:crosses val="autoZero"/>
        <c:auto val="1"/>
        <c:lblAlgn val="ctr"/>
        <c:lblOffset val="100"/>
        <c:noMultiLvlLbl val="0"/>
      </c:catAx>
      <c:valAx>
        <c:axId val="1788333440"/>
        <c:scaling>
          <c:orientation val="minMax"/>
        </c:scaling>
        <c:delete val="1"/>
        <c:axPos val="t"/>
        <c:numFmt formatCode="0.0" sourceLinked="1"/>
        <c:majorTickMark val="none"/>
        <c:minorTickMark val="none"/>
        <c:tickLblPos val="nextTo"/>
        <c:crossAx val="17883257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2"/>
          <c:order val="0"/>
          <c:tx>
            <c:strRef>
              <c:f>'D3 - Fig 4'!$C$2</c:f>
              <c:strCache>
                <c:ptCount val="1"/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'D3 - Fig 4'!$B$3:$B$11</c:f>
              <c:strCache>
                <c:ptCount val="8"/>
                <c:pt idx="0">
                  <c:v>Agents contractuels recrutés pour faire face à un accroissement temporaire d'activité ou un accroissement saisonnier d'activité</c:v>
                </c:pt>
                <c:pt idx="1">
                  <c:v>Apprentis</c:v>
                </c:pt>
                <c:pt idx="2">
                  <c:v>Assistants familiaux</c:v>
                </c:pt>
                <c:pt idx="3">
                  <c:v>Assistants maternels</c:v>
                </c:pt>
                <c:pt idx="4">
                  <c:v>Autres (agents non classables dans les catégories précédentes)</c:v>
                </c:pt>
                <c:pt idx="5">
                  <c:v>Collaborateurs de cabinet (article 110 de la loi du 26 janvier 1984)</c:v>
                </c:pt>
                <c:pt idx="6">
                  <c:v>Contractuels recrutés sur un contrat de projet</c:v>
                </c:pt>
                <c:pt idx="7">
                  <c:v>Personnes ayant bénéficié d'un contrat aidé</c:v>
                </c:pt>
              </c:strCache>
            </c:strRef>
          </c:cat>
          <c:val>
            <c:numRef>
              <c:f>'D3 - Fig 4'!$C$3:$C$11</c:f>
              <c:numCache>
                <c:formatCode>General</c:formatCode>
                <c:ptCount val="9"/>
                <c:pt idx="0">
                  <c:v>37.200000000000003</c:v>
                </c:pt>
                <c:pt idx="1">
                  <c:v>2.8</c:v>
                </c:pt>
                <c:pt idx="2">
                  <c:v>0.1</c:v>
                </c:pt>
                <c:pt idx="3">
                  <c:v>0.1</c:v>
                </c:pt>
                <c:pt idx="4">
                  <c:v>1.8</c:v>
                </c:pt>
                <c:pt idx="5">
                  <c:v>5.4</c:v>
                </c:pt>
                <c:pt idx="6">
                  <c:v>36.1</c:v>
                </c:pt>
                <c:pt idx="7">
                  <c:v>16.100000000000001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50-4830-BB65-38D3AC9B6F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944006479"/>
        <c:axId val="1944008399"/>
        <c:extLst/>
      </c:barChart>
      <c:catAx>
        <c:axId val="194400647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44008399"/>
        <c:crosses val="autoZero"/>
        <c:auto val="1"/>
        <c:lblAlgn val="ctr"/>
        <c:lblOffset val="100"/>
        <c:noMultiLvlLbl val="0"/>
      </c:catAx>
      <c:valAx>
        <c:axId val="1944008399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9440064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2"/>
          <c:order val="0"/>
          <c:tx>
            <c:strRef>
              <c:f>'D3 - Fig 5'!$C$2</c:f>
              <c:strCache>
                <c:ptCount val="1"/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'D3 - Fig 5'!$B$3:$B$23</c:f>
              <c:strCache>
                <c:ptCount val="21"/>
                <c:pt idx="0">
                  <c:v>Régions</c:v>
                </c:pt>
                <c:pt idx="1">
                  <c:v>Départements</c:v>
                </c:pt>
                <c:pt idx="2">
                  <c:v>SDIS</c:v>
                </c:pt>
                <c:pt idx="3">
                  <c:v>Centres de gestion et CNFPT</c:v>
                </c:pt>
                <c:pt idx="4">
                  <c:v>Commune de moins de 1 000 habitants</c:v>
                </c:pt>
                <c:pt idx="5">
                  <c:v>Commune de 1 000 à  1 999 habitants</c:v>
                </c:pt>
                <c:pt idx="6">
                  <c:v>Commune de 2 000 à 3 499 habitants</c:v>
                </c:pt>
                <c:pt idx="7">
                  <c:v>Commune de 3 500 à 4 999 habitants</c:v>
                </c:pt>
                <c:pt idx="8">
                  <c:v>Commune de 5 000 à 9 999 habitants</c:v>
                </c:pt>
                <c:pt idx="9">
                  <c:v>Commune de 10 000 à 19 999 habitants</c:v>
                </c:pt>
                <c:pt idx="10">
                  <c:v>Commune de 20 000 à 39 999 habitants</c:v>
                </c:pt>
                <c:pt idx="11">
                  <c:v>Commune de 40 000 à 79 999 habitants</c:v>
                </c:pt>
                <c:pt idx="12">
                  <c:v>Commune de 80 000 à 149 999 habitants</c:v>
                </c:pt>
                <c:pt idx="13">
                  <c:v>Commune de plus de 150 000 habitants</c:v>
                </c:pt>
                <c:pt idx="14">
                  <c:v>Total Etablissements communaux</c:v>
                </c:pt>
                <c:pt idx="15">
                  <c:v>Communauté de commune</c:v>
                </c:pt>
                <c:pt idx="16">
                  <c:v>Communauté d'agglomération</c:v>
                </c:pt>
                <c:pt idx="17">
                  <c:v>Communautés urbaines et métropoles</c:v>
                </c:pt>
                <c:pt idx="18">
                  <c:v>Syndicats intercommunaux (SIVU, SIVOM)</c:v>
                </c:pt>
                <c:pt idx="19">
                  <c:v>Syndicats mixtes</c:v>
                </c:pt>
                <c:pt idx="20">
                  <c:v>Autres établissements publics intercommunaux</c:v>
                </c:pt>
              </c:strCache>
            </c:strRef>
          </c:cat>
          <c:val>
            <c:numRef>
              <c:f>'D3 - Fig 5'!$C$3:$C$23</c:f>
              <c:numCache>
                <c:formatCode>General</c:formatCode>
                <c:ptCount val="21"/>
                <c:pt idx="0">
                  <c:v>4.5999999999999996</c:v>
                </c:pt>
                <c:pt idx="1">
                  <c:v>0.1</c:v>
                </c:pt>
                <c:pt idx="2">
                  <c:v>0</c:v>
                </c:pt>
                <c:pt idx="3">
                  <c:v>0</c:v>
                </c:pt>
                <c:pt idx="4">
                  <c:v>0.4</c:v>
                </c:pt>
                <c:pt idx="5">
                  <c:v>0.6</c:v>
                </c:pt>
                <c:pt idx="6">
                  <c:v>0.4</c:v>
                </c:pt>
                <c:pt idx="7">
                  <c:v>0.1</c:v>
                </c:pt>
                <c:pt idx="8">
                  <c:v>0.3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</c:v>
                </c:pt>
                <c:pt idx="13">
                  <c:v>0.1</c:v>
                </c:pt>
                <c:pt idx="14">
                  <c:v>0.3</c:v>
                </c:pt>
                <c:pt idx="15">
                  <c:v>0.1</c:v>
                </c:pt>
                <c:pt idx="16">
                  <c:v>0.7</c:v>
                </c:pt>
                <c:pt idx="17">
                  <c:v>1</c:v>
                </c:pt>
                <c:pt idx="18">
                  <c:v>0.3</c:v>
                </c:pt>
                <c:pt idx="19">
                  <c:v>0.5</c:v>
                </c:pt>
                <c:pt idx="20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4-4A24-8BE5-B72CD4324C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850061328"/>
        <c:axId val="1850050768"/>
        <c:extLst/>
      </c:barChart>
      <c:catAx>
        <c:axId val="185006132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850050768"/>
        <c:crosses val="autoZero"/>
        <c:auto val="1"/>
        <c:lblAlgn val="ctr"/>
        <c:lblOffset val="100"/>
        <c:noMultiLvlLbl val="0"/>
      </c:catAx>
      <c:valAx>
        <c:axId val="1850050768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8500613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'D3 - Fig 6'!$C$2</c:f>
              <c:strCache>
                <c:ptCount val="1"/>
                <c:pt idx="0">
                  <c:v>Dossiers déposés durant l'année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'D3 - Fig 6'!$B$3:$B$4</c:f>
              <c:strCache>
                <c:ptCount val="2"/>
                <c:pt idx="0">
                  <c:v>Fonctionnaires </c:v>
                </c:pt>
                <c:pt idx="1">
                  <c:v>Contractuels</c:v>
                </c:pt>
              </c:strCache>
            </c:strRef>
          </c:cat>
          <c:val>
            <c:numRef>
              <c:f>'D3 - Fig 6'!$C$3:$C$4</c:f>
              <c:numCache>
                <c:formatCode>0.0</c:formatCode>
                <c:ptCount val="2"/>
                <c:pt idx="0">
                  <c:v>88</c:v>
                </c:pt>
                <c:pt idx="1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5B-478C-846A-A10F552707A7}"/>
            </c:ext>
          </c:extLst>
        </c:ser>
        <c:ser>
          <c:idx val="1"/>
          <c:order val="1"/>
          <c:tx>
            <c:strRef>
              <c:f>'D3 - Fig 6'!$D$2</c:f>
              <c:strCache>
                <c:ptCount val="1"/>
                <c:pt idx="0">
                  <c:v>Dossiers ayant débouché sur validation 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'D3 - Fig 6'!$B$3:$B$4</c:f>
              <c:strCache>
                <c:ptCount val="2"/>
                <c:pt idx="0">
                  <c:v>Fonctionnaires </c:v>
                </c:pt>
                <c:pt idx="1">
                  <c:v>Contractuels</c:v>
                </c:pt>
              </c:strCache>
            </c:strRef>
          </c:cat>
          <c:val>
            <c:numRef>
              <c:f>'D3 - Fig 6'!$D$3:$D$4</c:f>
              <c:numCache>
                <c:formatCode>0.0</c:formatCode>
                <c:ptCount val="2"/>
                <c:pt idx="0">
                  <c:v>91.4</c:v>
                </c:pt>
                <c:pt idx="1">
                  <c:v>8.6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5B-478C-846A-A10F552707A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896375792"/>
        <c:axId val="1896372048"/>
      </c:barChart>
      <c:catAx>
        <c:axId val="189637579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96372048"/>
        <c:crosses val="autoZero"/>
        <c:auto val="1"/>
        <c:lblAlgn val="ctr"/>
        <c:lblOffset val="100"/>
        <c:noMultiLvlLbl val="0"/>
      </c:catAx>
      <c:valAx>
        <c:axId val="1896372048"/>
        <c:scaling>
          <c:orientation val="minMax"/>
        </c:scaling>
        <c:delete val="1"/>
        <c:axPos val="t"/>
        <c:numFmt formatCode="0.0" sourceLinked="1"/>
        <c:majorTickMark val="none"/>
        <c:minorTickMark val="none"/>
        <c:tickLblPos val="nextTo"/>
        <c:crossAx val="18963757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341031</xdr:colOff>
      <xdr:row>11</xdr:row>
      <xdr:rowOff>56029</xdr:rowOff>
    </xdr:from>
    <xdr:to>
      <xdr:col>10</xdr:col>
      <xdr:colOff>14007</xdr:colOff>
      <xdr:row>30</xdr:row>
      <xdr:rowOff>21103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AB65C008-C487-4AF8-AA3F-9A4753EDCA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200025</xdr:colOff>
      <xdr:row>2</xdr:row>
      <xdr:rowOff>11111</xdr:rowOff>
    </xdr:from>
    <xdr:to>
      <xdr:col>12</xdr:col>
      <xdr:colOff>409575</xdr:colOff>
      <xdr:row>24</xdr:row>
      <xdr:rowOff>107949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AF6C79CC-6571-4B71-987D-734065D2F7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692150</xdr:colOff>
      <xdr:row>0</xdr:row>
      <xdr:rowOff>47625</xdr:rowOff>
    </xdr:from>
    <xdr:to>
      <xdr:col>11</xdr:col>
      <xdr:colOff>692150</xdr:colOff>
      <xdr:row>15</xdr:row>
      <xdr:rowOff>28575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30E1A3B-4B47-489F-9037-5B7CEFEA24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688975</xdr:colOff>
      <xdr:row>16</xdr:row>
      <xdr:rowOff>44450</xdr:rowOff>
    </xdr:from>
    <xdr:to>
      <xdr:col>11</xdr:col>
      <xdr:colOff>688975</xdr:colOff>
      <xdr:row>31</xdr:row>
      <xdr:rowOff>25400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78DF6EC4-75A4-4F46-AA04-5BA3AF667A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330200</xdr:colOff>
      <xdr:row>0</xdr:row>
      <xdr:rowOff>28575</xdr:rowOff>
    </xdr:from>
    <xdr:to>
      <xdr:col>14</xdr:col>
      <xdr:colOff>330200</xdr:colOff>
      <xdr:row>11</xdr:row>
      <xdr:rowOff>133350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BFE7DA4E-8B1C-4E66-B9AE-FB930B47B3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244475</xdr:colOff>
      <xdr:row>12</xdr:row>
      <xdr:rowOff>95250</xdr:rowOff>
    </xdr:from>
    <xdr:to>
      <xdr:col>14</xdr:col>
      <xdr:colOff>244475</xdr:colOff>
      <xdr:row>27</xdr:row>
      <xdr:rowOff>76200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1F6F05F9-E131-4DEC-BF04-6D8F234441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174624</xdr:colOff>
      <xdr:row>1</xdr:row>
      <xdr:rowOff>104775</xdr:rowOff>
    </xdr:from>
    <xdr:to>
      <xdr:col>14</xdr:col>
      <xdr:colOff>31750</xdr:colOff>
      <xdr:row>22</xdr:row>
      <xdr:rowOff>142875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578228A-BD98-4889-B02C-E3B46C3285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18596</xdr:colOff>
      <xdr:row>0</xdr:row>
      <xdr:rowOff>9525</xdr:rowOff>
    </xdr:from>
    <xdr:to>
      <xdr:col>15</xdr:col>
      <xdr:colOff>666750</xdr:colOff>
      <xdr:row>12</xdr:row>
      <xdr:rowOff>124277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8E22E893-9797-475B-89AD-4394C7657E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590549</xdr:colOff>
      <xdr:row>13</xdr:row>
      <xdr:rowOff>122918</xdr:rowOff>
    </xdr:from>
    <xdr:to>
      <xdr:col>16</xdr:col>
      <xdr:colOff>95251</xdr:colOff>
      <xdr:row>24</xdr:row>
      <xdr:rowOff>101600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AE0E6FCD-C85D-4C2C-81E4-D275C02411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582838</xdr:colOff>
      <xdr:row>25</xdr:row>
      <xdr:rowOff>141062</xdr:rowOff>
    </xdr:from>
    <xdr:to>
      <xdr:col>15</xdr:col>
      <xdr:colOff>742950</xdr:colOff>
      <xdr:row>35</xdr:row>
      <xdr:rowOff>28576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4EA4362F-E3F5-41F2-BBEE-303A911DB6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34925</xdr:colOff>
      <xdr:row>0</xdr:row>
      <xdr:rowOff>0</xdr:rowOff>
    </xdr:from>
    <xdr:to>
      <xdr:col>11</xdr:col>
      <xdr:colOff>400050</xdr:colOff>
      <xdr:row>7</xdr:row>
      <xdr:rowOff>117475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1863591-4E0E-4261-AEA4-C27FA7BE65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314324</xdr:colOff>
      <xdr:row>8</xdr:row>
      <xdr:rowOff>177801</xdr:rowOff>
    </xdr:from>
    <xdr:to>
      <xdr:col>8</xdr:col>
      <xdr:colOff>361950</xdr:colOff>
      <xdr:row>14</xdr:row>
      <xdr:rowOff>38101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5703F09B-E058-4334-B98C-F53BE35883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133350</xdr:colOff>
      <xdr:row>15</xdr:row>
      <xdr:rowOff>47626</xdr:rowOff>
    </xdr:from>
    <xdr:to>
      <xdr:col>11</xdr:col>
      <xdr:colOff>200025</xdr:colOff>
      <xdr:row>21</xdr:row>
      <xdr:rowOff>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47D2198F-A820-4BC9-AE21-4695104797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85725</xdr:colOff>
      <xdr:row>21</xdr:row>
      <xdr:rowOff>152400</xdr:rowOff>
    </xdr:from>
    <xdr:to>
      <xdr:col>11</xdr:col>
      <xdr:colOff>752475</xdr:colOff>
      <xdr:row>31</xdr:row>
      <xdr:rowOff>104776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DEA8CB6C-C6D2-4347-9423-45AD9F174B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196850</xdr:colOff>
      <xdr:row>3</xdr:row>
      <xdr:rowOff>38100</xdr:rowOff>
    </xdr:from>
    <xdr:to>
      <xdr:col>7</xdr:col>
      <xdr:colOff>234950</xdr:colOff>
      <xdr:row>18</xdr:row>
      <xdr:rowOff>19050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AF98003-DFD6-4E7B-97CC-F96570BEBC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101600</xdr:colOff>
      <xdr:row>5</xdr:row>
      <xdr:rowOff>139700</xdr:rowOff>
    </xdr:from>
    <xdr:to>
      <xdr:col>7</xdr:col>
      <xdr:colOff>339725</xdr:colOff>
      <xdr:row>20</xdr:row>
      <xdr:rowOff>120650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DFD50F1-D039-45A4-B7C9-84B6391469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12</xdr:row>
      <xdr:rowOff>77787</xdr:rowOff>
    </xdr:from>
    <xdr:to>
      <xdr:col>3</xdr:col>
      <xdr:colOff>695325</xdr:colOff>
      <xdr:row>27</xdr:row>
      <xdr:rowOff>93662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C6C4B31F-FB89-448D-989B-E32C93EC9D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22224</xdr:colOff>
      <xdr:row>11</xdr:row>
      <xdr:rowOff>41274</xdr:rowOff>
    </xdr:from>
    <xdr:to>
      <xdr:col>6</xdr:col>
      <xdr:colOff>495300</xdr:colOff>
      <xdr:row>36</xdr:row>
      <xdr:rowOff>38100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32C6D463-91FF-4500-8C12-0AC1E2846D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87843</xdr:colOff>
      <xdr:row>10</xdr:row>
      <xdr:rowOff>74085</xdr:rowOff>
    </xdr:from>
    <xdr:to>
      <xdr:col>7</xdr:col>
      <xdr:colOff>201083</xdr:colOff>
      <xdr:row>35</xdr:row>
      <xdr:rowOff>119593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217A7B2-F0FE-4C91-B78A-B6A385CC53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304799</xdr:colOff>
      <xdr:row>12</xdr:row>
      <xdr:rowOff>26987</xdr:rowOff>
    </xdr:from>
    <xdr:to>
      <xdr:col>5</xdr:col>
      <xdr:colOff>403224</xdr:colOff>
      <xdr:row>29</xdr:row>
      <xdr:rowOff>123825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5147232-7D4D-41D9-96C4-5A94DEF52A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368301</xdr:colOff>
      <xdr:row>11</xdr:row>
      <xdr:rowOff>63501</xdr:rowOff>
    </xdr:from>
    <xdr:to>
      <xdr:col>9</xdr:col>
      <xdr:colOff>152401</xdr:colOff>
      <xdr:row>33</xdr:row>
      <xdr:rowOff>57150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A73EC9E-3639-4832-B830-68C5158528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63500</xdr:colOff>
      <xdr:row>6</xdr:row>
      <xdr:rowOff>73025</xdr:rowOff>
    </xdr:from>
    <xdr:to>
      <xdr:col>4</xdr:col>
      <xdr:colOff>466725</xdr:colOff>
      <xdr:row>22</xdr:row>
      <xdr:rowOff>76200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CE487CD-3CAF-4982-95B9-48DB75575E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6</xdr:row>
      <xdr:rowOff>38100</xdr:rowOff>
    </xdr:from>
    <xdr:to>
      <xdr:col>5</xdr:col>
      <xdr:colOff>209550</xdr:colOff>
      <xdr:row>20</xdr:row>
      <xdr:rowOff>158750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36B502CF-2829-4BA2-8A88-A32A453156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6</xdr:row>
      <xdr:rowOff>22225</xdr:rowOff>
    </xdr:from>
    <xdr:to>
      <xdr:col>6</xdr:col>
      <xdr:colOff>88900</xdr:colOff>
      <xdr:row>21</xdr:row>
      <xdr:rowOff>3175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8EBC71D-18A0-49B0-999A-8FF23EE585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54882</xdr:colOff>
      <xdr:row>6</xdr:row>
      <xdr:rowOff>28575</xdr:rowOff>
    </xdr:from>
    <xdr:to>
      <xdr:col>8</xdr:col>
      <xdr:colOff>695778</xdr:colOff>
      <xdr:row>28</xdr:row>
      <xdr:rowOff>151039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57B188E-D0E7-409F-99E5-44FB9250F6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380998</xdr:colOff>
      <xdr:row>6</xdr:row>
      <xdr:rowOff>92075</xdr:rowOff>
    </xdr:from>
    <xdr:to>
      <xdr:col>12</xdr:col>
      <xdr:colOff>149225</xdr:colOff>
      <xdr:row>24</xdr:row>
      <xdr:rowOff>19050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4723141E-5509-4A3B-AD3B-93CDD59CF9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120650</xdr:colOff>
      <xdr:row>0</xdr:row>
      <xdr:rowOff>55561</xdr:rowOff>
    </xdr:from>
    <xdr:to>
      <xdr:col>16</xdr:col>
      <xdr:colOff>755649</xdr:colOff>
      <xdr:row>32</xdr:row>
      <xdr:rowOff>28574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243CA10-1128-463C-8E23-5FE75A31D9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79167</xdr:colOff>
      <xdr:row>6</xdr:row>
      <xdr:rowOff>60613</xdr:rowOff>
    </xdr:from>
    <xdr:to>
      <xdr:col>3</xdr:col>
      <xdr:colOff>590053</xdr:colOff>
      <xdr:row>21</xdr:row>
      <xdr:rowOff>60613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13D0BBBB-C36A-41E4-86B2-246F89E9BD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23132</xdr:colOff>
      <xdr:row>6</xdr:row>
      <xdr:rowOff>9525</xdr:rowOff>
    </xdr:from>
    <xdr:to>
      <xdr:col>4</xdr:col>
      <xdr:colOff>97064</xdr:colOff>
      <xdr:row>21</xdr:row>
      <xdr:rowOff>145595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B6874323-C7F5-4AC5-A4F7-34496E8556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162492</xdr:colOff>
      <xdr:row>0</xdr:row>
      <xdr:rowOff>180181</xdr:rowOff>
    </xdr:from>
    <xdr:to>
      <xdr:col>13</xdr:col>
      <xdr:colOff>413770</xdr:colOff>
      <xdr:row>40</xdr:row>
      <xdr:rowOff>142535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ADE8289-CABC-4596-B9C3-9620BC40FA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294481</xdr:colOff>
      <xdr:row>10</xdr:row>
      <xdr:rowOff>27782</xdr:rowOff>
    </xdr:from>
    <xdr:to>
      <xdr:col>1</xdr:col>
      <xdr:colOff>5952331</xdr:colOff>
      <xdr:row>28</xdr:row>
      <xdr:rowOff>88107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E1D57D3-FCA3-42C3-9BD2-18747CD476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147463</xdr:colOff>
      <xdr:row>0</xdr:row>
      <xdr:rowOff>189752</xdr:rowOff>
    </xdr:from>
    <xdr:to>
      <xdr:col>7</xdr:col>
      <xdr:colOff>1952732</xdr:colOff>
      <xdr:row>28</xdr:row>
      <xdr:rowOff>102213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BFA0B44-6793-4DB7-AF95-E405ECBCBD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104776</xdr:colOff>
      <xdr:row>4</xdr:row>
      <xdr:rowOff>100013</xdr:rowOff>
    </xdr:from>
    <xdr:to>
      <xdr:col>1</xdr:col>
      <xdr:colOff>4561681</xdr:colOff>
      <xdr:row>19</xdr:row>
      <xdr:rowOff>80962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D5096B7-2F23-46BF-ACE4-7FADD066A3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1"/>
  <sheetViews>
    <sheetView tabSelected="1" zoomScaleNormal="100" workbookViewId="0"/>
  </sheetViews>
  <sheetFormatPr baseColWidth="10" defaultRowHeight="15" x14ac:dyDescent="0.25"/>
  <cols>
    <col min="1" max="1" width="5.7109375" style="4" customWidth="1"/>
    <col min="2" max="2" width="30.5703125" style="4" bestFit="1" customWidth="1"/>
    <col min="3" max="16384" width="11.42578125" style="4"/>
  </cols>
  <sheetData>
    <row r="1" spans="2:8" x14ac:dyDescent="0.25">
      <c r="B1" s="64" t="s">
        <v>37</v>
      </c>
    </row>
    <row r="2" spans="2:8" x14ac:dyDescent="0.25">
      <c r="B2" s="10"/>
      <c r="C2" s="42">
        <v>2019</v>
      </c>
      <c r="D2" s="42">
        <v>2021</v>
      </c>
      <c r="E2" s="42">
        <v>2022</v>
      </c>
      <c r="F2" s="42">
        <v>2023</v>
      </c>
      <c r="G2" s="42">
        <v>2024</v>
      </c>
    </row>
    <row r="3" spans="2:8" x14ac:dyDescent="0.25">
      <c r="B3" s="10" t="s">
        <v>0</v>
      </c>
      <c r="C3" s="12">
        <v>51.3</v>
      </c>
      <c r="D3" s="12">
        <v>42.9</v>
      </c>
      <c r="E3" s="12">
        <v>48.140604630643935</v>
      </c>
      <c r="F3" s="12">
        <v>53.586295309256293</v>
      </c>
      <c r="G3" s="10">
        <v>55.3</v>
      </c>
      <c r="H3" s="3"/>
    </row>
    <row r="4" spans="2:8" x14ac:dyDescent="0.25">
      <c r="B4" s="10" t="s">
        <v>1</v>
      </c>
      <c r="C4" s="12">
        <v>32</v>
      </c>
      <c r="D4" s="12">
        <v>27.5</v>
      </c>
      <c r="E4" s="12">
        <v>32.103527664681906</v>
      </c>
      <c r="F4" s="12">
        <v>37.116775943929461</v>
      </c>
      <c r="G4" s="10">
        <v>40.200000000000003</v>
      </c>
      <c r="H4" s="3"/>
    </row>
    <row r="5" spans="2:8" x14ac:dyDescent="0.25">
      <c r="B5" s="10"/>
      <c r="C5" s="12"/>
      <c r="D5" s="12"/>
      <c r="E5" s="12"/>
      <c r="F5" s="10"/>
      <c r="G5" s="10"/>
    </row>
    <row r="6" spans="2:8" x14ac:dyDescent="0.25">
      <c r="B6" s="10" t="s">
        <v>2</v>
      </c>
      <c r="C6" s="12">
        <v>60.6</v>
      </c>
      <c r="D6" s="12">
        <v>53.5</v>
      </c>
      <c r="E6" s="12">
        <v>58.587223547294897</v>
      </c>
      <c r="F6" s="12">
        <v>64.653304555113493</v>
      </c>
      <c r="G6" s="10">
        <v>66.5</v>
      </c>
      <c r="H6" s="3"/>
    </row>
    <row r="7" spans="2:8" x14ac:dyDescent="0.25">
      <c r="B7" s="10" t="s">
        <v>3</v>
      </c>
      <c r="C7" s="12">
        <v>56.8</v>
      </c>
      <c r="D7" s="12">
        <v>42.6</v>
      </c>
      <c r="E7" s="12">
        <v>51.610568870382536</v>
      </c>
      <c r="F7" s="12">
        <v>57.896893391939209</v>
      </c>
      <c r="G7" s="10">
        <v>58.9</v>
      </c>
      <c r="H7" s="3"/>
    </row>
    <row r="8" spans="2:8" x14ac:dyDescent="0.25">
      <c r="B8" s="10" t="s">
        <v>4</v>
      </c>
      <c r="C8" s="12">
        <v>44.6</v>
      </c>
      <c r="D8" s="12">
        <v>37.299999999999997</v>
      </c>
      <c r="E8" s="12">
        <v>41.254104235386322</v>
      </c>
      <c r="F8" s="12">
        <v>45.764010014738915</v>
      </c>
      <c r="G8" s="10">
        <v>47.6</v>
      </c>
      <c r="H8" s="3"/>
    </row>
    <row r="9" spans="2:8" x14ac:dyDescent="0.25">
      <c r="B9" s="10"/>
      <c r="C9" s="12"/>
      <c r="D9" s="12"/>
      <c r="E9" s="12"/>
      <c r="F9" s="10"/>
      <c r="G9" s="10"/>
    </row>
    <row r="10" spans="2:8" x14ac:dyDescent="0.25">
      <c r="B10" s="10" t="s">
        <v>5</v>
      </c>
      <c r="C10" s="12">
        <v>49.3</v>
      </c>
      <c r="D10" s="12">
        <v>35.6</v>
      </c>
      <c r="E10" s="12">
        <v>46.265833028328068</v>
      </c>
      <c r="F10" s="12">
        <v>51.331970079071688</v>
      </c>
      <c r="G10" s="12">
        <v>52.2</v>
      </c>
      <c r="H10" s="3"/>
    </row>
    <row r="11" spans="2:8" x14ac:dyDescent="0.25">
      <c r="B11" s="10" t="s">
        <v>6</v>
      </c>
      <c r="C11" s="12">
        <v>47.5</v>
      </c>
      <c r="D11" s="12">
        <v>38.700000000000003</v>
      </c>
      <c r="E11" s="12">
        <v>44.293730485490208</v>
      </c>
      <c r="F11" s="12">
        <v>49.495990034571079</v>
      </c>
      <c r="G11" s="12">
        <v>52</v>
      </c>
      <c r="H11" s="3"/>
    </row>
    <row r="12" spans="2:8" x14ac:dyDescent="0.25">
      <c r="H12" s="3"/>
    </row>
    <row r="20" spans="2:3" x14ac:dyDescent="0.25">
      <c r="C20" s="5"/>
    </row>
    <row r="22" spans="2:3" x14ac:dyDescent="0.25">
      <c r="B22" s="6"/>
    </row>
    <row r="31" spans="2:3" x14ac:dyDescent="0.25">
      <c r="B31" s="63" t="s">
        <v>117</v>
      </c>
    </row>
    <row r="32" spans="2:3" x14ac:dyDescent="0.25">
      <c r="B32" s="63" t="s">
        <v>116</v>
      </c>
    </row>
    <row r="33" spans="3:4" x14ac:dyDescent="0.25">
      <c r="C33" s="3"/>
    </row>
    <row r="34" spans="3:4" x14ac:dyDescent="0.25">
      <c r="C34" s="3"/>
    </row>
    <row r="36" spans="3:4" x14ac:dyDescent="0.25">
      <c r="C36" s="3"/>
    </row>
    <row r="37" spans="3:4" x14ac:dyDescent="0.25">
      <c r="C37" s="3"/>
    </row>
    <row r="38" spans="3:4" x14ac:dyDescent="0.25">
      <c r="C38" s="3"/>
    </row>
    <row r="40" spans="3:4" x14ac:dyDescent="0.25">
      <c r="C40" s="3"/>
      <c r="D40" s="3"/>
    </row>
    <row r="41" spans="3:4" x14ac:dyDescent="0.25">
      <c r="C41" s="3"/>
      <c r="D41" s="3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8"/>
  <sheetViews>
    <sheetView workbookViewId="0"/>
  </sheetViews>
  <sheetFormatPr baseColWidth="10" defaultRowHeight="15" x14ac:dyDescent="0.25"/>
  <cols>
    <col min="1" max="1" width="5.7109375" style="4" customWidth="1"/>
    <col min="2" max="2" width="43.42578125" style="4" bestFit="1" customWidth="1"/>
    <col min="3" max="3" width="20.85546875" style="4" customWidth="1"/>
    <col min="4" max="16384" width="11.42578125" style="4"/>
  </cols>
  <sheetData>
    <row r="1" spans="2:3" x14ac:dyDescent="0.25">
      <c r="B1" s="64" t="s">
        <v>36</v>
      </c>
    </row>
    <row r="2" spans="2:3" hidden="1" x14ac:dyDescent="0.25"/>
    <row r="3" spans="2:3" x14ac:dyDescent="0.25">
      <c r="B3" s="10" t="s">
        <v>7</v>
      </c>
      <c r="C3" s="12">
        <v>75.900000000000006</v>
      </c>
    </row>
    <row r="4" spans="2:3" x14ac:dyDescent="0.25">
      <c r="B4" s="10" t="s">
        <v>8</v>
      </c>
      <c r="C4" s="12">
        <v>74.400000000000006</v>
      </c>
    </row>
    <row r="5" spans="2:3" x14ac:dyDescent="0.25">
      <c r="B5" s="10" t="s">
        <v>9</v>
      </c>
      <c r="C5" s="12">
        <v>64.3</v>
      </c>
    </row>
    <row r="6" spans="2:3" x14ac:dyDescent="0.25">
      <c r="B6" s="10" t="s">
        <v>11</v>
      </c>
      <c r="C6" s="12">
        <v>61.5</v>
      </c>
    </row>
    <row r="7" spans="2:3" x14ac:dyDescent="0.25">
      <c r="B7" s="10" t="s">
        <v>35</v>
      </c>
      <c r="C7" s="12">
        <v>58.8</v>
      </c>
    </row>
    <row r="8" spans="2:3" x14ac:dyDescent="0.25">
      <c r="B8" s="10" t="s">
        <v>14</v>
      </c>
      <c r="C8" s="12">
        <v>58.3</v>
      </c>
    </row>
    <row r="9" spans="2:3" x14ac:dyDescent="0.25">
      <c r="B9" s="10" t="s">
        <v>12</v>
      </c>
      <c r="C9" s="12">
        <v>58</v>
      </c>
    </row>
    <row r="10" spans="2:3" x14ac:dyDescent="0.25">
      <c r="B10" s="10" t="s">
        <v>13</v>
      </c>
      <c r="C10" s="12">
        <v>52.7</v>
      </c>
    </row>
    <row r="11" spans="2:3" x14ac:dyDescent="0.25">
      <c r="B11" s="10" t="s">
        <v>17</v>
      </c>
      <c r="C11" s="12">
        <v>51.8</v>
      </c>
    </row>
    <row r="12" spans="2:3" x14ac:dyDescent="0.25">
      <c r="B12" s="10" t="s">
        <v>16</v>
      </c>
      <c r="C12" s="12">
        <v>51.7</v>
      </c>
    </row>
    <row r="13" spans="2:3" x14ac:dyDescent="0.25">
      <c r="B13" s="10" t="s">
        <v>23</v>
      </c>
      <c r="C13" s="12">
        <v>51.5</v>
      </c>
    </row>
    <row r="14" spans="2:3" x14ac:dyDescent="0.25">
      <c r="B14" s="10" t="s">
        <v>15</v>
      </c>
      <c r="C14" s="12">
        <v>51.2</v>
      </c>
    </row>
    <row r="15" spans="2:3" x14ac:dyDescent="0.25">
      <c r="B15" s="10" t="s">
        <v>18</v>
      </c>
      <c r="C15" s="12">
        <v>50.3</v>
      </c>
    </row>
    <row r="16" spans="2:3" x14ac:dyDescent="0.25">
      <c r="B16" s="10" t="s">
        <v>19</v>
      </c>
      <c r="C16" s="12">
        <v>49.2</v>
      </c>
    </row>
    <row r="17" spans="2:3" x14ac:dyDescent="0.25">
      <c r="B17" s="10" t="s">
        <v>20</v>
      </c>
      <c r="C17" s="12">
        <v>49.1</v>
      </c>
    </row>
    <row r="18" spans="2:3" x14ac:dyDescent="0.25">
      <c r="B18" s="10" t="s">
        <v>21</v>
      </c>
      <c r="C18" s="12">
        <v>47.2</v>
      </c>
    </row>
    <row r="19" spans="2:3" x14ac:dyDescent="0.25">
      <c r="B19" s="10" t="s">
        <v>22</v>
      </c>
      <c r="C19" s="12">
        <v>43.4</v>
      </c>
    </row>
    <row r="20" spans="2:3" x14ac:dyDescent="0.25">
      <c r="B20" s="10" t="s">
        <v>24</v>
      </c>
      <c r="C20" s="12">
        <v>39.200000000000003</v>
      </c>
    </row>
    <row r="21" spans="2:3" x14ac:dyDescent="0.25">
      <c r="B21" s="10" t="s">
        <v>29</v>
      </c>
      <c r="C21" s="12">
        <v>33.700000000000003</v>
      </c>
    </row>
    <row r="22" spans="2:3" x14ac:dyDescent="0.25">
      <c r="B22" s="10" t="s">
        <v>25</v>
      </c>
      <c r="C22" s="12">
        <v>25.6</v>
      </c>
    </row>
    <row r="23" spans="2:3" x14ac:dyDescent="0.25">
      <c r="B23" s="10" t="s">
        <v>26</v>
      </c>
      <c r="C23" s="12">
        <v>20.7</v>
      </c>
    </row>
    <row r="24" spans="2:3" x14ac:dyDescent="0.25">
      <c r="B24" s="63" t="s">
        <v>117</v>
      </c>
    </row>
    <row r="25" spans="2:3" x14ac:dyDescent="0.25">
      <c r="B25" s="63" t="s">
        <v>116</v>
      </c>
    </row>
    <row r="28" spans="2:3" x14ac:dyDescent="0.25">
      <c r="B28" s="6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5"/>
  <sheetViews>
    <sheetView workbookViewId="0"/>
  </sheetViews>
  <sheetFormatPr baseColWidth="10" defaultRowHeight="15" x14ac:dyDescent="0.25"/>
  <cols>
    <col min="1" max="1" width="5.7109375" style="4" customWidth="1"/>
    <col min="2" max="2" width="11.42578125" style="4"/>
    <col min="3" max="3" width="30.5703125" style="4" bestFit="1" customWidth="1"/>
    <col min="4" max="4" width="23.5703125" style="4" customWidth="1"/>
    <col min="5" max="16384" width="11.42578125" style="4"/>
  </cols>
  <sheetData>
    <row r="1" spans="2:6" x14ac:dyDescent="0.25">
      <c r="B1" s="64" t="s">
        <v>38</v>
      </c>
      <c r="C1" s="6"/>
      <c r="D1" s="6"/>
      <c r="E1" s="6"/>
      <c r="F1" s="6"/>
    </row>
    <row r="4" spans="2:6" x14ac:dyDescent="0.25">
      <c r="B4" s="10"/>
      <c r="C4" s="43" t="s">
        <v>0</v>
      </c>
      <c r="D4" s="42" t="s">
        <v>27</v>
      </c>
    </row>
    <row r="5" spans="2:6" x14ac:dyDescent="0.25">
      <c r="B5" s="10" t="s">
        <v>2</v>
      </c>
      <c r="C5" s="12">
        <v>72.599999999999994</v>
      </c>
      <c r="D5" s="12">
        <v>27.4</v>
      </c>
    </row>
    <row r="6" spans="2:6" x14ac:dyDescent="0.25">
      <c r="B6" s="10" t="s">
        <v>3</v>
      </c>
      <c r="C6" s="12">
        <v>78.5</v>
      </c>
      <c r="D6" s="12">
        <v>21.5</v>
      </c>
    </row>
    <row r="7" spans="2:6" x14ac:dyDescent="0.25">
      <c r="B7" s="10" t="s">
        <v>4</v>
      </c>
      <c r="C7" s="12">
        <v>88</v>
      </c>
      <c r="D7" s="12">
        <v>12</v>
      </c>
    </row>
    <row r="8" spans="2:6" x14ac:dyDescent="0.25">
      <c r="B8" s="10" t="s">
        <v>28</v>
      </c>
      <c r="C8" s="12">
        <v>83.5</v>
      </c>
      <c r="D8" s="12">
        <v>16.5</v>
      </c>
    </row>
    <row r="9" spans="2:6" x14ac:dyDescent="0.25">
      <c r="C9" s="3"/>
    </row>
    <row r="10" spans="2:6" x14ac:dyDescent="0.25">
      <c r="C10" s="3"/>
    </row>
    <row r="20" spans="2:4" x14ac:dyDescent="0.25">
      <c r="B20" s="10"/>
      <c r="C20" s="43" t="s">
        <v>0</v>
      </c>
      <c r="D20" s="42" t="s">
        <v>27</v>
      </c>
    </row>
    <row r="21" spans="2:4" x14ac:dyDescent="0.25">
      <c r="B21" s="10" t="s">
        <v>2</v>
      </c>
      <c r="C21" s="12">
        <v>69.5</v>
      </c>
      <c r="D21" s="12">
        <v>30.5</v>
      </c>
    </row>
    <row r="22" spans="2:4" x14ac:dyDescent="0.25">
      <c r="B22" s="10" t="s">
        <v>3</v>
      </c>
      <c r="C22" s="12">
        <v>72.900000000000006</v>
      </c>
      <c r="D22" s="12">
        <v>27.1</v>
      </c>
    </row>
    <row r="23" spans="2:4" x14ac:dyDescent="0.25">
      <c r="B23" s="10" t="s">
        <v>4</v>
      </c>
      <c r="C23" s="12">
        <v>81.8</v>
      </c>
      <c r="D23" s="12">
        <v>18.2</v>
      </c>
    </row>
    <row r="24" spans="2:4" x14ac:dyDescent="0.25">
      <c r="B24" s="10" t="s">
        <v>28</v>
      </c>
      <c r="C24" s="12">
        <v>78.599999999999994</v>
      </c>
      <c r="D24" s="12">
        <v>21.4</v>
      </c>
    </row>
    <row r="26" spans="2:4" x14ac:dyDescent="0.25">
      <c r="B26" s="63" t="s">
        <v>117</v>
      </c>
    </row>
    <row r="27" spans="2:4" x14ac:dyDescent="0.25">
      <c r="B27" s="63" t="s">
        <v>116</v>
      </c>
    </row>
    <row r="28" spans="2:4" x14ac:dyDescent="0.25">
      <c r="C28" s="3"/>
      <c r="D28" s="3"/>
    </row>
    <row r="29" spans="2:4" x14ac:dyDescent="0.25">
      <c r="C29" s="3"/>
      <c r="D29" s="3"/>
    </row>
    <row r="30" spans="2:4" x14ac:dyDescent="0.25">
      <c r="C30" s="3"/>
      <c r="D30" s="3"/>
    </row>
    <row r="31" spans="2:4" x14ac:dyDescent="0.25">
      <c r="C31" s="3"/>
      <c r="D31" s="3"/>
    </row>
    <row r="35" spans="2:2" x14ac:dyDescent="0.25">
      <c r="B35" s="6"/>
    </row>
  </sheetData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4"/>
  <sheetViews>
    <sheetView workbookViewId="0"/>
  </sheetViews>
  <sheetFormatPr baseColWidth="10" defaultRowHeight="15" x14ac:dyDescent="0.25"/>
  <cols>
    <col min="1" max="1" width="5.7109375" style="4" customWidth="1"/>
    <col min="2" max="16384" width="11.42578125" style="4"/>
  </cols>
  <sheetData>
    <row r="1" spans="2:5" x14ac:dyDescent="0.25">
      <c r="B1" s="64" t="s">
        <v>40</v>
      </c>
    </row>
    <row r="5" spans="2:5" x14ac:dyDescent="0.25">
      <c r="B5" s="10"/>
      <c r="C5" s="42" t="s">
        <v>5</v>
      </c>
      <c r="D5" s="42" t="s">
        <v>6</v>
      </c>
    </row>
    <row r="6" spans="2:5" x14ac:dyDescent="0.25">
      <c r="B6" s="10" t="s">
        <v>2</v>
      </c>
      <c r="C6" s="12">
        <v>27.4</v>
      </c>
      <c r="D6" s="12">
        <v>72.599999999999994</v>
      </c>
      <c r="E6" s="3"/>
    </row>
    <row r="7" spans="2:5" x14ac:dyDescent="0.25">
      <c r="B7" s="10" t="s">
        <v>3</v>
      </c>
      <c r="C7" s="12">
        <v>34.5</v>
      </c>
      <c r="D7" s="12">
        <v>65.5</v>
      </c>
      <c r="E7" s="3"/>
    </row>
    <row r="8" spans="2:5" x14ac:dyDescent="0.25">
      <c r="B8" s="10" t="s">
        <v>4</v>
      </c>
      <c r="C8" s="12">
        <v>43.3</v>
      </c>
      <c r="D8" s="12">
        <v>56.7</v>
      </c>
      <c r="E8" s="3"/>
    </row>
    <row r="9" spans="2:5" x14ac:dyDescent="0.25">
      <c r="B9" s="10" t="s">
        <v>28</v>
      </c>
      <c r="C9" s="12">
        <v>38.9</v>
      </c>
      <c r="D9" s="12">
        <v>61.1</v>
      </c>
      <c r="E9" s="3"/>
    </row>
    <row r="14" spans="2:5" x14ac:dyDescent="0.25">
      <c r="B14" s="10"/>
      <c r="C14" s="42" t="s">
        <v>5</v>
      </c>
      <c r="D14" s="42" t="s">
        <v>6</v>
      </c>
    </row>
    <row r="15" spans="2:5" x14ac:dyDescent="0.25">
      <c r="B15" s="10" t="s">
        <v>2</v>
      </c>
      <c r="C15" s="12">
        <v>30.2</v>
      </c>
      <c r="D15" s="12">
        <v>69.8</v>
      </c>
    </row>
    <row r="16" spans="2:5" x14ac:dyDescent="0.25">
      <c r="B16" s="10" t="s">
        <v>3</v>
      </c>
      <c r="C16" s="12">
        <v>35.9</v>
      </c>
      <c r="D16" s="12">
        <v>64.099999999999994</v>
      </c>
    </row>
    <row r="17" spans="2:4" x14ac:dyDescent="0.25">
      <c r="B17" s="10" t="s">
        <v>4</v>
      </c>
      <c r="C17" s="12">
        <v>41.2</v>
      </c>
      <c r="D17" s="12">
        <v>58.8</v>
      </c>
    </row>
    <row r="18" spans="2:4" x14ac:dyDescent="0.25">
      <c r="B18" s="10" t="s">
        <v>28</v>
      </c>
      <c r="C18" s="12">
        <v>38.799999999999997</v>
      </c>
      <c r="D18" s="12">
        <v>61.2</v>
      </c>
    </row>
    <row r="20" spans="2:4" x14ac:dyDescent="0.25">
      <c r="B20" s="63" t="s">
        <v>117</v>
      </c>
    </row>
    <row r="21" spans="2:4" x14ac:dyDescent="0.25">
      <c r="B21" s="63" t="s">
        <v>116</v>
      </c>
    </row>
    <row r="34" spans="2:2" x14ac:dyDescent="0.25">
      <c r="B34" s="6"/>
    </row>
  </sheetData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9"/>
  <sheetViews>
    <sheetView workbookViewId="0"/>
  </sheetViews>
  <sheetFormatPr baseColWidth="10" defaultRowHeight="15" x14ac:dyDescent="0.25"/>
  <cols>
    <col min="1" max="1" width="5.7109375" style="4" customWidth="1"/>
    <col min="2" max="2" width="45.140625" style="4" bestFit="1" customWidth="1"/>
    <col min="3" max="16384" width="11.42578125" style="4"/>
  </cols>
  <sheetData>
    <row r="1" spans="2:4" x14ac:dyDescent="0.25">
      <c r="B1" s="64" t="s">
        <v>41</v>
      </c>
    </row>
    <row r="2" spans="2:4" x14ac:dyDescent="0.25">
      <c r="B2" s="65"/>
      <c r="C2" s="73" t="s">
        <v>5</v>
      </c>
      <c r="D2" s="73" t="s">
        <v>6</v>
      </c>
    </row>
    <row r="3" spans="2:4" x14ac:dyDescent="0.25">
      <c r="B3" s="66" t="s">
        <v>7</v>
      </c>
      <c r="C3" s="12">
        <v>84.9</v>
      </c>
      <c r="D3" s="12">
        <v>15.1</v>
      </c>
    </row>
    <row r="4" spans="2:4" x14ac:dyDescent="0.25">
      <c r="B4" s="66" t="s">
        <v>15</v>
      </c>
      <c r="C4" s="12">
        <v>56.1</v>
      </c>
      <c r="D4" s="12">
        <v>43.9</v>
      </c>
    </row>
    <row r="5" spans="2:4" x14ac:dyDescent="0.25">
      <c r="B5" s="66" t="s">
        <v>11</v>
      </c>
      <c r="C5" s="12">
        <v>52.3</v>
      </c>
      <c r="D5" s="12">
        <v>47.7</v>
      </c>
    </row>
    <row r="6" spans="2:4" x14ac:dyDescent="0.25">
      <c r="B6" s="66" t="s">
        <v>10</v>
      </c>
      <c r="C6" s="12">
        <v>41.6</v>
      </c>
      <c r="D6" s="12">
        <v>58.4</v>
      </c>
    </row>
    <row r="7" spans="2:4" x14ac:dyDescent="0.25">
      <c r="B7" s="66" t="s">
        <v>14</v>
      </c>
      <c r="C7" s="12">
        <v>41</v>
      </c>
      <c r="D7" s="12">
        <v>59</v>
      </c>
    </row>
    <row r="8" spans="2:4" x14ac:dyDescent="0.25">
      <c r="B8" s="66" t="s">
        <v>16</v>
      </c>
      <c r="C8" s="12">
        <v>39.200000000000003</v>
      </c>
      <c r="D8" s="12">
        <v>60.8</v>
      </c>
    </row>
    <row r="9" spans="2:4" x14ac:dyDescent="0.25">
      <c r="B9" s="66" t="s">
        <v>22</v>
      </c>
      <c r="C9" s="12">
        <v>39</v>
      </c>
      <c r="D9" s="12">
        <v>61</v>
      </c>
    </row>
    <row r="10" spans="2:4" x14ac:dyDescent="0.25">
      <c r="B10" s="66" t="s">
        <v>20</v>
      </c>
      <c r="C10" s="12">
        <v>38.9</v>
      </c>
      <c r="D10" s="12">
        <v>61.1</v>
      </c>
    </row>
    <row r="11" spans="2:4" x14ac:dyDescent="0.25">
      <c r="B11" s="66" t="s">
        <v>13</v>
      </c>
      <c r="C11" s="12">
        <v>38.4</v>
      </c>
      <c r="D11" s="12">
        <v>61.6</v>
      </c>
    </row>
    <row r="12" spans="2:4" x14ac:dyDescent="0.25">
      <c r="B12" s="66" t="s">
        <v>21</v>
      </c>
      <c r="C12" s="12">
        <v>37.6</v>
      </c>
      <c r="D12" s="12">
        <v>62.4</v>
      </c>
    </row>
    <row r="13" spans="2:4" x14ac:dyDescent="0.25">
      <c r="B13" s="66" t="s">
        <v>39</v>
      </c>
      <c r="C13" s="12">
        <v>37.200000000000003</v>
      </c>
      <c r="D13" s="12">
        <v>62.8</v>
      </c>
    </row>
    <row r="14" spans="2:4" x14ac:dyDescent="0.25">
      <c r="B14" s="66" t="s">
        <v>24</v>
      </c>
      <c r="C14" s="12">
        <v>36.1</v>
      </c>
      <c r="D14" s="12">
        <v>63.9</v>
      </c>
    </row>
    <row r="15" spans="2:4" x14ac:dyDescent="0.25">
      <c r="B15" s="66" t="s">
        <v>9</v>
      </c>
      <c r="C15" s="12">
        <v>35.200000000000003</v>
      </c>
      <c r="D15" s="12">
        <v>64.8</v>
      </c>
    </row>
    <row r="16" spans="2:4" x14ac:dyDescent="0.25">
      <c r="B16" s="66" t="s">
        <v>12</v>
      </c>
      <c r="C16" s="12">
        <v>34.6</v>
      </c>
      <c r="D16" s="12">
        <v>65.400000000000006</v>
      </c>
    </row>
    <row r="17" spans="2:4" x14ac:dyDescent="0.25">
      <c r="B17" s="66" t="s">
        <v>29</v>
      </c>
      <c r="C17" s="12">
        <v>32.799999999999997</v>
      </c>
      <c r="D17" s="12">
        <v>67.2</v>
      </c>
    </row>
    <row r="18" spans="2:4" x14ac:dyDescent="0.25">
      <c r="B18" s="66" t="s">
        <v>19</v>
      </c>
      <c r="C18" s="12">
        <v>31.1</v>
      </c>
      <c r="D18" s="12">
        <v>68.900000000000006</v>
      </c>
    </row>
    <row r="19" spans="2:4" x14ac:dyDescent="0.25">
      <c r="B19" s="66" t="s">
        <v>26</v>
      </c>
      <c r="C19" s="12">
        <v>29.8</v>
      </c>
      <c r="D19" s="12">
        <v>70.2</v>
      </c>
    </row>
    <row r="20" spans="2:4" x14ac:dyDescent="0.25">
      <c r="B20" s="66" t="s">
        <v>25</v>
      </c>
      <c r="C20" s="12">
        <v>27.3</v>
      </c>
      <c r="D20" s="12">
        <v>72.7</v>
      </c>
    </row>
    <row r="21" spans="2:4" x14ac:dyDescent="0.25">
      <c r="B21" s="66" t="s">
        <v>8</v>
      </c>
      <c r="C21" s="12">
        <v>22.9</v>
      </c>
      <c r="D21" s="12">
        <v>77.099999999999994</v>
      </c>
    </row>
    <row r="22" spans="2:4" x14ac:dyDescent="0.25">
      <c r="B22" s="66" t="s">
        <v>23</v>
      </c>
      <c r="C22" s="12">
        <v>16.399999999999999</v>
      </c>
      <c r="D22" s="12">
        <v>83.6</v>
      </c>
    </row>
    <row r="23" spans="2:4" x14ac:dyDescent="0.25">
      <c r="B23" s="66" t="s">
        <v>18</v>
      </c>
      <c r="C23" s="12">
        <v>11.6</v>
      </c>
      <c r="D23" s="12">
        <v>88.4</v>
      </c>
    </row>
    <row r="25" spans="2:4" x14ac:dyDescent="0.25">
      <c r="B25" s="63" t="s">
        <v>117</v>
      </c>
    </row>
    <row r="26" spans="2:4" x14ac:dyDescent="0.25">
      <c r="B26" s="63" t="s">
        <v>116</v>
      </c>
    </row>
    <row r="29" spans="2:4" x14ac:dyDescent="0.25">
      <c r="B29" s="6"/>
    </row>
  </sheetData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0"/>
  <sheetViews>
    <sheetView zoomScaleNormal="100" workbookViewId="0"/>
  </sheetViews>
  <sheetFormatPr baseColWidth="10" defaultRowHeight="15" x14ac:dyDescent="0.25"/>
  <cols>
    <col min="1" max="1" width="5.7109375" style="4" customWidth="1"/>
    <col min="2" max="2" width="48.140625" style="4" bestFit="1" customWidth="1"/>
    <col min="3" max="8" width="8.7109375" style="4" customWidth="1"/>
    <col min="9" max="16384" width="11.42578125" style="4"/>
  </cols>
  <sheetData>
    <row r="1" spans="2:8" x14ac:dyDescent="0.25">
      <c r="B1" s="64" t="s">
        <v>42</v>
      </c>
    </row>
    <row r="3" spans="2:8" x14ac:dyDescent="0.25">
      <c r="B3" s="10" t="s">
        <v>2</v>
      </c>
      <c r="C3" s="42">
        <v>2017</v>
      </c>
      <c r="D3" s="42">
        <v>2019</v>
      </c>
      <c r="E3" s="42">
        <v>2021</v>
      </c>
      <c r="F3" s="42">
        <v>2022</v>
      </c>
      <c r="G3" s="42">
        <v>2023</v>
      </c>
      <c r="H3" s="42">
        <v>2024</v>
      </c>
    </row>
    <row r="4" spans="2:8" x14ac:dyDescent="0.25">
      <c r="B4" s="10" t="s">
        <v>30</v>
      </c>
      <c r="C4" s="10">
        <v>5.2</v>
      </c>
      <c r="D4" s="10">
        <v>3.7</v>
      </c>
      <c r="E4" s="10">
        <v>3.9</v>
      </c>
      <c r="F4" s="10">
        <v>2.8</v>
      </c>
      <c r="G4" s="12">
        <v>3.0951893893534499</v>
      </c>
      <c r="H4" s="12">
        <v>3.0403480187172427</v>
      </c>
    </row>
    <row r="5" spans="2:8" x14ac:dyDescent="0.25">
      <c r="B5" s="10" t="s">
        <v>31</v>
      </c>
      <c r="C5" s="10">
        <v>44.8</v>
      </c>
      <c r="D5" s="10">
        <v>41.2</v>
      </c>
      <c r="E5" s="10">
        <v>31.7</v>
      </c>
      <c r="F5" s="10">
        <v>41.4</v>
      </c>
      <c r="G5" s="12">
        <v>47.626840560590814</v>
      </c>
      <c r="H5" s="12">
        <v>45.387708582481878</v>
      </c>
    </row>
    <row r="6" spans="2:8" x14ac:dyDescent="0.25">
      <c r="B6" s="10" t="s">
        <v>32</v>
      </c>
      <c r="C6" s="10">
        <v>61.8</v>
      </c>
      <c r="D6" s="10">
        <v>52.5</v>
      </c>
      <c r="E6" s="10">
        <v>50.5</v>
      </c>
      <c r="F6" s="67">
        <v>44.6</v>
      </c>
      <c r="G6" s="12">
        <v>56.772553259884859</v>
      </c>
      <c r="H6" s="12">
        <v>56.0730710886019</v>
      </c>
    </row>
    <row r="7" spans="2:8" x14ac:dyDescent="0.25">
      <c r="B7" s="10" t="s">
        <v>33</v>
      </c>
      <c r="C7" s="10">
        <v>1.6</v>
      </c>
      <c r="D7" s="10">
        <v>1.8</v>
      </c>
      <c r="E7" s="10">
        <v>1.1000000000000001</v>
      </c>
      <c r="F7" s="10">
        <v>1.4</v>
      </c>
      <c r="G7" s="12">
        <v>0.93974525430733979</v>
      </c>
      <c r="H7" s="12">
        <v>0.94308577666123561</v>
      </c>
    </row>
    <row r="14" spans="2:8" x14ac:dyDescent="0.25">
      <c r="D14" s="2"/>
      <c r="E14" s="2"/>
      <c r="F14" s="3"/>
    </row>
    <row r="16" spans="2:8" x14ac:dyDescent="0.25">
      <c r="B16" s="10" t="s">
        <v>3</v>
      </c>
      <c r="C16" s="42">
        <v>2017</v>
      </c>
      <c r="D16" s="42">
        <v>2019</v>
      </c>
      <c r="E16" s="42">
        <v>2021</v>
      </c>
      <c r="F16" s="42">
        <v>2022</v>
      </c>
      <c r="G16" s="42">
        <v>2023</v>
      </c>
      <c r="H16" s="42">
        <v>2024</v>
      </c>
    </row>
    <row r="17" spans="2:8" x14ac:dyDescent="0.25">
      <c r="B17" s="10" t="s">
        <v>30</v>
      </c>
      <c r="C17" s="10">
        <v>7</v>
      </c>
      <c r="D17" s="10">
        <v>6.6</v>
      </c>
      <c r="E17" s="10">
        <v>5.8</v>
      </c>
      <c r="F17" s="10">
        <v>4.3</v>
      </c>
      <c r="G17" s="12">
        <v>4.2438352082246888</v>
      </c>
      <c r="H17" s="12">
        <v>4.647691761236227</v>
      </c>
    </row>
    <row r="18" spans="2:8" x14ac:dyDescent="0.25">
      <c r="B18" s="10" t="s">
        <v>31</v>
      </c>
      <c r="C18" s="10">
        <v>40.200000000000003</v>
      </c>
      <c r="D18" s="10">
        <v>40.4</v>
      </c>
      <c r="E18" s="10">
        <v>27.4</v>
      </c>
      <c r="F18" s="10">
        <v>38.9</v>
      </c>
      <c r="G18" s="12">
        <v>43.57781419950831</v>
      </c>
      <c r="H18" s="12">
        <v>41.827073145354284</v>
      </c>
    </row>
    <row r="19" spans="2:8" x14ac:dyDescent="0.25">
      <c r="B19" s="10" t="s">
        <v>32</v>
      </c>
      <c r="C19" s="10">
        <v>50.3</v>
      </c>
      <c r="D19" s="10">
        <v>42.2</v>
      </c>
      <c r="E19" s="10">
        <v>35.6</v>
      </c>
      <c r="F19" s="67">
        <v>33.700000000000003</v>
      </c>
      <c r="G19" s="12">
        <v>40.358340162407806</v>
      </c>
      <c r="H19" s="12">
        <v>41.475464535966331</v>
      </c>
    </row>
    <row r="20" spans="2:8" x14ac:dyDescent="0.25">
      <c r="B20" s="10" t="s">
        <v>33</v>
      </c>
      <c r="C20" s="10">
        <v>1.4</v>
      </c>
      <c r="D20" s="10">
        <v>1.3</v>
      </c>
      <c r="E20" s="10">
        <v>1.3</v>
      </c>
      <c r="F20" s="10">
        <v>1.3</v>
      </c>
      <c r="G20" s="12">
        <v>0.94650972211875128</v>
      </c>
      <c r="H20" s="12">
        <v>0.98342775340037814</v>
      </c>
    </row>
    <row r="27" spans="2:8" x14ac:dyDescent="0.25">
      <c r="B27" s="10" t="s">
        <v>4</v>
      </c>
      <c r="C27" s="42">
        <v>2017</v>
      </c>
      <c r="D27" s="42">
        <v>2019</v>
      </c>
      <c r="E27" s="42">
        <v>2021</v>
      </c>
      <c r="F27" s="42">
        <v>2022</v>
      </c>
      <c r="G27" s="42">
        <v>2023</v>
      </c>
      <c r="H27" s="42">
        <v>2024</v>
      </c>
    </row>
    <row r="28" spans="2:8" x14ac:dyDescent="0.25">
      <c r="B28" s="10" t="s">
        <v>30</v>
      </c>
      <c r="C28" s="10">
        <v>3.8</v>
      </c>
      <c r="D28" s="10">
        <v>3.1</v>
      </c>
      <c r="E28" s="10">
        <v>2.9</v>
      </c>
      <c r="F28" s="12">
        <v>2.2946499819067414</v>
      </c>
      <c r="G28" s="12">
        <v>2.1224198853067819</v>
      </c>
      <c r="H28" s="12">
        <v>2.282104903897392</v>
      </c>
    </row>
    <row r="29" spans="2:8" x14ac:dyDescent="0.25">
      <c r="B29" s="10" t="s">
        <v>31</v>
      </c>
      <c r="C29" s="10">
        <v>28.9</v>
      </c>
      <c r="D29" s="10">
        <v>31</v>
      </c>
      <c r="E29" s="10">
        <v>23</v>
      </c>
      <c r="F29" s="12">
        <v>30.705823288397511</v>
      </c>
      <c r="G29" s="12">
        <v>33.131343687045842</v>
      </c>
      <c r="H29" s="12">
        <v>33.051360440724515</v>
      </c>
    </row>
    <row r="30" spans="2:8" x14ac:dyDescent="0.25">
      <c r="B30" s="10" t="s">
        <v>32</v>
      </c>
      <c r="C30" s="10">
        <v>32</v>
      </c>
      <c r="D30" s="10">
        <v>32</v>
      </c>
      <c r="E30" s="10">
        <v>28.5</v>
      </c>
      <c r="F30" s="69">
        <v>24.656625103092072</v>
      </c>
      <c r="G30" s="12">
        <v>29.999324198209447</v>
      </c>
      <c r="H30" s="12">
        <v>32.09798135421044</v>
      </c>
    </row>
    <row r="31" spans="2:8" x14ac:dyDescent="0.25">
      <c r="B31" s="10" t="s">
        <v>33</v>
      </c>
      <c r="C31" s="10">
        <v>1.2</v>
      </c>
      <c r="D31" s="10">
        <v>1</v>
      </c>
      <c r="E31" s="10">
        <v>0.9</v>
      </c>
      <c r="F31" s="12">
        <v>0.79744264751487148</v>
      </c>
      <c r="G31" s="12">
        <v>0.85368247613776049</v>
      </c>
      <c r="H31" s="12">
        <v>1.0024808462889534</v>
      </c>
    </row>
    <row r="33" spans="2:2" x14ac:dyDescent="0.25">
      <c r="B33" s="63" t="s">
        <v>117</v>
      </c>
    </row>
    <row r="34" spans="2:2" x14ac:dyDescent="0.25">
      <c r="B34" s="63" t="s">
        <v>116</v>
      </c>
    </row>
    <row r="38" spans="2:2" x14ac:dyDescent="0.25">
      <c r="B38" s="63" t="s">
        <v>117</v>
      </c>
    </row>
    <row r="39" spans="2:2" x14ac:dyDescent="0.25">
      <c r="B39" s="63" t="s">
        <v>116</v>
      </c>
    </row>
    <row r="50" spans="2:2" x14ac:dyDescent="0.25">
      <c r="B50" s="6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9"/>
  <sheetViews>
    <sheetView workbookViewId="0"/>
  </sheetViews>
  <sheetFormatPr baseColWidth="10" defaultRowHeight="15" x14ac:dyDescent="0.25"/>
  <cols>
    <col min="1" max="1" width="5.7109375" style="4" customWidth="1"/>
    <col min="2" max="2" width="49.5703125" style="4" customWidth="1"/>
    <col min="3" max="4" width="10.7109375" style="4" customWidth="1"/>
    <col min="5" max="16384" width="11.42578125" style="4"/>
  </cols>
  <sheetData>
    <row r="1" spans="2:8" x14ac:dyDescent="0.25">
      <c r="B1" s="64" t="s">
        <v>43</v>
      </c>
      <c r="E1" s="2"/>
      <c r="F1" s="2"/>
      <c r="G1" s="2"/>
      <c r="H1" s="3"/>
    </row>
    <row r="2" spans="2:8" x14ac:dyDescent="0.25">
      <c r="E2" s="2"/>
      <c r="F2" s="2"/>
      <c r="G2" s="3"/>
    </row>
    <row r="3" spans="2:8" x14ac:dyDescent="0.25">
      <c r="B3" s="42" t="s">
        <v>32</v>
      </c>
      <c r="C3" s="43" t="s">
        <v>5</v>
      </c>
      <c r="D3" s="42" t="s">
        <v>6</v>
      </c>
      <c r="E3" s="2"/>
      <c r="F3" s="2"/>
      <c r="G3" s="3"/>
    </row>
    <row r="4" spans="2:8" x14ac:dyDescent="0.25">
      <c r="B4" s="10" t="s">
        <v>2</v>
      </c>
      <c r="C4" s="12">
        <v>50.938437441928372</v>
      </c>
      <c r="D4" s="12">
        <v>58.298819631393663</v>
      </c>
      <c r="E4" s="2"/>
      <c r="F4" s="2"/>
      <c r="G4" s="3"/>
    </row>
    <row r="5" spans="2:8" x14ac:dyDescent="0.25">
      <c r="B5" s="10" t="s">
        <v>3</v>
      </c>
      <c r="C5" s="12">
        <v>45.27195733375946</v>
      </c>
      <c r="D5" s="12">
        <v>39.34700688156871</v>
      </c>
    </row>
    <row r="6" spans="2:8" x14ac:dyDescent="0.25">
      <c r="B6" s="10" t="s">
        <v>4</v>
      </c>
      <c r="C6" s="12">
        <v>40.259521797640282</v>
      </c>
      <c r="D6" s="12">
        <v>26.390596809338629</v>
      </c>
    </row>
    <row r="7" spans="2:8" x14ac:dyDescent="0.25">
      <c r="E7" s="2"/>
      <c r="F7" s="2"/>
    </row>
    <row r="8" spans="2:8" x14ac:dyDescent="0.25">
      <c r="C8" s="3"/>
      <c r="D8" s="3"/>
      <c r="E8" s="2"/>
      <c r="F8" s="2"/>
    </row>
    <row r="9" spans="2:8" x14ac:dyDescent="0.25">
      <c r="C9" s="3"/>
      <c r="E9" s="2"/>
      <c r="F9" s="2"/>
    </row>
    <row r="10" spans="2:8" x14ac:dyDescent="0.25">
      <c r="C10" s="3"/>
      <c r="E10" s="2"/>
      <c r="F10" s="2"/>
    </row>
    <row r="11" spans="2:8" x14ac:dyDescent="0.25">
      <c r="B11" s="42" t="s">
        <v>33</v>
      </c>
      <c r="C11" s="43" t="s">
        <v>5</v>
      </c>
      <c r="D11" s="42" t="s">
        <v>6</v>
      </c>
      <c r="E11" s="2"/>
      <c r="F11" s="2"/>
    </row>
    <row r="12" spans="2:8" x14ac:dyDescent="0.25">
      <c r="B12" s="10" t="s">
        <v>2</v>
      </c>
      <c r="C12" s="12">
        <v>0.84685019512065629</v>
      </c>
      <c r="D12" s="12">
        <v>0.98479096201191874</v>
      </c>
    </row>
    <row r="13" spans="2:8" x14ac:dyDescent="0.25">
      <c r="B13" s="10" t="s">
        <v>3</v>
      </c>
      <c r="C13" s="12">
        <v>0.93282464095240003</v>
      </c>
      <c r="D13" s="12">
        <v>1.0117977748288007</v>
      </c>
    </row>
    <row r="14" spans="2:8" x14ac:dyDescent="0.25">
      <c r="B14" s="10" t="s">
        <v>4</v>
      </c>
      <c r="C14" s="12">
        <v>0.84733827809595352</v>
      </c>
      <c r="D14" s="12">
        <v>1.1109728056508874</v>
      </c>
    </row>
    <row r="15" spans="2:8" x14ac:dyDescent="0.25">
      <c r="C15" s="3"/>
    </row>
    <row r="18" spans="2:4" x14ac:dyDescent="0.25">
      <c r="B18" s="42" t="s">
        <v>34</v>
      </c>
      <c r="C18" s="43" t="s">
        <v>5</v>
      </c>
      <c r="D18" s="42" t="s">
        <v>6</v>
      </c>
    </row>
    <row r="19" spans="2:4" x14ac:dyDescent="0.25">
      <c r="B19" s="10" t="s">
        <v>2</v>
      </c>
      <c r="C19" s="12">
        <v>38.700000000000003</v>
      </c>
      <c r="D19" s="12">
        <v>48.28064241503877</v>
      </c>
    </row>
    <row r="20" spans="2:4" x14ac:dyDescent="0.25">
      <c r="B20" s="10" t="s">
        <v>3</v>
      </c>
      <c r="C20" s="12">
        <v>39.4</v>
      </c>
      <c r="D20" s="12">
        <v>43.215019625629225</v>
      </c>
    </row>
    <row r="21" spans="2:4" x14ac:dyDescent="0.25">
      <c r="B21" s="10" t="s">
        <v>4</v>
      </c>
      <c r="C21" s="12">
        <v>35</v>
      </c>
      <c r="D21" s="12">
        <v>31.7</v>
      </c>
    </row>
    <row r="25" spans="2:4" x14ac:dyDescent="0.25">
      <c r="B25" s="42" t="s">
        <v>30</v>
      </c>
      <c r="C25" s="43" t="s">
        <v>5</v>
      </c>
      <c r="D25" s="42" t="s">
        <v>6</v>
      </c>
    </row>
    <row r="26" spans="2:4" x14ac:dyDescent="0.25">
      <c r="B26" s="10" t="s">
        <v>2</v>
      </c>
      <c r="C26" s="12">
        <v>2.1463272186678704</v>
      </c>
      <c r="D26" s="12">
        <v>3.427785830974897</v>
      </c>
    </row>
    <row r="27" spans="2:4" x14ac:dyDescent="0.25">
      <c r="B27" s="10" t="s">
        <v>3</v>
      </c>
      <c r="C27" s="12">
        <v>4.6511395641491715</v>
      </c>
      <c r="D27" s="12">
        <v>4.6457587923378858</v>
      </c>
    </row>
    <row r="28" spans="2:4" x14ac:dyDescent="0.25">
      <c r="B28" s="10" t="s">
        <v>4</v>
      </c>
      <c r="C28" s="12">
        <v>2.1187368948142584</v>
      </c>
      <c r="D28" s="12">
        <v>2.3964840624234856</v>
      </c>
    </row>
    <row r="30" spans="2:4" x14ac:dyDescent="0.25">
      <c r="B30" s="63" t="s">
        <v>117</v>
      </c>
      <c r="C30" s="3"/>
      <c r="D30" s="3"/>
    </row>
    <row r="31" spans="2:4" x14ac:dyDescent="0.25">
      <c r="B31" s="63" t="s">
        <v>116</v>
      </c>
      <c r="C31" s="3"/>
      <c r="D31" s="3"/>
    </row>
    <row r="32" spans="2:4" x14ac:dyDescent="0.25">
      <c r="C32" s="3"/>
      <c r="D32" s="3"/>
    </row>
    <row r="39" spans="2:2" x14ac:dyDescent="0.25">
      <c r="B39" s="6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2"/>
  <sheetViews>
    <sheetView workbookViewId="0"/>
  </sheetViews>
  <sheetFormatPr baseColWidth="10" defaultRowHeight="15" x14ac:dyDescent="0.25"/>
  <cols>
    <col min="1" max="1" width="5.7109375" style="4" customWidth="1"/>
    <col min="2" max="2" width="11.42578125" style="4"/>
    <col min="3" max="3" width="10.85546875" style="4" bestFit="1" customWidth="1"/>
    <col min="4" max="16384" width="11.42578125" style="4"/>
  </cols>
  <sheetData>
    <row r="1" spans="2:13" x14ac:dyDescent="0.25">
      <c r="B1" s="64" t="s">
        <v>44</v>
      </c>
    </row>
    <row r="2" spans="2:13" x14ac:dyDescent="0.25">
      <c r="C2" s="42">
        <v>2007</v>
      </c>
      <c r="D2" s="42">
        <v>2009</v>
      </c>
      <c r="E2" s="42">
        <v>2011</v>
      </c>
      <c r="F2" s="42">
        <v>2013</v>
      </c>
      <c r="G2" s="42">
        <v>2015</v>
      </c>
      <c r="H2" s="42">
        <v>2017</v>
      </c>
      <c r="I2" s="42">
        <v>2019</v>
      </c>
      <c r="J2" s="42">
        <v>2021</v>
      </c>
      <c r="K2" s="42">
        <v>2022</v>
      </c>
      <c r="L2" s="42">
        <v>2023</v>
      </c>
      <c r="M2" s="42">
        <v>2024</v>
      </c>
    </row>
    <row r="3" spans="2:13" x14ac:dyDescent="0.25">
      <c r="C3" s="10">
        <v>3.01</v>
      </c>
      <c r="D3" s="10">
        <v>2.4500000000000002</v>
      </c>
      <c r="E3" s="10">
        <v>2.64</v>
      </c>
      <c r="F3" s="10">
        <v>2.5499999999999998</v>
      </c>
      <c r="G3" s="10">
        <v>2.4700000000000002</v>
      </c>
      <c r="H3" s="10">
        <v>2.34</v>
      </c>
      <c r="I3" s="10">
        <v>2.2400000000000002</v>
      </c>
      <c r="J3" s="10">
        <v>1.69</v>
      </c>
      <c r="K3" s="10">
        <v>1.88</v>
      </c>
      <c r="L3" s="10">
        <v>2.21</v>
      </c>
      <c r="M3" s="68">
        <v>2.2350506328112369</v>
      </c>
    </row>
    <row r="19" spans="2:2" x14ac:dyDescent="0.25">
      <c r="B19" s="63" t="s">
        <v>117</v>
      </c>
    </row>
    <row r="20" spans="2:2" x14ac:dyDescent="0.25">
      <c r="B20" s="63" t="s">
        <v>116</v>
      </c>
    </row>
    <row r="22" spans="2:2" x14ac:dyDescent="0.25">
      <c r="B22" s="6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workbookViewId="0"/>
  </sheetViews>
  <sheetFormatPr baseColWidth="10" defaultRowHeight="15" x14ac:dyDescent="0.25"/>
  <cols>
    <col min="1" max="1" width="5.7109375" style="4" customWidth="1"/>
    <col min="2" max="2" width="11.42578125" style="4"/>
    <col min="3" max="8" width="10.7109375" style="4" customWidth="1"/>
    <col min="9" max="16384" width="11.42578125" style="4"/>
  </cols>
  <sheetData>
    <row r="1" spans="2:8" x14ac:dyDescent="0.25">
      <c r="B1" s="64" t="s">
        <v>45</v>
      </c>
      <c r="C1" s="2"/>
      <c r="D1" s="2"/>
      <c r="E1" s="3"/>
    </row>
    <row r="2" spans="2:8" x14ac:dyDescent="0.25">
      <c r="B2" s="10"/>
      <c r="C2" s="42">
        <v>2017</v>
      </c>
      <c r="D2" s="42">
        <v>2019</v>
      </c>
      <c r="E2" s="42">
        <v>2021</v>
      </c>
      <c r="F2" s="42">
        <v>2022</v>
      </c>
      <c r="G2" s="42">
        <v>2023</v>
      </c>
      <c r="H2" s="42">
        <v>2024</v>
      </c>
    </row>
    <row r="3" spans="2:8" x14ac:dyDescent="0.25">
      <c r="B3" s="10" t="s">
        <v>2</v>
      </c>
      <c r="C3" s="12">
        <v>3.3</v>
      </c>
      <c r="D3" s="12">
        <v>3</v>
      </c>
      <c r="E3" s="12">
        <v>2.2999999999999998</v>
      </c>
      <c r="F3" s="12">
        <v>2.6165648642504253</v>
      </c>
      <c r="G3" s="12">
        <v>3</v>
      </c>
      <c r="H3" s="10">
        <v>3.2</v>
      </c>
    </row>
    <row r="4" spans="2:8" x14ac:dyDescent="0.25">
      <c r="B4" s="10" t="s">
        <v>3</v>
      </c>
      <c r="C4" s="12">
        <v>3.1</v>
      </c>
      <c r="D4" s="12">
        <v>2.9</v>
      </c>
      <c r="E4" s="12">
        <v>1.9</v>
      </c>
      <c r="F4" s="12">
        <v>2.2794640524134948</v>
      </c>
      <c r="G4" s="12">
        <v>2.7</v>
      </c>
      <c r="H4" s="10">
        <v>2.8</v>
      </c>
    </row>
    <row r="5" spans="2:8" x14ac:dyDescent="0.25">
      <c r="B5" s="10" t="s">
        <v>4</v>
      </c>
      <c r="C5" s="12">
        <v>2</v>
      </c>
      <c r="D5" s="12">
        <v>2</v>
      </c>
      <c r="E5" s="12">
        <v>1.5</v>
      </c>
      <c r="F5" s="12">
        <v>1.6520140428513168</v>
      </c>
      <c r="G5" s="12">
        <v>1.9</v>
      </c>
      <c r="H5" s="10">
        <v>1.9</v>
      </c>
    </row>
    <row r="22" spans="2:2" x14ac:dyDescent="0.25">
      <c r="B22" s="63" t="s">
        <v>117</v>
      </c>
    </row>
    <row r="23" spans="2:2" x14ac:dyDescent="0.25">
      <c r="B23" s="63" t="s">
        <v>116</v>
      </c>
    </row>
    <row r="30" spans="2:2" x14ac:dyDescent="0.25">
      <c r="B30" s="8"/>
    </row>
  </sheetData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workbookViewId="0"/>
  </sheetViews>
  <sheetFormatPr baseColWidth="10" defaultRowHeight="15" x14ac:dyDescent="0.25"/>
  <cols>
    <col min="1" max="1" width="5.7109375" style="4" customWidth="1"/>
    <col min="2" max="2" width="44.85546875" style="4" bestFit="1" customWidth="1"/>
    <col min="3" max="16384" width="11.42578125" style="4"/>
  </cols>
  <sheetData>
    <row r="1" spans="2:5" x14ac:dyDescent="0.25">
      <c r="B1" s="64" t="s">
        <v>46</v>
      </c>
    </row>
    <row r="2" spans="2:5" x14ac:dyDescent="0.25">
      <c r="B2" s="10" t="s">
        <v>26</v>
      </c>
      <c r="C2" s="12">
        <v>0.8</v>
      </c>
    </row>
    <row r="3" spans="2:5" x14ac:dyDescent="0.25">
      <c r="B3" s="10" t="s">
        <v>29</v>
      </c>
      <c r="C3" s="12">
        <v>1.2</v>
      </c>
    </row>
    <row r="4" spans="2:5" x14ac:dyDescent="0.25">
      <c r="B4" s="10" t="s">
        <v>24</v>
      </c>
      <c r="C4" s="12">
        <v>1.4</v>
      </c>
    </row>
    <row r="5" spans="2:5" x14ac:dyDescent="0.25">
      <c r="B5" s="10" t="s">
        <v>22</v>
      </c>
      <c r="C5" s="12">
        <v>1.7</v>
      </c>
    </row>
    <row r="6" spans="2:5" x14ac:dyDescent="0.25">
      <c r="B6" s="10" t="s">
        <v>21</v>
      </c>
      <c r="C6" s="12">
        <v>2</v>
      </c>
    </row>
    <row r="7" spans="2:5" x14ac:dyDescent="0.25">
      <c r="B7" s="10" t="s">
        <v>20</v>
      </c>
      <c r="C7" s="12">
        <v>2</v>
      </c>
      <c r="E7" s="7"/>
    </row>
    <row r="8" spans="2:5" x14ac:dyDescent="0.25">
      <c r="B8" s="10" t="s">
        <v>17</v>
      </c>
      <c r="C8" s="12">
        <v>2.1</v>
      </c>
    </row>
    <row r="9" spans="2:5" x14ac:dyDescent="0.25">
      <c r="B9" s="10" t="s">
        <v>13</v>
      </c>
      <c r="C9" s="12">
        <v>2.1</v>
      </c>
    </row>
    <row r="10" spans="2:5" x14ac:dyDescent="0.25">
      <c r="B10" s="10" t="s">
        <v>16</v>
      </c>
      <c r="C10" s="12">
        <v>2.2000000000000002</v>
      </c>
    </row>
    <row r="11" spans="2:5" x14ac:dyDescent="0.25">
      <c r="B11" s="10" t="s">
        <v>12</v>
      </c>
      <c r="C11" s="12">
        <v>2.5</v>
      </c>
    </row>
    <row r="12" spans="2:5" x14ac:dyDescent="0.25">
      <c r="B12" s="10" t="s">
        <v>18</v>
      </c>
      <c r="C12" s="12">
        <v>2</v>
      </c>
    </row>
    <row r="24" spans="2:2" x14ac:dyDescent="0.25">
      <c r="B24" s="8"/>
    </row>
    <row r="29" spans="2:2" x14ac:dyDescent="0.25">
      <c r="B29" s="63" t="s">
        <v>117</v>
      </c>
    </row>
    <row r="30" spans="2:2" x14ac:dyDescent="0.25">
      <c r="B30" s="63" t="s">
        <v>116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8"/>
  <sheetViews>
    <sheetView workbookViewId="0"/>
  </sheetViews>
  <sheetFormatPr baseColWidth="10" defaultRowHeight="15" x14ac:dyDescent="0.25"/>
  <cols>
    <col min="1" max="1" width="5.7109375" style="4" customWidth="1"/>
    <col min="2" max="2" width="44.85546875" style="4" bestFit="1" customWidth="1"/>
    <col min="3" max="8" width="10.7109375" style="4" customWidth="1"/>
    <col min="9" max="16384" width="11.42578125" style="4"/>
  </cols>
  <sheetData>
    <row r="1" spans="2:16" x14ac:dyDescent="0.25">
      <c r="B1" s="64" t="s">
        <v>47</v>
      </c>
      <c r="C1" s="3"/>
    </row>
    <row r="2" spans="2:16" x14ac:dyDescent="0.25">
      <c r="B2" s="10"/>
      <c r="C2" s="42">
        <v>2017</v>
      </c>
      <c r="D2" s="42">
        <v>2019</v>
      </c>
      <c r="E2" s="42">
        <v>2021</v>
      </c>
      <c r="F2" s="42">
        <v>2022</v>
      </c>
      <c r="G2" s="42">
        <v>2023</v>
      </c>
      <c r="H2" s="42">
        <v>2024</v>
      </c>
      <c r="P2" s="3"/>
    </row>
    <row r="3" spans="2:16" x14ac:dyDescent="0.25">
      <c r="B3" s="10" t="s">
        <v>14</v>
      </c>
      <c r="C3" s="12">
        <v>1.5</v>
      </c>
      <c r="D3" s="12">
        <v>2</v>
      </c>
      <c r="E3" s="12">
        <v>1.4</v>
      </c>
      <c r="F3" s="12">
        <v>1.4394310537364059</v>
      </c>
      <c r="G3" s="10">
        <v>1.8</v>
      </c>
      <c r="H3" s="12">
        <v>2</v>
      </c>
      <c r="K3" s="3"/>
      <c r="P3" s="3"/>
    </row>
    <row r="4" spans="2:16" x14ac:dyDescent="0.25">
      <c r="B4" s="10" t="s">
        <v>9</v>
      </c>
      <c r="C4" s="12">
        <v>2.9</v>
      </c>
      <c r="D4" s="12">
        <v>2.7</v>
      </c>
      <c r="E4" s="12">
        <v>2.0299999999999998</v>
      </c>
      <c r="F4" s="12">
        <v>2.5142546198331286</v>
      </c>
      <c r="G4" s="10">
        <v>2.7</v>
      </c>
      <c r="H4" s="12">
        <v>2.7</v>
      </c>
      <c r="K4" s="3"/>
    </row>
    <row r="5" spans="2:16" x14ac:dyDescent="0.25">
      <c r="B5" s="10" t="s">
        <v>7</v>
      </c>
      <c r="C5" s="12">
        <v>8</v>
      </c>
      <c r="D5" s="12">
        <v>8.1</v>
      </c>
      <c r="E5" s="12">
        <v>6.5</v>
      </c>
      <c r="F5" s="12">
        <v>7.1616763382535407</v>
      </c>
      <c r="G5" s="10">
        <v>8.3000000000000007</v>
      </c>
      <c r="H5" s="12">
        <v>7.7</v>
      </c>
      <c r="K5" s="3"/>
    </row>
    <row r="6" spans="2:16" x14ac:dyDescent="0.25">
      <c r="B6" s="10" t="s">
        <v>8</v>
      </c>
      <c r="C6" s="12">
        <v>4.0999999999999996</v>
      </c>
      <c r="D6" s="12">
        <v>3.9</v>
      </c>
      <c r="E6" s="12">
        <v>2.2000000000000002</v>
      </c>
      <c r="F6" s="12">
        <v>2.5949836461994122</v>
      </c>
      <c r="G6" s="10">
        <v>4.4000000000000004</v>
      </c>
      <c r="H6" s="12">
        <v>3.1</v>
      </c>
      <c r="K6" s="3"/>
    </row>
    <row r="7" spans="2:16" x14ac:dyDescent="0.25">
      <c r="B7" s="10" t="s">
        <v>48</v>
      </c>
      <c r="C7" s="12">
        <v>2</v>
      </c>
      <c r="D7" s="12">
        <v>1.9</v>
      </c>
      <c r="E7" s="12">
        <v>1.4</v>
      </c>
      <c r="F7" s="12">
        <v>1.536961017750152</v>
      </c>
      <c r="G7" s="10">
        <v>1.8</v>
      </c>
      <c r="H7" s="12">
        <v>1.8611197098792331</v>
      </c>
      <c r="K7" s="3"/>
    </row>
    <row r="8" spans="2:16" x14ac:dyDescent="0.25">
      <c r="B8" s="10" t="s">
        <v>11</v>
      </c>
      <c r="C8" s="12">
        <v>2.4</v>
      </c>
      <c r="D8" s="12">
        <v>2.5</v>
      </c>
      <c r="E8" s="12">
        <v>2.2000000000000002</v>
      </c>
      <c r="F8" s="12">
        <v>1.876939014348062</v>
      </c>
      <c r="G8" s="12">
        <v>2.2999999999999998</v>
      </c>
      <c r="H8" s="12">
        <v>2.5</v>
      </c>
      <c r="K8" s="3"/>
    </row>
    <row r="9" spans="2:16" x14ac:dyDescent="0.25">
      <c r="B9" s="10" t="s">
        <v>10</v>
      </c>
      <c r="C9" s="12">
        <v>2.5</v>
      </c>
      <c r="D9" s="12">
        <v>2.5</v>
      </c>
      <c r="E9" s="12">
        <v>1.7</v>
      </c>
      <c r="F9" s="12">
        <v>1.9436950958013419</v>
      </c>
      <c r="G9" s="12">
        <v>2.5</v>
      </c>
      <c r="H9" s="12">
        <v>2.4</v>
      </c>
      <c r="K9" s="3"/>
    </row>
    <row r="10" spans="2:16" x14ac:dyDescent="0.25">
      <c r="B10" s="10" t="s">
        <v>19</v>
      </c>
      <c r="C10" s="12">
        <v>1.3</v>
      </c>
      <c r="D10" s="12">
        <v>1.9</v>
      </c>
      <c r="E10" s="12">
        <v>1.5</v>
      </c>
      <c r="F10" s="12">
        <v>1.5626915960416781</v>
      </c>
      <c r="G10" s="12">
        <v>2</v>
      </c>
      <c r="H10" s="12">
        <v>2</v>
      </c>
      <c r="K10" s="3"/>
    </row>
    <row r="11" spans="2:16" x14ac:dyDescent="0.25">
      <c r="B11" s="10" t="s">
        <v>49</v>
      </c>
      <c r="C11" s="12">
        <v>2.1</v>
      </c>
      <c r="D11" s="12">
        <v>1.7</v>
      </c>
      <c r="E11" s="12">
        <v>1.3</v>
      </c>
      <c r="F11" s="12">
        <v>1.4250924349643519</v>
      </c>
      <c r="G11" s="12">
        <v>1.7</v>
      </c>
      <c r="H11" s="12">
        <v>1.9</v>
      </c>
      <c r="K11" s="3"/>
    </row>
    <row r="23" spans="2:2" x14ac:dyDescent="0.25">
      <c r="B23" s="6"/>
    </row>
    <row r="37" spans="2:2" x14ac:dyDescent="0.25">
      <c r="B37" s="63" t="s">
        <v>117</v>
      </c>
    </row>
    <row r="38" spans="2:2" x14ac:dyDescent="0.25">
      <c r="B38" s="63" t="s">
        <v>116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0"/>
  <sheetViews>
    <sheetView zoomScale="90" zoomScaleNormal="90" workbookViewId="0"/>
  </sheetViews>
  <sheetFormatPr baseColWidth="10" defaultRowHeight="15" x14ac:dyDescent="0.25"/>
  <cols>
    <col min="1" max="1" width="5.7109375" style="4" customWidth="1"/>
    <col min="2" max="2" width="35.5703125" style="4" customWidth="1"/>
    <col min="3" max="8" width="10.7109375" style="4" customWidth="1"/>
    <col min="9" max="16384" width="11.42578125" style="4"/>
  </cols>
  <sheetData>
    <row r="1" spans="2:8" x14ac:dyDescent="0.25">
      <c r="B1" s="64" t="s">
        <v>50</v>
      </c>
      <c r="C1" s="2"/>
      <c r="D1" s="2"/>
      <c r="E1" s="3"/>
    </row>
    <row r="2" spans="2:8" x14ac:dyDescent="0.25">
      <c r="B2" s="10"/>
      <c r="C2" s="42">
        <v>2017</v>
      </c>
      <c r="D2" s="42">
        <v>2019</v>
      </c>
      <c r="E2" s="42">
        <v>2021</v>
      </c>
      <c r="F2" s="42">
        <v>2022</v>
      </c>
      <c r="G2" s="42">
        <v>2023</v>
      </c>
      <c r="H2" s="42">
        <v>2024</v>
      </c>
    </row>
    <row r="3" spans="2:8" x14ac:dyDescent="0.25">
      <c r="B3" s="10" t="s">
        <v>51</v>
      </c>
      <c r="C3" s="10"/>
      <c r="D3" s="10"/>
      <c r="E3" s="10">
        <v>2.1</v>
      </c>
      <c r="F3" s="12">
        <v>2.1520838677616134</v>
      </c>
      <c r="G3" s="12">
        <v>1.6</v>
      </c>
      <c r="H3" s="10">
        <v>1.9</v>
      </c>
    </row>
    <row r="4" spans="2:8" x14ac:dyDescent="0.25">
      <c r="B4" s="10" t="s">
        <v>52</v>
      </c>
      <c r="C4" s="12">
        <v>0.3</v>
      </c>
      <c r="D4" s="12">
        <v>1.5</v>
      </c>
      <c r="E4" s="12">
        <v>1.1000000000000001</v>
      </c>
      <c r="F4" s="12">
        <v>0.80207234714440701</v>
      </c>
      <c r="G4" s="12">
        <v>0.4</v>
      </c>
      <c r="H4" s="10">
        <v>0.3</v>
      </c>
    </row>
    <row r="5" spans="2:8" x14ac:dyDescent="0.25">
      <c r="B5" s="10" t="s">
        <v>53</v>
      </c>
      <c r="C5" s="12">
        <v>0.5</v>
      </c>
      <c r="D5" s="12">
        <v>0.5</v>
      </c>
      <c r="E5" s="12">
        <v>0.4</v>
      </c>
      <c r="F5" s="12">
        <v>0.43193351516069833</v>
      </c>
      <c r="G5" s="12">
        <v>0.4</v>
      </c>
      <c r="H5" s="10">
        <v>0.5</v>
      </c>
    </row>
    <row r="6" spans="2:8" x14ac:dyDescent="0.25">
      <c r="B6" s="10" t="s">
        <v>54</v>
      </c>
      <c r="C6" s="12">
        <v>0.7</v>
      </c>
      <c r="D6" s="12">
        <v>0.7</v>
      </c>
      <c r="E6" s="12">
        <v>0.3</v>
      </c>
      <c r="F6" s="12">
        <v>0.40880358512136544</v>
      </c>
      <c r="G6" s="12">
        <v>0.4</v>
      </c>
      <c r="H6" s="10">
        <v>0.5</v>
      </c>
    </row>
    <row r="7" spans="2:8" x14ac:dyDescent="0.25">
      <c r="B7" s="10" t="s">
        <v>55</v>
      </c>
      <c r="C7" s="12">
        <v>0.9</v>
      </c>
      <c r="D7" s="12">
        <v>0.8</v>
      </c>
      <c r="E7" s="12">
        <v>0.4</v>
      </c>
      <c r="F7" s="12">
        <v>0.70802850711033183</v>
      </c>
      <c r="G7" s="12">
        <v>0.9</v>
      </c>
      <c r="H7" s="10">
        <v>0.9</v>
      </c>
    </row>
    <row r="8" spans="2:8" x14ac:dyDescent="0.25">
      <c r="B8" s="10" t="s">
        <v>56</v>
      </c>
      <c r="C8" s="12">
        <v>3.8</v>
      </c>
      <c r="D8" s="12">
        <v>1.6</v>
      </c>
      <c r="E8" s="12">
        <v>1.5</v>
      </c>
      <c r="F8" s="12">
        <v>2.2751957952225332</v>
      </c>
      <c r="G8" s="12">
        <v>1.3</v>
      </c>
      <c r="H8" s="10">
        <v>1.5</v>
      </c>
    </row>
    <row r="9" spans="2:8" x14ac:dyDescent="0.25">
      <c r="B9" s="10" t="s">
        <v>57</v>
      </c>
      <c r="C9" s="12">
        <v>4.8</v>
      </c>
      <c r="D9" s="12">
        <v>2.7</v>
      </c>
      <c r="E9" s="12">
        <v>3.4</v>
      </c>
      <c r="F9" s="12">
        <v>2.8189385887523475</v>
      </c>
      <c r="G9" s="12">
        <v>2.9</v>
      </c>
      <c r="H9" s="10">
        <v>5.2</v>
      </c>
    </row>
    <row r="10" spans="2:8" x14ac:dyDescent="0.25">
      <c r="B10" s="10" t="s">
        <v>58</v>
      </c>
      <c r="C10" s="12"/>
      <c r="D10" s="12">
        <v>2.6</v>
      </c>
      <c r="E10" s="12">
        <v>2</v>
      </c>
      <c r="F10" s="12">
        <v>2.4965044902437818</v>
      </c>
      <c r="G10" s="12">
        <v>1.6</v>
      </c>
      <c r="H10" s="10">
        <v>1.4</v>
      </c>
    </row>
    <row r="19" spans="8:8" x14ac:dyDescent="0.25">
      <c r="H19" s="3"/>
    </row>
    <row r="20" spans="8:8" x14ac:dyDescent="0.25">
      <c r="H20" s="3"/>
    </row>
    <row r="37" spans="2:2" x14ac:dyDescent="0.25">
      <c r="B37" s="63" t="s">
        <v>117</v>
      </c>
    </row>
    <row r="38" spans="2:2" x14ac:dyDescent="0.25">
      <c r="B38" s="63" t="s">
        <v>116</v>
      </c>
    </row>
    <row r="40" spans="2:2" x14ac:dyDescent="0.25">
      <c r="B40" s="6"/>
    </row>
  </sheetData>
  <pageMargins left="0.7" right="0.7" top="0.75" bottom="0.75" header="0.3" footer="0.3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2"/>
  <sheetViews>
    <sheetView workbookViewId="0"/>
  </sheetViews>
  <sheetFormatPr baseColWidth="10" defaultRowHeight="15" x14ac:dyDescent="0.25"/>
  <cols>
    <col min="1" max="1" width="5.7109375" style="4" customWidth="1"/>
    <col min="2" max="2" width="44.7109375" style="4" customWidth="1"/>
    <col min="3" max="3" width="8.7109375" style="4" customWidth="1"/>
    <col min="4" max="16384" width="11.42578125" style="4"/>
  </cols>
  <sheetData>
    <row r="1" spans="2:3" x14ac:dyDescent="0.25">
      <c r="B1" s="64" t="s">
        <v>59</v>
      </c>
    </row>
    <row r="2" spans="2:3" x14ac:dyDescent="0.25">
      <c r="B2" s="10" t="s">
        <v>26</v>
      </c>
      <c r="C2" s="12">
        <v>0.5</v>
      </c>
    </row>
    <row r="3" spans="2:3" x14ac:dyDescent="0.25">
      <c r="B3" s="10" t="s">
        <v>29</v>
      </c>
      <c r="C3" s="12">
        <v>0.4</v>
      </c>
    </row>
    <row r="4" spans="2:3" x14ac:dyDescent="0.25">
      <c r="B4" s="10" t="s">
        <v>24</v>
      </c>
      <c r="C4" s="12">
        <v>0.4</v>
      </c>
    </row>
    <row r="5" spans="2:3" x14ac:dyDescent="0.25">
      <c r="B5" s="10" t="s">
        <v>22</v>
      </c>
      <c r="C5" s="12">
        <v>0.5</v>
      </c>
    </row>
    <row r="6" spans="2:3" x14ac:dyDescent="0.25">
      <c r="B6" s="10" t="s">
        <v>21</v>
      </c>
      <c r="C6" s="12">
        <v>0.4</v>
      </c>
    </row>
    <row r="7" spans="2:3" x14ac:dyDescent="0.25">
      <c r="B7" s="10" t="s">
        <v>20</v>
      </c>
      <c r="C7" s="12">
        <v>0.6</v>
      </c>
    </row>
    <row r="8" spans="2:3" x14ac:dyDescent="0.25">
      <c r="B8" s="10" t="s">
        <v>17</v>
      </c>
      <c r="C8" s="12">
        <v>0.6</v>
      </c>
    </row>
    <row r="9" spans="2:3" x14ac:dyDescent="0.25">
      <c r="B9" s="10" t="s">
        <v>13</v>
      </c>
      <c r="C9" s="12">
        <v>0.4</v>
      </c>
    </row>
    <row r="10" spans="2:3" x14ac:dyDescent="0.25">
      <c r="B10" s="10" t="s">
        <v>16</v>
      </c>
      <c r="C10" s="12">
        <v>0.6</v>
      </c>
    </row>
    <row r="11" spans="2:3" x14ac:dyDescent="0.25">
      <c r="B11" s="10" t="s">
        <v>12</v>
      </c>
      <c r="C11" s="12">
        <v>0.4</v>
      </c>
    </row>
    <row r="12" spans="2:3" x14ac:dyDescent="0.25">
      <c r="B12" s="10" t="s">
        <v>18</v>
      </c>
      <c r="C12" s="12">
        <v>0.8</v>
      </c>
    </row>
    <row r="13" spans="2:3" x14ac:dyDescent="0.25">
      <c r="C13" s="7"/>
    </row>
    <row r="14" spans="2:3" x14ac:dyDescent="0.25">
      <c r="C14" s="7"/>
    </row>
    <row r="15" spans="2:3" x14ac:dyDescent="0.25">
      <c r="C15" s="7"/>
    </row>
    <row r="20" spans="2:2" x14ac:dyDescent="0.25">
      <c r="B20" s="6"/>
    </row>
    <row r="31" spans="2:2" x14ac:dyDescent="0.25">
      <c r="B31" s="63" t="s">
        <v>117</v>
      </c>
    </row>
    <row r="32" spans="2:2" x14ac:dyDescent="0.25">
      <c r="B32" s="63" t="s">
        <v>116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5"/>
  <sheetViews>
    <sheetView workbookViewId="0"/>
  </sheetViews>
  <sheetFormatPr baseColWidth="10" defaultRowHeight="15" x14ac:dyDescent="0.25"/>
  <cols>
    <col min="1" max="1" width="5.7109375" style="4" customWidth="1"/>
    <col min="2" max="2" width="44.7109375" style="4" bestFit="1" customWidth="1"/>
    <col min="3" max="8" width="8.7109375" style="4" customWidth="1"/>
    <col min="9" max="16384" width="11.42578125" style="4"/>
  </cols>
  <sheetData>
    <row r="1" spans="2:12" x14ac:dyDescent="0.25">
      <c r="B1" s="64" t="s">
        <v>60</v>
      </c>
    </row>
    <row r="2" spans="2:12" x14ac:dyDescent="0.25">
      <c r="B2" s="10"/>
      <c r="C2" s="70">
        <v>2017</v>
      </c>
      <c r="D2" s="42">
        <v>2019</v>
      </c>
      <c r="E2" s="42">
        <v>2021</v>
      </c>
      <c r="F2" s="42">
        <v>2022</v>
      </c>
      <c r="G2" s="42">
        <v>2023</v>
      </c>
      <c r="H2" s="42">
        <v>2024</v>
      </c>
    </row>
    <row r="3" spans="2:12" x14ac:dyDescent="0.25">
      <c r="B3" s="10" t="s">
        <v>14</v>
      </c>
      <c r="C3" s="12">
        <v>0.7</v>
      </c>
      <c r="D3" s="12">
        <v>1.3</v>
      </c>
      <c r="E3" s="12">
        <v>0.5</v>
      </c>
      <c r="F3" s="12">
        <v>0.62391052550574932</v>
      </c>
      <c r="G3" s="12">
        <v>0.8</v>
      </c>
      <c r="H3" s="10">
        <v>0.9</v>
      </c>
    </row>
    <row r="4" spans="2:12" x14ac:dyDescent="0.25">
      <c r="B4" s="10" t="s">
        <v>9</v>
      </c>
      <c r="C4" s="12">
        <v>3.3</v>
      </c>
      <c r="D4" s="12">
        <v>1.5</v>
      </c>
      <c r="E4" s="12">
        <v>1.4</v>
      </c>
      <c r="F4" s="12">
        <v>2.0500525374762311</v>
      </c>
      <c r="G4" s="12">
        <v>1.4</v>
      </c>
      <c r="H4" s="10">
        <v>2.5</v>
      </c>
      <c r="L4" s="3"/>
    </row>
    <row r="5" spans="2:12" x14ac:dyDescent="0.25">
      <c r="B5" s="10" t="s">
        <v>7</v>
      </c>
      <c r="C5" s="12">
        <v>4.9000000000000004</v>
      </c>
      <c r="D5" s="12">
        <v>1.2</v>
      </c>
      <c r="E5" s="12">
        <v>1</v>
      </c>
      <c r="F5" s="12">
        <v>1.7256101369794485</v>
      </c>
      <c r="G5" s="12">
        <v>2</v>
      </c>
      <c r="H5" s="10">
        <v>1.5</v>
      </c>
    </row>
    <row r="6" spans="2:12" x14ac:dyDescent="0.25">
      <c r="B6" s="10" t="s">
        <v>8</v>
      </c>
      <c r="C6" s="12">
        <v>0.8</v>
      </c>
      <c r="D6" s="12">
        <v>0.2</v>
      </c>
      <c r="E6" s="12">
        <v>0.3</v>
      </c>
      <c r="F6" s="12">
        <v>0.25754682846014848</v>
      </c>
      <c r="G6" s="12">
        <v>0.3</v>
      </c>
      <c r="H6" s="10">
        <v>0.2</v>
      </c>
    </row>
    <row r="7" spans="2:12" x14ac:dyDescent="0.25">
      <c r="B7" s="10" t="s">
        <v>48</v>
      </c>
      <c r="C7" s="12"/>
      <c r="D7" s="12">
        <v>0.6</v>
      </c>
      <c r="E7" s="12">
        <v>0.7</v>
      </c>
      <c r="F7" s="12">
        <v>0.68989766580018963</v>
      </c>
      <c r="G7" s="12">
        <v>0.6</v>
      </c>
      <c r="H7" s="12">
        <v>0.5</v>
      </c>
    </row>
    <row r="8" spans="2:12" x14ac:dyDescent="0.25">
      <c r="B8" s="10" t="s">
        <v>19</v>
      </c>
      <c r="C8" s="12">
        <v>1.5</v>
      </c>
      <c r="D8" s="12">
        <v>0.9</v>
      </c>
      <c r="E8" s="12">
        <v>2.1</v>
      </c>
      <c r="F8" s="12">
        <v>0.85044725414204403</v>
      </c>
      <c r="G8" s="12">
        <v>0.8</v>
      </c>
      <c r="H8" s="10">
        <v>0.7</v>
      </c>
    </row>
    <row r="9" spans="2:12" x14ac:dyDescent="0.25">
      <c r="B9" s="10" t="s">
        <v>10</v>
      </c>
      <c r="C9" s="12">
        <v>0.9</v>
      </c>
      <c r="D9" s="12">
        <v>1</v>
      </c>
      <c r="E9" s="12">
        <v>0.7</v>
      </c>
      <c r="F9" s="12">
        <v>0.85340454895775453</v>
      </c>
      <c r="G9" s="12">
        <v>0.9</v>
      </c>
      <c r="H9" s="10">
        <v>0.8</v>
      </c>
    </row>
    <row r="10" spans="2:12" x14ac:dyDescent="0.25">
      <c r="B10" s="10" t="s">
        <v>11</v>
      </c>
      <c r="C10" s="12">
        <v>2</v>
      </c>
      <c r="D10" s="12">
        <v>0.8</v>
      </c>
      <c r="E10" s="12">
        <v>0.7</v>
      </c>
      <c r="F10" s="12">
        <v>0.69678639237134077</v>
      </c>
      <c r="G10" s="12">
        <v>0.7</v>
      </c>
      <c r="H10" s="10">
        <v>0.8</v>
      </c>
    </row>
    <row r="11" spans="2:12" x14ac:dyDescent="0.25">
      <c r="B11" s="10" t="s">
        <v>49</v>
      </c>
      <c r="C11" s="12">
        <v>1</v>
      </c>
      <c r="D11" s="12">
        <v>0.7</v>
      </c>
      <c r="E11" s="12">
        <v>0.8</v>
      </c>
      <c r="F11" s="12">
        <v>1.0012470452254574</v>
      </c>
      <c r="G11" s="12">
        <v>0.7</v>
      </c>
      <c r="H11" s="12">
        <v>0.9</v>
      </c>
    </row>
    <row r="12" spans="2:12" x14ac:dyDescent="0.25">
      <c r="E12" s="3"/>
    </row>
    <row r="27" spans="2:2" x14ac:dyDescent="0.25">
      <c r="B27" s="6"/>
    </row>
    <row r="34" spans="2:2" x14ac:dyDescent="0.25">
      <c r="B34" s="63" t="s">
        <v>117</v>
      </c>
    </row>
    <row r="35" spans="2:2" x14ac:dyDescent="0.25">
      <c r="B35" s="63" t="s">
        <v>116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7"/>
  <sheetViews>
    <sheetView workbookViewId="0"/>
  </sheetViews>
  <sheetFormatPr baseColWidth="10" defaultRowHeight="15" x14ac:dyDescent="0.25"/>
  <cols>
    <col min="1" max="1" width="5.7109375" style="4" customWidth="1"/>
    <col min="2" max="2" width="49.140625" style="4" customWidth="1"/>
    <col min="3" max="8" width="8.7109375" style="4" customWidth="1"/>
    <col min="9" max="9" width="11.42578125" style="4"/>
    <col min="10" max="10" width="18.5703125" style="4" customWidth="1"/>
    <col min="11" max="16384" width="11.42578125" style="4"/>
  </cols>
  <sheetData>
    <row r="1" spans="2:8" x14ac:dyDescent="0.25">
      <c r="B1" s="64" t="s">
        <v>61</v>
      </c>
      <c r="C1" s="2"/>
    </row>
    <row r="2" spans="2:8" x14ac:dyDescent="0.25">
      <c r="B2" s="10"/>
      <c r="C2" s="42">
        <v>2017</v>
      </c>
      <c r="D2" s="42">
        <v>2019</v>
      </c>
      <c r="E2" s="42">
        <v>2021</v>
      </c>
      <c r="F2" s="42">
        <v>2022</v>
      </c>
      <c r="G2" s="42">
        <v>2023</v>
      </c>
      <c r="H2" s="42">
        <v>2024</v>
      </c>
    </row>
    <row r="3" spans="2:8" x14ac:dyDescent="0.25">
      <c r="B3" s="10" t="s">
        <v>62</v>
      </c>
      <c r="C3" s="10">
        <v>1.9</v>
      </c>
      <c r="D3" s="12">
        <v>2.0660918783536868</v>
      </c>
      <c r="E3" s="12">
        <v>2.3225988224586387</v>
      </c>
      <c r="F3" s="12">
        <v>2.2430020583795138</v>
      </c>
      <c r="G3" s="12">
        <v>2</v>
      </c>
      <c r="H3" s="12">
        <v>2</v>
      </c>
    </row>
    <row r="4" spans="2:8" x14ac:dyDescent="0.25">
      <c r="B4" s="10" t="s">
        <v>32</v>
      </c>
      <c r="C4" s="10">
        <v>42.5</v>
      </c>
      <c r="D4" s="12">
        <v>40.376294172632456</v>
      </c>
      <c r="E4" s="12">
        <v>41.090544726821733</v>
      </c>
      <c r="F4" s="12">
        <v>36.671065949877949</v>
      </c>
      <c r="G4" s="12">
        <v>38.799999999999997</v>
      </c>
      <c r="H4" s="12">
        <v>39.1</v>
      </c>
    </row>
    <row r="5" spans="2:8" x14ac:dyDescent="0.25">
      <c r="B5" s="10" t="s">
        <v>34</v>
      </c>
      <c r="C5" s="10">
        <v>46.4</v>
      </c>
      <c r="D5" s="12">
        <v>50.615192809750283</v>
      </c>
      <c r="E5" s="12">
        <v>49.743457297897528</v>
      </c>
      <c r="F5" s="12">
        <v>55.075666417731242</v>
      </c>
      <c r="G5" s="12">
        <v>53.9</v>
      </c>
      <c r="H5" s="12">
        <v>53.8</v>
      </c>
    </row>
    <row r="6" spans="2:8" x14ac:dyDescent="0.25">
      <c r="B6" s="10" t="s">
        <v>63</v>
      </c>
      <c r="C6" s="10">
        <v>9.1</v>
      </c>
      <c r="D6" s="12">
        <v>6.9424211392635691</v>
      </c>
      <c r="E6" s="12">
        <v>6.8433991528221076</v>
      </c>
      <c r="F6" s="12">
        <v>6.0102655740112958</v>
      </c>
      <c r="G6" s="12">
        <v>5.3</v>
      </c>
      <c r="H6" s="12">
        <v>5</v>
      </c>
    </row>
    <row r="7" spans="2:8" x14ac:dyDescent="0.25">
      <c r="C7" s="2"/>
      <c r="D7" s="3"/>
    </row>
    <row r="8" spans="2:8" x14ac:dyDescent="0.25">
      <c r="C8" s="2"/>
      <c r="D8" s="3"/>
    </row>
    <row r="9" spans="2:8" x14ac:dyDescent="0.25">
      <c r="C9" s="2"/>
      <c r="D9" s="3"/>
    </row>
    <row r="24" spans="2:2" x14ac:dyDescent="0.25">
      <c r="B24" s="63" t="s">
        <v>117</v>
      </c>
    </row>
    <row r="25" spans="2:2" x14ac:dyDescent="0.25">
      <c r="B25" s="63" t="s">
        <v>116</v>
      </c>
    </row>
    <row r="27" spans="2:2" x14ac:dyDescent="0.25">
      <c r="B27" s="6"/>
    </row>
  </sheetData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1"/>
  <sheetViews>
    <sheetView zoomScaleNormal="100" workbookViewId="0"/>
  </sheetViews>
  <sheetFormatPr baseColWidth="10" defaultRowHeight="15" x14ac:dyDescent="0.25"/>
  <cols>
    <col min="1" max="1" width="5.7109375" style="4" customWidth="1"/>
    <col min="2" max="2" width="49.42578125" style="4" customWidth="1"/>
    <col min="3" max="6" width="10.7109375" style="4" customWidth="1"/>
    <col min="7" max="7" width="11.140625" style="4" customWidth="1"/>
    <col min="8" max="16384" width="11.42578125" style="4"/>
  </cols>
  <sheetData>
    <row r="1" spans="2:6" x14ac:dyDescent="0.25">
      <c r="B1" s="64" t="s">
        <v>64</v>
      </c>
      <c r="C1" s="2"/>
      <c r="D1" s="2"/>
      <c r="E1" s="2"/>
      <c r="F1" s="2"/>
    </row>
    <row r="2" spans="2:6" x14ac:dyDescent="0.25">
      <c r="B2" s="9"/>
      <c r="C2" s="42" t="s">
        <v>2</v>
      </c>
      <c r="D2" s="42" t="s">
        <v>3</v>
      </c>
      <c r="E2" s="42" t="s">
        <v>4</v>
      </c>
      <c r="F2" s="42" t="s">
        <v>28</v>
      </c>
    </row>
    <row r="3" spans="2:6" ht="27" customHeight="1" x14ac:dyDescent="0.25">
      <c r="B3" s="9" t="s">
        <v>63</v>
      </c>
      <c r="C3" s="11">
        <v>5.5</v>
      </c>
      <c r="D3" s="11">
        <v>7.8</v>
      </c>
      <c r="E3" s="11">
        <v>4</v>
      </c>
      <c r="F3" s="12">
        <v>5</v>
      </c>
    </row>
    <row r="4" spans="2:6" x14ac:dyDescent="0.25">
      <c r="B4" s="9" t="s">
        <v>34</v>
      </c>
      <c r="C4" s="13">
        <v>47.5</v>
      </c>
      <c r="D4" s="13">
        <v>54.6</v>
      </c>
      <c r="E4" s="14">
        <v>55.7</v>
      </c>
      <c r="F4" s="15">
        <v>53.8</v>
      </c>
    </row>
    <row r="5" spans="2:6" x14ac:dyDescent="0.25">
      <c r="B5" s="16" t="s">
        <v>65</v>
      </c>
      <c r="C5" s="17">
        <v>8.1</v>
      </c>
      <c r="D5" s="17">
        <v>14.1</v>
      </c>
      <c r="E5" s="18">
        <v>14.1</v>
      </c>
      <c r="F5" s="18">
        <v>12.8</v>
      </c>
    </row>
    <row r="6" spans="2:6" x14ac:dyDescent="0.25">
      <c r="B6" s="16" t="s">
        <v>66</v>
      </c>
      <c r="C6" s="19">
        <v>39.299999999999997</v>
      </c>
      <c r="D6" s="19">
        <v>40.5</v>
      </c>
      <c r="E6" s="18">
        <v>41.7</v>
      </c>
      <c r="F6" s="20">
        <v>41</v>
      </c>
    </row>
    <row r="7" spans="2:6" x14ac:dyDescent="0.25">
      <c r="B7" s="9" t="s">
        <v>32</v>
      </c>
      <c r="C7" s="21">
        <v>45.1</v>
      </c>
      <c r="D7" s="21">
        <v>35.5</v>
      </c>
      <c r="E7" s="11">
        <v>38.200000000000003</v>
      </c>
      <c r="F7" s="22">
        <v>39.1</v>
      </c>
    </row>
    <row r="8" spans="2:6" x14ac:dyDescent="0.25">
      <c r="B8" s="9" t="s">
        <v>62</v>
      </c>
      <c r="C8" s="23">
        <v>1.9</v>
      </c>
      <c r="D8" s="23">
        <v>2.2000000000000002</v>
      </c>
      <c r="E8" s="11">
        <v>2</v>
      </c>
      <c r="F8" s="22">
        <v>2</v>
      </c>
    </row>
    <row r="9" spans="2:6" x14ac:dyDescent="0.25">
      <c r="B9" s="24" t="s">
        <v>28</v>
      </c>
      <c r="C9" s="25">
        <v>100</v>
      </c>
      <c r="D9" s="25">
        <v>100</v>
      </c>
      <c r="E9" s="26">
        <v>100</v>
      </c>
      <c r="F9" s="26">
        <v>100</v>
      </c>
    </row>
    <row r="10" spans="2:6" x14ac:dyDescent="0.25">
      <c r="B10" s="63" t="s">
        <v>117</v>
      </c>
    </row>
    <row r="11" spans="2:6" x14ac:dyDescent="0.25">
      <c r="B11" s="63" t="s">
        <v>116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6"/>
  <sheetViews>
    <sheetView zoomScaleNormal="100" workbookViewId="0"/>
  </sheetViews>
  <sheetFormatPr baseColWidth="10" defaultRowHeight="15" x14ac:dyDescent="0.25"/>
  <cols>
    <col min="1" max="1" width="5.7109375" style="4" customWidth="1"/>
    <col min="2" max="2" width="52.140625" style="4" bestFit="1" customWidth="1"/>
    <col min="3" max="3" width="15.42578125" style="4" customWidth="1"/>
    <col min="4" max="4" width="12.5703125" style="4" customWidth="1"/>
    <col min="5" max="5" width="11.28515625" style="4" customWidth="1"/>
    <col min="6" max="6" width="11.5703125" style="4" customWidth="1"/>
    <col min="7" max="7" width="9.140625" style="4" customWidth="1"/>
    <col min="8" max="8" width="9.85546875" style="4" customWidth="1"/>
    <col min="9" max="9" width="7.42578125" style="4" customWidth="1"/>
    <col min="10" max="16384" width="11.42578125" style="4"/>
  </cols>
  <sheetData>
    <row r="1" spans="2:9" x14ac:dyDescent="0.25">
      <c r="B1" s="64" t="s">
        <v>67</v>
      </c>
    </row>
    <row r="2" spans="2:9" ht="57.95" customHeight="1" x14ac:dyDescent="0.25">
      <c r="B2" s="27"/>
      <c r="C2" s="28" t="s">
        <v>68</v>
      </c>
      <c r="D2" s="29" t="s">
        <v>34</v>
      </c>
      <c r="E2" s="30" t="s">
        <v>69</v>
      </c>
      <c r="F2" s="30" t="s">
        <v>70</v>
      </c>
      <c r="G2" s="29" t="s">
        <v>32</v>
      </c>
      <c r="H2" s="29" t="s">
        <v>33</v>
      </c>
      <c r="I2" s="31" t="s">
        <v>71</v>
      </c>
    </row>
    <row r="3" spans="2:9" x14ac:dyDescent="0.25">
      <c r="B3" s="32" t="s">
        <v>14</v>
      </c>
      <c r="C3" s="33">
        <v>5.8</v>
      </c>
      <c r="D3" s="34">
        <v>36.4</v>
      </c>
      <c r="E3" s="35">
        <v>13.6</v>
      </c>
      <c r="F3" s="35">
        <v>22.8</v>
      </c>
      <c r="G3" s="34">
        <v>56.3</v>
      </c>
      <c r="H3" s="34">
        <v>1.5</v>
      </c>
      <c r="I3" s="36">
        <v>100</v>
      </c>
    </row>
    <row r="4" spans="2:9" x14ac:dyDescent="0.25">
      <c r="B4" s="32" t="s">
        <v>9</v>
      </c>
      <c r="C4" s="33">
        <v>7.5</v>
      </c>
      <c r="D4" s="34">
        <v>34.799999999999997</v>
      </c>
      <c r="E4" s="35">
        <v>7.9</v>
      </c>
      <c r="F4" s="35">
        <v>26.9</v>
      </c>
      <c r="G4" s="34">
        <v>56.5</v>
      </c>
      <c r="H4" s="34">
        <v>1.3</v>
      </c>
      <c r="I4" s="36">
        <v>100</v>
      </c>
    </row>
    <row r="5" spans="2:9" x14ac:dyDescent="0.25">
      <c r="B5" s="32" t="s">
        <v>7</v>
      </c>
      <c r="C5" s="33">
        <v>1.5</v>
      </c>
      <c r="D5" s="34">
        <v>53.3</v>
      </c>
      <c r="E5" s="35">
        <v>20.100000000000001</v>
      </c>
      <c r="F5" s="35">
        <v>33.200000000000003</v>
      </c>
      <c r="G5" s="34">
        <v>44.3</v>
      </c>
      <c r="H5" s="34">
        <v>1</v>
      </c>
      <c r="I5" s="36">
        <v>100</v>
      </c>
    </row>
    <row r="6" spans="2:9" x14ac:dyDescent="0.25">
      <c r="B6" s="32" t="s">
        <v>8</v>
      </c>
      <c r="C6" s="33">
        <v>6.9</v>
      </c>
      <c r="D6" s="34">
        <v>50.6</v>
      </c>
      <c r="E6" s="35">
        <v>7.3</v>
      </c>
      <c r="F6" s="35">
        <v>43.2</v>
      </c>
      <c r="G6" s="34">
        <v>39.4</v>
      </c>
      <c r="H6" s="34">
        <v>3.1</v>
      </c>
      <c r="I6" s="36">
        <v>100</v>
      </c>
    </row>
    <row r="7" spans="2:9" x14ac:dyDescent="0.25">
      <c r="B7" s="32" t="s">
        <v>26</v>
      </c>
      <c r="C7" s="33">
        <v>3.5</v>
      </c>
      <c r="D7" s="34">
        <v>52</v>
      </c>
      <c r="E7" s="35">
        <v>15.9</v>
      </c>
      <c r="F7" s="35">
        <v>36.1</v>
      </c>
      <c r="G7" s="34">
        <v>37.5</v>
      </c>
      <c r="H7" s="34">
        <v>7</v>
      </c>
      <c r="I7" s="36">
        <v>100</v>
      </c>
    </row>
    <row r="8" spans="2:9" x14ac:dyDescent="0.25">
      <c r="B8" s="32" t="s">
        <v>29</v>
      </c>
      <c r="C8" s="33">
        <v>2.8</v>
      </c>
      <c r="D8" s="34">
        <v>54.3</v>
      </c>
      <c r="E8" s="35">
        <v>16.899999999999999</v>
      </c>
      <c r="F8" s="35">
        <v>37.4</v>
      </c>
      <c r="G8" s="34">
        <v>39</v>
      </c>
      <c r="H8" s="34">
        <v>3.9</v>
      </c>
      <c r="I8" s="36">
        <v>100</v>
      </c>
    </row>
    <row r="9" spans="2:9" x14ac:dyDescent="0.25">
      <c r="B9" s="32" t="s">
        <v>24</v>
      </c>
      <c r="C9" s="33">
        <v>4</v>
      </c>
      <c r="D9" s="34">
        <v>58.8</v>
      </c>
      <c r="E9" s="35">
        <v>16.100000000000001</v>
      </c>
      <c r="F9" s="35">
        <v>42.7</v>
      </c>
      <c r="G9" s="34">
        <v>32.200000000000003</v>
      </c>
      <c r="H9" s="34">
        <v>5</v>
      </c>
      <c r="I9" s="36">
        <v>100</v>
      </c>
    </row>
    <row r="10" spans="2:9" x14ac:dyDescent="0.25">
      <c r="B10" s="32" t="s">
        <v>22</v>
      </c>
      <c r="C10" s="33">
        <v>3.8</v>
      </c>
      <c r="D10" s="34">
        <v>69.7</v>
      </c>
      <c r="E10" s="35">
        <v>18.600000000000001</v>
      </c>
      <c r="F10" s="35">
        <v>51.1</v>
      </c>
      <c r="G10" s="34">
        <v>24.5</v>
      </c>
      <c r="H10" s="34">
        <v>2</v>
      </c>
      <c r="I10" s="36">
        <v>100</v>
      </c>
    </row>
    <row r="11" spans="2:9" x14ac:dyDescent="0.25">
      <c r="B11" s="32" t="s">
        <v>21</v>
      </c>
      <c r="C11" s="33">
        <v>3.6</v>
      </c>
      <c r="D11" s="34">
        <v>69.2</v>
      </c>
      <c r="E11" s="35">
        <v>14.5</v>
      </c>
      <c r="F11" s="35">
        <v>54.7</v>
      </c>
      <c r="G11" s="34">
        <v>24.8</v>
      </c>
      <c r="H11" s="34">
        <v>2.4</v>
      </c>
      <c r="I11" s="36">
        <v>100</v>
      </c>
    </row>
    <row r="12" spans="2:9" x14ac:dyDescent="0.25">
      <c r="B12" s="32" t="s">
        <v>20</v>
      </c>
      <c r="C12" s="33">
        <v>4.5999999999999996</v>
      </c>
      <c r="D12" s="34">
        <v>69.900000000000006</v>
      </c>
      <c r="E12" s="35">
        <v>14.5</v>
      </c>
      <c r="F12" s="35">
        <v>55.4</v>
      </c>
      <c r="G12" s="34">
        <v>23</v>
      </c>
      <c r="H12" s="34">
        <v>2.5</v>
      </c>
      <c r="I12" s="36">
        <v>100</v>
      </c>
    </row>
    <row r="13" spans="2:9" x14ac:dyDescent="0.25">
      <c r="B13" s="32" t="s">
        <v>17</v>
      </c>
      <c r="C13" s="33">
        <v>5.8</v>
      </c>
      <c r="D13" s="34">
        <v>64.5</v>
      </c>
      <c r="E13" s="35">
        <v>11.7</v>
      </c>
      <c r="F13" s="35">
        <v>52.8</v>
      </c>
      <c r="G13" s="34">
        <v>28.8</v>
      </c>
      <c r="H13" s="34">
        <v>0.8</v>
      </c>
      <c r="I13" s="36">
        <v>100</v>
      </c>
    </row>
    <row r="14" spans="2:9" x14ac:dyDescent="0.25">
      <c r="B14" s="32" t="s">
        <v>13</v>
      </c>
      <c r="C14" s="33">
        <v>5.5</v>
      </c>
      <c r="D14" s="34">
        <v>60.3</v>
      </c>
      <c r="E14" s="35">
        <v>12.6</v>
      </c>
      <c r="F14" s="35">
        <v>47.7</v>
      </c>
      <c r="G14" s="34">
        <v>31.7</v>
      </c>
      <c r="H14" s="34">
        <v>2.6</v>
      </c>
      <c r="I14" s="36">
        <v>100</v>
      </c>
    </row>
    <row r="15" spans="2:9" x14ac:dyDescent="0.25">
      <c r="B15" s="32" t="s">
        <v>16</v>
      </c>
      <c r="C15" s="33">
        <v>5.9</v>
      </c>
      <c r="D15" s="34">
        <v>46.9</v>
      </c>
      <c r="E15" s="35">
        <v>13.1</v>
      </c>
      <c r="F15" s="35">
        <v>33.9</v>
      </c>
      <c r="G15" s="34">
        <v>46.4</v>
      </c>
      <c r="H15" s="34">
        <v>0.7</v>
      </c>
      <c r="I15" s="36">
        <v>100</v>
      </c>
    </row>
    <row r="16" spans="2:9" x14ac:dyDescent="0.25">
      <c r="B16" s="32" t="s">
        <v>12</v>
      </c>
      <c r="C16" s="33">
        <v>4.2</v>
      </c>
      <c r="D16" s="34">
        <v>45.1</v>
      </c>
      <c r="E16" s="35">
        <v>14.5</v>
      </c>
      <c r="F16" s="35">
        <v>30.5</v>
      </c>
      <c r="G16" s="34">
        <v>49.2</v>
      </c>
      <c r="H16" s="34">
        <v>1.5</v>
      </c>
      <c r="I16" s="36">
        <v>100</v>
      </c>
    </row>
    <row r="17" spans="2:9" x14ac:dyDescent="0.25">
      <c r="B17" s="32" t="s">
        <v>18</v>
      </c>
      <c r="C17" s="33">
        <v>3.8</v>
      </c>
      <c r="D17" s="34">
        <v>56.3</v>
      </c>
      <c r="E17" s="35">
        <v>9.5</v>
      </c>
      <c r="F17" s="35">
        <v>46.8</v>
      </c>
      <c r="G17" s="34">
        <v>36.5</v>
      </c>
      <c r="H17" s="34">
        <v>3.4</v>
      </c>
      <c r="I17" s="36">
        <v>100</v>
      </c>
    </row>
    <row r="18" spans="2:9" x14ac:dyDescent="0.25">
      <c r="B18" s="32" t="s">
        <v>19</v>
      </c>
      <c r="C18" s="33">
        <v>4.7</v>
      </c>
      <c r="D18" s="34">
        <v>66.2</v>
      </c>
      <c r="E18" s="35">
        <v>13.9</v>
      </c>
      <c r="F18" s="35">
        <v>52.3</v>
      </c>
      <c r="G18" s="34">
        <v>26.8</v>
      </c>
      <c r="H18" s="34">
        <v>2.2999999999999998</v>
      </c>
      <c r="I18" s="36">
        <v>100</v>
      </c>
    </row>
    <row r="19" spans="2:9" x14ac:dyDescent="0.25">
      <c r="B19" s="32" t="s">
        <v>10</v>
      </c>
      <c r="C19" s="33">
        <v>6.2</v>
      </c>
      <c r="D19" s="34">
        <v>63.7</v>
      </c>
      <c r="E19" s="35">
        <v>10.5</v>
      </c>
      <c r="F19" s="35">
        <v>53.2</v>
      </c>
      <c r="G19" s="34">
        <v>28.3</v>
      </c>
      <c r="H19" s="34">
        <v>1.7</v>
      </c>
      <c r="I19" s="36">
        <v>100</v>
      </c>
    </row>
    <row r="20" spans="2:9" x14ac:dyDescent="0.25">
      <c r="B20" s="32" t="s">
        <v>11</v>
      </c>
      <c r="C20" s="33">
        <v>6.3</v>
      </c>
      <c r="D20" s="34">
        <v>50.2</v>
      </c>
      <c r="E20" s="35">
        <v>8.3000000000000007</v>
      </c>
      <c r="F20" s="35">
        <v>41.9</v>
      </c>
      <c r="G20" s="34">
        <v>41.4</v>
      </c>
      <c r="H20" s="34">
        <v>2.2000000000000002</v>
      </c>
      <c r="I20" s="36">
        <v>100</v>
      </c>
    </row>
    <row r="21" spans="2:9" x14ac:dyDescent="0.25">
      <c r="B21" s="32" t="s">
        <v>25</v>
      </c>
      <c r="C21" s="33">
        <v>4</v>
      </c>
      <c r="D21" s="34">
        <v>56.1</v>
      </c>
      <c r="E21" s="35">
        <v>16.100000000000001</v>
      </c>
      <c r="F21" s="35">
        <v>40</v>
      </c>
      <c r="G21" s="34">
        <v>33.299999999999997</v>
      </c>
      <c r="H21" s="34">
        <v>6.7</v>
      </c>
      <c r="I21" s="36">
        <v>100</v>
      </c>
    </row>
    <row r="22" spans="2:9" x14ac:dyDescent="0.25">
      <c r="B22" s="32" t="s">
        <v>15</v>
      </c>
      <c r="C22" s="33">
        <v>5.9</v>
      </c>
      <c r="D22" s="34">
        <v>55.1</v>
      </c>
      <c r="E22" s="35">
        <v>12.2</v>
      </c>
      <c r="F22" s="35">
        <v>43</v>
      </c>
      <c r="G22" s="34">
        <v>36.200000000000003</v>
      </c>
      <c r="H22" s="34">
        <v>2.8</v>
      </c>
      <c r="I22" s="36">
        <v>100</v>
      </c>
    </row>
    <row r="23" spans="2:9" x14ac:dyDescent="0.25">
      <c r="B23" s="32" t="s">
        <v>23</v>
      </c>
      <c r="C23" s="33">
        <v>5.7</v>
      </c>
      <c r="D23" s="34">
        <v>57.6</v>
      </c>
      <c r="E23" s="35">
        <v>16.3</v>
      </c>
      <c r="F23" s="35">
        <v>41.4</v>
      </c>
      <c r="G23" s="34">
        <v>33.4</v>
      </c>
      <c r="H23" s="34">
        <v>3.3</v>
      </c>
      <c r="I23" s="36">
        <v>100</v>
      </c>
    </row>
    <row r="24" spans="2:9" x14ac:dyDescent="0.25">
      <c r="B24" s="37" t="s">
        <v>28</v>
      </c>
      <c r="C24" s="38">
        <v>7</v>
      </c>
      <c r="D24" s="39">
        <v>41.2</v>
      </c>
      <c r="E24" s="40">
        <v>10.9</v>
      </c>
      <c r="F24" s="40">
        <v>30.3</v>
      </c>
      <c r="G24" s="39">
        <v>48.7</v>
      </c>
      <c r="H24" s="39">
        <v>3.2</v>
      </c>
      <c r="I24" s="36">
        <v>100</v>
      </c>
    </row>
    <row r="25" spans="2:9" x14ac:dyDescent="0.25">
      <c r="B25" s="63" t="s">
        <v>117</v>
      </c>
    </row>
    <row r="26" spans="2:9" x14ac:dyDescent="0.25">
      <c r="B26" s="63" t="s">
        <v>116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6"/>
  <sheetViews>
    <sheetView workbookViewId="0"/>
  </sheetViews>
  <sheetFormatPr baseColWidth="10" defaultRowHeight="15" x14ac:dyDescent="0.25"/>
  <cols>
    <col min="1" max="1" width="5.7109375" style="4" customWidth="1"/>
    <col min="2" max="2" width="40.140625" style="4" customWidth="1"/>
    <col min="3" max="8" width="8.7109375" style="4" customWidth="1"/>
    <col min="9" max="16384" width="11.42578125" style="4"/>
  </cols>
  <sheetData>
    <row r="1" spans="2:8" x14ac:dyDescent="0.25">
      <c r="B1" s="64" t="s">
        <v>72</v>
      </c>
      <c r="C1" s="2"/>
      <c r="D1" s="3"/>
    </row>
    <row r="2" spans="2:8" x14ac:dyDescent="0.25">
      <c r="B2" s="10"/>
      <c r="C2" s="42">
        <v>2017</v>
      </c>
      <c r="D2" s="42">
        <v>2019</v>
      </c>
      <c r="E2" s="42">
        <v>2021</v>
      </c>
      <c r="F2" s="42">
        <v>2022</v>
      </c>
      <c r="G2" s="42">
        <v>2023</v>
      </c>
      <c r="H2" s="42">
        <v>2024</v>
      </c>
    </row>
    <row r="3" spans="2:8" x14ac:dyDescent="0.25">
      <c r="B3" s="10" t="s">
        <v>73</v>
      </c>
      <c r="C3" s="12">
        <v>49.5</v>
      </c>
      <c r="D3" s="12">
        <v>49.3</v>
      </c>
      <c r="E3" s="12">
        <v>46.997008487134991</v>
      </c>
      <c r="F3" s="12">
        <v>46.580788279060762</v>
      </c>
      <c r="G3" s="10">
        <v>48.3</v>
      </c>
      <c r="H3" s="10">
        <v>49.3</v>
      </c>
    </row>
    <row r="4" spans="2:8" x14ac:dyDescent="0.25">
      <c r="B4" s="10" t="s">
        <v>74</v>
      </c>
      <c r="C4" s="12">
        <v>2.2999999999999998</v>
      </c>
      <c r="D4" s="12">
        <v>3</v>
      </c>
      <c r="E4" s="12">
        <v>2.5055798133852814</v>
      </c>
      <c r="F4" s="12">
        <v>2.5680791236508762</v>
      </c>
      <c r="G4" s="10">
        <v>3.5</v>
      </c>
      <c r="H4" s="10">
        <v>2.7</v>
      </c>
    </row>
    <row r="5" spans="2:8" x14ac:dyDescent="0.25">
      <c r="B5" s="10" t="s">
        <v>75</v>
      </c>
      <c r="C5" s="12">
        <v>18.7</v>
      </c>
      <c r="D5" s="12">
        <v>20</v>
      </c>
      <c r="E5" s="12">
        <v>18.34027553084676</v>
      </c>
      <c r="F5" s="12">
        <v>18.268706381978149</v>
      </c>
      <c r="G5" s="10">
        <v>19.100000000000001</v>
      </c>
      <c r="H5" s="10">
        <v>18.899999999999999</v>
      </c>
    </row>
    <row r="6" spans="2:8" x14ac:dyDescent="0.25">
      <c r="B6" s="10" t="s">
        <v>76</v>
      </c>
      <c r="C6" s="12">
        <v>29.6</v>
      </c>
      <c r="D6" s="12">
        <v>27.7</v>
      </c>
      <c r="E6" s="12">
        <v>32.157136168632952</v>
      </c>
      <c r="F6" s="12">
        <v>32.582426215310207</v>
      </c>
      <c r="G6" s="10">
        <v>29.1</v>
      </c>
      <c r="H6" s="10">
        <v>29.2</v>
      </c>
    </row>
    <row r="22" spans="2:2" x14ac:dyDescent="0.25">
      <c r="B22" s="63" t="s">
        <v>117</v>
      </c>
    </row>
    <row r="23" spans="2:2" x14ac:dyDescent="0.25">
      <c r="B23" s="63" t="s">
        <v>116</v>
      </c>
    </row>
    <row r="26" spans="2:2" x14ac:dyDescent="0.25">
      <c r="B26" s="6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"/>
  <sheetViews>
    <sheetView zoomScaleNormal="100" workbookViewId="0"/>
  </sheetViews>
  <sheetFormatPr baseColWidth="10" defaultRowHeight="15" x14ac:dyDescent="0.25"/>
  <cols>
    <col min="1" max="1" width="5.7109375" style="4" customWidth="1"/>
    <col min="2" max="2" width="24.140625" style="4" bestFit="1" customWidth="1"/>
    <col min="3" max="4" width="21.5703125" style="4" bestFit="1" customWidth="1"/>
    <col min="5" max="5" width="12.85546875" style="4" bestFit="1" customWidth="1"/>
    <col min="6" max="6" width="12.140625" style="4" bestFit="1" customWidth="1"/>
    <col min="7" max="7" width="10.7109375" style="4" customWidth="1"/>
    <col min="8" max="8" width="21.140625" style="4" customWidth="1"/>
    <col min="9" max="9" width="14.5703125" style="4" customWidth="1"/>
    <col min="10" max="10" width="13.85546875" style="4" customWidth="1"/>
    <col min="11" max="11" width="11.7109375" style="4" bestFit="1" customWidth="1"/>
    <col min="12" max="16384" width="11.42578125" style="4"/>
  </cols>
  <sheetData>
    <row r="1" spans="2:7" x14ac:dyDescent="0.25">
      <c r="B1" s="64" t="s">
        <v>77</v>
      </c>
      <c r="C1" s="2"/>
    </row>
    <row r="2" spans="2:7" ht="30.95" customHeight="1" x14ac:dyDescent="0.25">
      <c r="B2" s="10"/>
      <c r="C2" s="41" t="s">
        <v>73</v>
      </c>
      <c r="D2" s="41" t="s">
        <v>74</v>
      </c>
      <c r="E2" s="41" t="s">
        <v>75</v>
      </c>
      <c r="F2" s="41" t="s">
        <v>76</v>
      </c>
      <c r="G2" s="41" t="s">
        <v>71</v>
      </c>
    </row>
    <row r="3" spans="2:7" x14ac:dyDescent="0.25">
      <c r="B3" s="10" t="s">
        <v>2</v>
      </c>
      <c r="C3" s="12">
        <v>47.3</v>
      </c>
      <c r="D3" s="12">
        <v>0.9</v>
      </c>
      <c r="E3" s="12">
        <v>16.100000000000001</v>
      </c>
      <c r="F3" s="12">
        <v>35.700000000000003</v>
      </c>
      <c r="G3" s="12">
        <v>100</v>
      </c>
    </row>
    <row r="4" spans="2:7" x14ac:dyDescent="0.25">
      <c r="B4" s="10" t="s">
        <v>3</v>
      </c>
      <c r="C4" s="12">
        <v>53.6</v>
      </c>
      <c r="D4" s="12">
        <v>2</v>
      </c>
      <c r="E4" s="12">
        <v>14</v>
      </c>
      <c r="F4" s="12">
        <v>30.4</v>
      </c>
      <c r="G4" s="12">
        <v>100</v>
      </c>
    </row>
    <row r="5" spans="2:7" x14ac:dyDescent="0.25">
      <c r="B5" s="10" t="s">
        <v>4</v>
      </c>
      <c r="C5" s="12">
        <v>48.5</v>
      </c>
      <c r="D5" s="12">
        <v>3.5</v>
      </c>
      <c r="E5" s="12">
        <v>21.4</v>
      </c>
      <c r="F5" s="12">
        <v>26.6</v>
      </c>
      <c r="G5" s="12">
        <v>100</v>
      </c>
    </row>
    <row r="6" spans="2:7" x14ac:dyDescent="0.25">
      <c r="B6" s="42" t="s">
        <v>28</v>
      </c>
      <c r="C6" s="42">
        <v>49.3</v>
      </c>
      <c r="D6" s="42">
        <v>2.7</v>
      </c>
      <c r="E6" s="42">
        <v>18.899999999999999</v>
      </c>
      <c r="F6" s="42">
        <v>29.2</v>
      </c>
      <c r="G6" s="43">
        <v>100</v>
      </c>
    </row>
    <row r="7" spans="2:7" x14ac:dyDescent="0.25">
      <c r="B7" s="63" t="s">
        <v>117</v>
      </c>
      <c r="C7" s="2"/>
    </row>
    <row r="8" spans="2:7" x14ac:dyDescent="0.25">
      <c r="B8" s="63" t="s">
        <v>116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6"/>
  <sheetViews>
    <sheetView zoomScaleNormal="100" workbookViewId="0"/>
  </sheetViews>
  <sheetFormatPr baseColWidth="10" defaultRowHeight="15" x14ac:dyDescent="0.25"/>
  <cols>
    <col min="1" max="1" width="5.7109375" style="4" customWidth="1"/>
    <col min="2" max="2" width="45.5703125" style="4" customWidth="1"/>
    <col min="3" max="3" width="35.5703125" style="4" bestFit="1" customWidth="1"/>
    <col min="4" max="4" width="16.42578125" style="4" bestFit="1" customWidth="1"/>
    <col min="5" max="5" width="16.7109375" style="4" customWidth="1"/>
    <col min="6" max="6" width="12.140625" style="4" bestFit="1" customWidth="1"/>
    <col min="7" max="16384" width="11.42578125" style="4"/>
  </cols>
  <sheetData>
    <row r="1" spans="2:7" x14ac:dyDescent="0.25">
      <c r="B1" s="64" t="s">
        <v>78</v>
      </c>
    </row>
    <row r="2" spans="2:7" ht="42" customHeight="1" x14ac:dyDescent="0.25">
      <c r="B2" s="44"/>
      <c r="C2" s="45" t="s">
        <v>79</v>
      </c>
      <c r="D2" s="45" t="s">
        <v>74</v>
      </c>
      <c r="E2" s="45" t="s">
        <v>75</v>
      </c>
      <c r="F2" s="45" t="s">
        <v>76</v>
      </c>
      <c r="G2" s="46" t="s">
        <v>71</v>
      </c>
    </row>
    <row r="3" spans="2:7" x14ac:dyDescent="0.25">
      <c r="B3" s="47" t="s">
        <v>14</v>
      </c>
      <c r="C3" s="34">
        <v>42.8</v>
      </c>
      <c r="D3" s="34">
        <v>0.7</v>
      </c>
      <c r="E3" s="34">
        <v>25.4</v>
      </c>
      <c r="F3" s="34">
        <v>31.1</v>
      </c>
      <c r="G3" s="36">
        <v>100</v>
      </c>
    </row>
    <row r="4" spans="2:7" x14ac:dyDescent="0.25">
      <c r="B4" s="47" t="s">
        <v>9</v>
      </c>
      <c r="C4" s="34">
        <v>41</v>
      </c>
      <c r="D4" s="34">
        <v>0</v>
      </c>
      <c r="E4" s="34">
        <v>25.4</v>
      </c>
      <c r="F4" s="34">
        <v>33.6</v>
      </c>
      <c r="G4" s="36">
        <v>100</v>
      </c>
    </row>
    <row r="5" spans="2:7" x14ac:dyDescent="0.25">
      <c r="B5" s="47" t="s">
        <v>7</v>
      </c>
      <c r="C5" s="34">
        <v>8.1999999999999993</v>
      </c>
      <c r="D5" s="34">
        <v>0.1</v>
      </c>
      <c r="E5" s="34">
        <v>72.099999999999994</v>
      </c>
      <c r="F5" s="34">
        <v>19.600000000000001</v>
      </c>
      <c r="G5" s="36">
        <v>100</v>
      </c>
    </row>
    <row r="6" spans="2:7" x14ac:dyDescent="0.25">
      <c r="B6" s="47" t="s">
        <v>8</v>
      </c>
      <c r="C6" s="34">
        <v>62.7</v>
      </c>
      <c r="D6" s="34">
        <v>1.1000000000000001</v>
      </c>
      <c r="E6" s="34">
        <v>8.5</v>
      </c>
      <c r="F6" s="34">
        <v>27.6</v>
      </c>
      <c r="G6" s="36">
        <v>100</v>
      </c>
    </row>
    <row r="7" spans="2:7" x14ac:dyDescent="0.25">
      <c r="B7" s="47" t="s">
        <v>26</v>
      </c>
      <c r="C7" s="34">
        <v>69.8</v>
      </c>
      <c r="D7" s="34">
        <v>0.8</v>
      </c>
      <c r="E7" s="34">
        <v>2.1</v>
      </c>
      <c r="F7" s="34">
        <v>27.4</v>
      </c>
      <c r="G7" s="36">
        <v>100</v>
      </c>
    </row>
    <row r="8" spans="2:7" x14ac:dyDescent="0.25">
      <c r="B8" s="47" t="s">
        <v>29</v>
      </c>
      <c r="C8" s="34">
        <v>73</v>
      </c>
      <c r="D8" s="34">
        <v>1</v>
      </c>
      <c r="E8" s="34">
        <v>2</v>
      </c>
      <c r="F8" s="34">
        <v>24</v>
      </c>
      <c r="G8" s="36">
        <v>100</v>
      </c>
    </row>
    <row r="9" spans="2:7" x14ac:dyDescent="0.25">
      <c r="B9" s="47" t="s">
        <v>24</v>
      </c>
      <c r="C9" s="34">
        <v>71.8</v>
      </c>
      <c r="D9" s="34">
        <v>3.8</v>
      </c>
      <c r="E9" s="34">
        <v>1.2</v>
      </c>
      <c r="F9" s="34">
        <v>23.1</v>
      </c>
      <c r="G9" s="36">
        <v>100</v>
      </c>
    </row>
    <row r="10" spans="2:7" x14ac:dyDescent="0.25">
      <c r="B10" s="47" t="s">
        <v>22</v>
      </c>
      <c r="C10" s="34">
        <v>72</v>
      </c>
      <c r="D10" s="34">
        <v>5.7</v>
      </c>
      <c r="E10" s="34">
        <v>2.5</v>
      </c>
      <c r="F10" s="34">
        <v>19.8</v>
      </c>
      <c r="G10" s="36">
        <v>100</v>
      </c>
    </row>
    <row r="11" spans="2:7" x14ac:dyDescent="0.25">
      <c r="B11" s="47" t="s">
        <v>21</v>
      </c>
      <c r="C11" s="34">
        <v>70.099999999999994</v>
      </c>
      <c r="D11" s="34">
        <v>5.7</v>
      </c>
      <c r="E11" s="34">
        <v>2.5</v>
      </c>
      <c r="F11" s="34">
        <v>21.7</v>
      </c>
      <c r="G11" s="36">
        <v>100</v>
      </c>
    </row>
    <row r="12" spans="2:7" x14ac:dyDescent="0.25">
      <c r="B12" s="47" t="s">
        <v>20</v>
      </c>
      <c r="C12" s="34">
        <v>63.5</v>
      </c>
      <c r="D12" s="34">
        <v>7.4</v>
      </c>
      <c r="E12" s="34">
        <v>3.8</v>
      </c>
      <c r="F12" s="34">
        <v>25.3</v>
      </c>
      <c r="G12" s="36">
        <v>100</v>
      </c>
    </row>
    <row r="13" spans="2:7" x14ac:dyDescent="0.25">
      <c r="B13" s="47" t="s">
        <v>17</v>
      </c>
      <c r="C13" s="34">
        <v>58.7</v>
      </c>
      <c r="D13" s="34">
        <v>5.3</v>
      </c>
      <c r="E13" s="34">
        <v>8.1</v>
      </c>
      <c r="F13" s="34">
        <v>27.9</v>
      </c>
      <c r="G13" s="36">
        <v>100</v>
      </c>
    </row>
    <row r="14" spans="2:7" x14ac:dyDescent="0.25">
      <c r="B14" s="47" t="s">
        <v>13</v>
      </c>
      <c r="C14" s="34">
        <v>56</v>
      </c>
      <c r="D14" s="34">
        <v>6.2</v>
      </c>
      <c r="E14" s="34">
        <v>11.3</v>
      </c>
      <c r="F14" s="34">
        <v>26.4</v>
      </c>
      <c r="G14" s="36">
        <v>100</v>
      </c>
    </row>
    <row r="15" spans="2:7" x14ac:dyDescent="0.25">
      <c r="B15" s="47" t="s">
        <v>16</v>
      </c>
      <c r="C15" s="34">
        <v>52.3</v>
      </c>
      <c r="D15" s="34">
        <v>5.6</v>
      </c>
      <c r="E15" s="34">
        <v>14.8</v>
      </c>
      <c r="F15" s="34">
        <v>27.3</v>
      </c>
      <c r="G15" s="36">
        <v>100</v>
      </c>
    </row>
    <row r="16" spans="2:7" x14ac:dyDescent="0.25">
      <c r="B16" s="47" t="s">
        <v>12</v>
      </c>
      <c r="C16" s="34">
        <v>41.3</v>
      </c>
      <c r="D16" s="34">
        <v>7.3</v>
      </c>
      <c r="E16" s="34">
        <v>21.3</v>
      </c>
      <c r="F16" s="34">
        <v>30.1</v>
      </c>
      <c r="G16" s="36">
        <v>100</v>
      </c>
    </row>
    <row r="17" spans="2:7" x14ac:dyDescent="0.25">
      <c r="B17" s="47" t="s">
        <v>18</v>
      </c>
      <c r="C17" s="34">
        <v>51.4</v>
      </c>
      <c r="D17" s="34">
        <v>0.3</v>
      </c>
      <c r="E17" s="34">
        <v>8.8000000000000007</v>
      </c>
      <c r="F17" s="34">
        <v>39.5</v>
      </c>
      <c r="G17" s="36">
        <v>100</v>
      </c>
    </row>
    <row r="18" spans="2:7" x14ac:dyDescent="0.25">
      <c r="B18" s="47" t="s">
        <v>19</v>
      </c>
      <c r="C18" s="34">
        <v>70.8</v>
      </c>
      <c r="D18" s="34">
        <v>1.1000000000000001</v>
      </c>
      <c r="E18" s="34">
        <v>2.8</v>
      </c>
      <c r="F18" s="34">
        <v>25.3</v>
      </c>
      <c r="G18" s="36">
        <v>100</v>
      </c>
    </row>
    <row r="19" spans="2:7" x14ac:dyDescent="0.25">
      <c r="B19" s="47" t="s">
        <v>10</v>
      </c>
      <c r="C19" s="34">
        <v>56.6</v>
      </c>
      <c r="D19" s="34">
        <v>1.2</v>
      </c>
      <c r="E19" s="34">
        <v>7.7</v>
      </c>
      <c r="F19" s="34">
        <v>34.5</v>
      </c>
      <c r="G19" s="36">
        <v>100</v>
      </c>
    </row>
    <row r="20" spans="2:7" x14ac:dyDescent="0.25">
      <c r="B20" s="47" t="s">
        <v>11</v>
      </c>
      <c r="C20" s="34">
        <v>39.9</v>
      </c>
      <c r="D20" s="34">
        <v>0.9</v>
      </c>
      <c r="E20" s="34">
        <v>20.5</v>
      </c>
      <c r="F20" s="34">
        <v>38.6</v>
      </c>
      <c r="G20" s="36">
        <v>100</v>
      </c>
    </row>
    <row r="21" spans="2:7" x14ac:dyDescent="0.25">
      <c r="B21" s="47" t="s">
        <v>25</v>
      </c>
      <c r="C21" s="34">
        <v>57.6</v>
      </c>
      <c r="D21" s="34">
        <v>0.6</v>
      </c>
      <c r="E21" s="34">
        <v>2.1</v>
      </c>
      <c r="F21" s="34">
        <v>39.700000000000003</v>
      </c>
      <c r="G21" s="36">
        <v>100</v>
      </c>
    </row>
    <row r="22" spans="2:7" x14ac:dyDescent="0.25">
      <c r="B22" s="47" t="s">
        <v>15</v>
      </c>
      <c r="C22" s="34">
        <v>52.5</v>
      </c>
      <c r="D22" s="34">
        <v>0.7</v>
      </c>
      <c r="E22" s="34">
        <v>4.2</v>
      </c>
      <c r="F22" s="34">
        <v>42.6</v>
      </c>
      <c r="G22" s="36">
        <v>100</v>
      </c>
    </row>
    <row r="23" spans="2:7" x14ac:dyDescent="0.25">
      <c r="B23" s="47" t="s">
        <v>23</v>
      </c>
      <c r="C23" s="34">
        <v>56.7</v>
      </c>
      <c r="D23" s="34">
        <v>0.5</v>
      </c>
      <c r="E23" s="34">
        <v>5.7</v>
      </c>
      <c r="F23" s="34">
        <v>37.200000000000003</v>
      </c>
      <c r="G23" s="36">
        <v>100</v>
      </c>
    </row>
    <row r="24" spans="2:7" x14ac:dyDescent="0.25">
      <c r="B24" s="48" t="s">
        <v>28</v>
      </c>
      <c r="C24" s="49">
        <v>49.3</v>
      </c>
      <c r="D24" s="49">
        <v>2.7</v>
      </c>
      <c r="E24" s="49">
        <v>18.899999999999999</v>
      </c>
      <c r="F24" s="49">
        <v>29.2</v>
      </c>
      <c r="G24" s="36">
        <v>100</v>
      </c>
    </row>
    <row r="25" spans="2:7" x14ac:dyDescent="0.25">
      <c r="B25" s="63" t="s">
        <v>117</v>
      </c>
    </row>
    <row r="26" spans="2:7" x14ac:dyDescent="0.25">
      <c r="B26" s="63" t="s">
        <v>116</v>
      </c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5"/>
  <sheetViews>
    <sheetView workbookViewId="0"/>
  </sheetViews>
  <sheetFormatPr baseColWidth="10" defaultRowHeight="15" x14ac:dyDescent="0.25"/>
  <cols>
    <col min="1" max="1" width="5.7109375" style="4" customWidth="1"/>
    <col min="2" max="2" width="24.140625" style="4" bestFit="1" customWidth="1"/>
    <col min="3" max="16384" width="11.42578125" style="4"/>
  </cols>
  <sheetData>
    <row r="1" spans="2:4" x14ac:dyDescent="0.25">
      <c r="B1" s="64" t="s">
        <v>80</v>
      </c>
    </row>
    <row r="2" spans="2:4" x14ac:dyDescent="0.25">
      <c r="B2" s="10" t="s">
        <v>76</v>
      </c>
      <c r="C2" s="12">
        <v>58.1</v>
      </c>
      <c r="D2" s="2"/>
    </row>
    <row r="3" spans="2:4" x14ac:dyDescent="0.25">
      <c r="B3" s="10" t="s">
        <v>74</v>
      </c>
      <c r="C3" s="12">
        <v>0.8</v>
      </c>
      <c r="D3" s="2"/>
    </row>
    <row r="4" spans="2:4" x14ac:dyDescent="0.25">
      <c r="B4" s="10" t="s">
        <v>79</v>
      </c>
      <c r="C4" s="12">
        <v>28.5</v>
      </c>
      <c r="D4" s="2"/>
    </row>
    <row r="5" spans="2:4" x14ac:dyDescent="0.25">
      <c r="B5" s="10" t="s">
        <v>75</v>
      </c>
      <c r="C5" s="12">
        <v>12.6</v>
      </c>
      <c r="D5" s="2"/>
    </row>
    <row r="6" spans="2:4" x14ac:dyDescent="0.25">
      <c r="B6" s="10" t="s">
        <v>28</v>
      </c>
      <c r="C6" s="12">
        <v>100</v>
      </c>
      <c r="D6" s="2"/>
    </row>
    <row r="23" spans="2:2" x14ac:dyDescent="0.25">
      <c r="B23" s="63" t="s">
        <v>117</v>
      </c>
    </row>
    <row r="24" spans="2:2" x14ac:dyDescent="0.25">
      <c r="B24" s="63" t="s">
        <v>116</v>
      </c>
    </row>
    <row r="25" spans="2:2" x14ac:dyDescent="0.25">
      <c r="B25" s="6"/>
    </row>
  </sheetData>
  <pageMargins left="0.7" right="0.7" top="0.75" bottom="0.75" header="0.3" footer="0.3"/>
  <pageSetup paperSize="9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6"/>
  <sheetViews>
    <sheetView zoomScale="90" zoomScaleNormal="90" workbookViewId="0"/>
  </sheetViews>
  <sheetFormatPr baseColWidth="10" defaultColWidth="9.28515625" defaultRowHeight="15" x14ac:dyDescent="0.25"/>
  <cols>
    <col min="1" max="1" width="5.7109375" style="4" customWidth="1"/>
    <col min="2" max="2" width="41.42578125" style="50" customWidth="1"/>
    <col min="3" max="3" width="9" style="50" customWidth="1"/>
    <col min="4" max="4" width="10.42578125" style="50" customWidth="1"/>
    <col min="5" max="5" width="8.42578125" style="50" customWidth="1"/>
    <col min="6" max="6" width="8.85546875" style="50" customWidth="1"/>
    <col min="7" max="7" width="6.140625" style="50" customWidth="1"/>
    <col min="8" max="16384" width="9.28515625" style="4"/>
  </cols>
  <sheetData>
    <row r="1" spans="2:7" x14ac:dyDescent="0.25">
      <c r="B1" s="64" t="s">
        <v>81</v>
      </c>
    </row>
    <row r="2" spans="2:7" ht="50.45" customHeight="1" x14ac:dyDescent="0.25">
      <c r="B2" s="51"/>
      <c r="C2" s="52" t="s">
        <v>79</v>
      </c>
      <c r="D2" s="52" t="s">
        <v>74</v>
      </c>
      <c r="E2" s="52" t="s">
        <v>82</v>
      </c>
      <c r="F2" s="52" t="s">
        <v>76</v>
      </c>
      <c r="G2" s="53" t="s">
        <v>71</v>
      </c>
    </row>
    <row r="3" spans="2:7" ht="38.450000000000003" customHeight="1" x14ac:dyDescent="0.25">
      <c r="B3" s="51" t="s">
        <v>83</v>
      </c>
      <c r="C3" s="54">
        <v>35.799999999999997</v>
      </c>
      <c r="D3" s="54">
        <v>1.7</v>
      </c>
      <c r="E3" s="54">
        <v>16.399999999999999</v>
      </c>
      <c r="F3" s="54">
        <v>46.2</v>
      </c>
      <c r="G3" s="55">
        <v>100</v>
      </c>
    </row>
    <row r="4" spans="2:7" x14ac:dyDescent="0.25">
      <c r="B4" s="51" t="s">
        <v>57</v>
      </c>
      <c r="C4" s="54">
        <v>4</v>
      </c>
      <c r="D4" s="54">
        <v>0.1</v>
      </c>
      <c r="E4" s="54">
        <v>2.6</v>
      </c>
      <c r="F4" s="54">
        <v>93.3</v>
      </c>
      <c r="G4" s="55">
        <v>100</v>
      </c>
    </row>
    <row r="5" spans="2:7" x14ac:dyDescent="0.25">
      <c r="B5" s="51" t="s">
        <v>56</v>
      </c>
      <c r="C5" s="54">
        <v>50.7</v>
      </c>
      <c r="D5" s="54">
        <v>0</v>
      </c>
      <c r="E5" s="54">
        <v>24.7</v>
      </c>
      <c r="F5" s="54">
        <v>24.6</v>
      </c>
      <c r="G5" s="55">
        <v>100</v>
      </c>
    </row>
    <row r="6" spans="2:7" x14ac:dyDescent="0.25">
      <c r="B6" s="51" t="s">
        <v>55</v>
      </c>
      <c r="C6" s="54">
        <v>37</v>
      </c>
      <c r="D6" s="54">
        <v>1.2</v>
      </c>
      <c r="E6" s="54">
        <v>20</v>
      </c>
      <c r="F6" s="54">
        <v>41.8</v>
      </c>
      <c r="G6" s="55">
        <v>100</v>
      </c>
    </row>
    <row r="7" spans="2:7" ht="26.45" customHeight="1" x14ac:dyDescent="0.25">
      <c r="B7" s="51" t="s">
        <v>84</v>
      </c>
      <c r="C7" s="54">
        <v>28.6</v>
      </c>
      <c r="D7" s="54">
        <v>0.8</v>
      </c>
      <c r="E7" s="54">
        <v>23.9</v>
      </c>
      <c r="F7" s="54">
        <v>46.7</v>
      </c>
      <c r="G7" s="55">
        <v>100</v>
      </c>
    </row>
    <row r="8" spans="2:7" ht="30.6" customHeight="1" x14ac:dyDescent="0.25">
      <c r="B8" s="51" t="s">
        <v>85</v>
      </c>
      <c r="C8" s="54">
        <v>32</v>
      </c>
      <c r="D8" s="54">
        <v>1</v>
      </c>
      <c r="E8" s="54">
        <v>8.1999999999999993</v>
      </c>
      <c r="F8" s="54">
        <v>58.9</v>
      </c>
      <c r="G8" s="55">
        <v>100</v>
      </c>
    </row>
    <row r="9" spans="2:7" ht="23.25" x14ac:dyDescent="0.25">
      <c r="B9" s="51" t="s">
        <v>86</v>
      </c>
      <c r="C9" s="54">
        <v>70.7</v>
      </c>
      <c r="D9" s="54">
        <v>0</v>
      </c>
      <c r="E9" s="54">
        <v>0</v>
      </c>
      <c r="F9" s="54">
        <v>29.3</v>
      </c>
      <c r="G9" s="55">
        <v>100</v>
      </c>
    </row>
    <row r="10" spans="2:7" x14ac:dyDescent="0.25">
      <c r="B10" s="51" t="s">
        <v>87</v>
      </c>
      <c r="C10" s="54">
        <v>40.9</v>
      </c>
      <c r="D10" s="54">
        <v>0.7</v>
      </c>
      <c r="E10" s="54">
        <v>13.7</v>
      </c>
      <c r="F10" s="54">
        <v>44.7</v>
      </c>
      <c r="G10" s="55">
        <v>100</v>
      </c>
    </row>
    <row r="11" spans="2:7" x14ac:dyDescent="0.25">
      <c r="B11" s="51" t="s">
        <v>88</v>
      </c>
      <c r="C11" s="54">
        <v>48.6</v>
      </c>
      <c r="D11" s="54">
        <v>2.2000000000000002</v>
      </c>
      <c r="E11" s="54">
        <v>13.4</v>
      </c>
      <c r="F11" s="54">
        <v>35.799999999999997</v>
      </c>
      <c r="G11" s="55">
        <v>100</v>
      </c>
    </row>
    <row r="12" spans="2:7" ht="23.25" x14ac:dyDescent="0.25">
      <c r="B12" s="51" t="s">
        <v>89</v>
      </c>
      <c r="C12" s="54">
        <v>72.099999999999994</v>
      </c>
      <c r="D12" s="54">
        <v>0</v>
      </c>
      <c r="E12" s="54">
        <v>0</v>
      </c>
      <c r="F12" s="54">
        <v>27.9</v>
      </c>
      <c r="G12" s="55">
        <v>100</v>
      </c>
    </row>
    <row r="13" spans="2:7" x14ac:dyDescent="0.25">
      <c r="B13" s="51" t="s">
        <v>90</v>
      </c>
      <c r="C13" s="54">
        <v>15.7</v>
      </c>
      <c r="D13" s="54">
        <v>0.7</v>
      </c>
      <c r="E13" s="54">
        <v>46.3</v>
      </c>
      <c r="F13" s="54">
        <v>37.299999999999997</v>
      </c>
      <c r="G13" s="55">
        <v>100</v>
      </c>
    </row>
    <row r="14" spans="2:7" x14ac:dyDescent="0.25">
      <c r="B14" s="56" t="s">
        <v>28</v>
      </c>
      <c r="C14" s="57">
        <v>28.5</v>
      </c>
      <c r="D14" s="57">
        <v>0.8</v>
      </c>
      <c r="E14" s="57">
        <v>12.6</v>
      </c>
      <c r="F14" s="57">
        <v>58.1</v>
      </c>
      <c r="G14" s="55">
        <v>100</v>
      </c>
    </row>
    <row r="15" spans="2:7" x14ac:dyDescent="0.25">
      <c r="B15" s="63" t="s">
        <v>117</v>
      </c>
    </row>
    <row r="16" spans="2:7" x14ac:dyDescent="0.25">
      <c r="B16" s="63" t="s">
        <v>116</v>
      </c>
    </row>
  </sheetData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M84"/>
  <sheetViews>
    <sheetView topLeftCell="B1" zoomScale="90" zoomScaleNormal="90" workbookViewId="0">
      <selection activeCell="B1" sqref="B1"/>
    </sheetView>
  </sheetViews>
  <sheetFormatPr baseColWidth="10" defaultRowHeight="15" x14ac:dyDescent="0.25"/>
  <cols>
    <col min="1" max="1" width="44.7109375" style="4" bestFit="1" customWidth="1"/>
    <col min="2" max="2" width="5.7109375" style="4" customWidth="1"/>
    <col min="3" max="3" width="42.28515625" style="4" customWidth="1"/>
    <col min="4" max="4" width="22.28515625" style="4" customWidth="1"/>
    <col min="5" max="5" width="38.7109375" style="4" customWidth="1"/>
    <col min="6" max="6" width="23.5703125" style="4" customWidth="1"/>
    <col min="7" max="7" width="35.5703125" style="4" bestFit="1" customWidth="1"/>
    <col min="8" max="8" width="16.42578125" style="4" bestFit="1" customWidth="1"/>
    <col min="9" max="9" width="16.7109375" style="4" customWidth="1"/>
    <col min="10" max="10" width="12.140625" style="4" bestFit="1" customWidth="1"/>
    <col min="11" max="12" width="11.42578125" style="4"/>
    <col min="13" max="13" width="35.85546875" style="4" customWidth="1"/>
    <col min="14" max="14" width="25.140625" style="4" bestFit="1" customWidth="1"/>
    <col min="15" max="16384" width="11.42578125" style="4"/>
  </cols>
  <sheetData>
    <row r="1" spans="3:13" x14ac:dyDescent="0.25">
      <c r="C1" s="64" t="s">
        <v>91</v>
      </c>
      <c r="D1" s="2"/>
      <c r="F1" s="2"/>
      <c r="G1" s="2"/>
      <c r="H1" s="2"/>
      <c r="I1" s="2"/>
      <c r="J1" s="2"/>
      <c r="L1" s="2"/>
      <c r="M1" s="2"/>
    </row>
    <row r="2" spans="3:13" ht="24.75" x14ac:dyDescent="0.25">
      <c r="C2" s="44"/>
      <c r="D2" s="45" t="s">
        <v>79</v>
      </c>
      <c r="E2" s="45" t="s">
        <v>74</v>
      </c>
      <c r="F2" s="45" t="s">
        <v>75</v>
      </c>
      <c r="G2" s="45" t="s">
        <v>76</v>
      </c>
      <c r="H2" s="46" t="s">
        <v>71</v>
      </c>
      <c r="I2" s="2"/>
      <c r="J2" s="2"/>
      <c r="L2" s="2"/>
      <c r="M2" s="2"/>
    </row>
    <row r="3" spans="3:13" x14ac:dyDescent="0.25">
      <c r="C3" s="47" t="s">
        <v>14</v>
      </c>
      <c r="D3" s="34">
        <v>29.4</v>
      </c>
      <c r="E3" s="34">
        <v>8.3000000000000007</v>
      </c>
      <c r="F3" s="34">
        <v>30.5</v>
      </c>
      <c r="G3" s="34">
        <v>31.8</v>
      </c>
      <c r="H3" s="36">
        <v>100</v>
      </c>
      <c r="I3" s="2"/>
      <c r="J3" s="2"/>
      <c r="L3" s="2"/>
      <c r="M3" s="2"/>
    </row>
    <row r="4" spans="3:13" x14ac:dyDescent="0.25">
      <c r="C4" s="47" t="s">
        <v>9</v>
      </c>
      <c r="D4" s="34">
        <v>24.1</v>
      </c>
      <c r="E4" s="34">
        <v>0</v>
      </c>
      <c r="F4" s="34">
        <v>15</v>
      </c>
      <c r="G4" s="34">
        <v>60.8</v>
      </c>
      <c r="H4" s="36">
        <v>100</v>
      </c>
      <c r="I4" s="2"/>
      <c r="J4" s="2"/>
      <c r="L4" s="2"/>
      <c r="M4" s="2"/>
    </row>
    <row r="5" spans="3:13" x14ac:dyDescent="0.25">
      <c r="C5" s="47" t="s">
        <v>7</v>
      </c>
      <c r="D5" s="34">
        <v>9.3000000000000007</v>
      </c>
      <c r="E5" s="34">
        <v>0.3</v>
      </c>
      <c r="F5" s="34">
        <v>49.4</v>
      </c>
      <c r="G5" s="34">
        <v>41</v>
      </c>
      <c r="H5" s="36">
        <v>100</v>
      </c>
      <c r="I5" s="2"/>
      <c r="J5" s="2"/>
      <c r="L5" s="2"/>
      <c r="M5" s="2"/>
    </row>
    <row r="6" spans="3:13" x14ac:dyDescent="0.25">
      <c r="C6" s="47" t="s">
        <v>8</v>
      </c>
      <c r="D6" s="34">
        <v>59.7</v>
      </c>
      <c r="E6" s="34">
        <v>2.6</v>
      </c>
      <c r="F6" s="34">
        <v>11.5</v>
      </c>
      <c r="G6" s="34">
        <v>26.2</v>
      </c>
      <c r="H6" s="36">
        <v>100</v>
      </c>
      <c r="I6" s="2"/>
      <c r="J6" s="2"/>
      <c r="L6" s="2"/>
      <c r="M6" s="2"/>
    </row>
    <row r="7" spans="3:13" x14ac:dyDescent="0.25">
      <c r="C7" s="47" t="s">
        <v>26</v>
      </c>
      <c r="D7" s="34">
        <v>17.3</v>
      </c>
      <c r="E7" s="34">
        <v>0.8</v>
      </c>
      <c r="F7" s="34">
        <v>6.4</v>
      </c>
      <c r="G7" s="34">
        <v>75.5</v>
      </c>
      <c r="H7" s="36">
        <v>100</v>
      </c>
      <c r="I7" s="2"/>
      <c r="J7" s="2"/>
      <c r="L7" s="2"/>
      <c r="M7" s="2"/>
    </row>
    <row r="8" spans="3:13" x14ac:dyDescent="0.25">
      <c r="C8" s="47" t="s">
        <v>29</v>
      </c>
      <c r="D8" s="34">
        <v>28.8</v>
      </c>
      <c r="E8" s="34">
        <v>0.3</v>
      </c>
      <c r="F8" s="34">
        <v>10.1</v>
      </c>
      <c r="G8" s="34">
        <v>60.8</v>
      </c>
      <c r="H8" s="36">
        <v>100</v>
      </c>
      <c r="I8" s="2"/>
      <c r="J8" s="2"/>
      <c r="L8" s="2"/>
      <c r="M8" s="2"/>
    </row>
    <row r="9" spans="3:13" x14ac:dyDescent="0.25">
      <c r="C9" s="47" t="s">
        <v>24</v>
      </c>
      <c r="D9" s="34">
        <v>36.4</v>
      </c>
      <c r="E9" s="34">
        <v>0.1</v>
      </c>
      <c r="F9" s="34">
        <v>2</v>
      </c>
      <c r="G9" s="34">
        <v>61.6</v>
      </c>
      <c r="H9" s="36">
        <v>100</v>
      </c>
      <c r="I9" s="2"/>
      <c r="J9" s="2"/>
      <c r="L9" s="2"/>
      <c r="M9" s="2"/>
    </row>
    <row r="10" spans="3:13" x14ac:dyDescent="0.25">
      <c r="C10" s="47" t="s">
        <v>22</v>
      </c>
      <c r="D10" s="34">
        <v>34.1</v>
      </c>
      <c r="E10" s="34">
        <v>3.3</v>
      </c>
      <c r="F10" s="34">
        <v>4</v>
      </c>
      <c r="G10" s="34">
        <v>58.6</v>
      </c>
      <c r="H10" s="36">
        <v>100</v>
      </c>
      <c r="I10" s="2"/>
      <c r="J10" s="2"/>
      <c r="L10" s="2"/>
      <c r="M10" s="2"/>
    </row>
    <row r="11" spans="3:13" x14ac:dyDescent="0.25">
      <c r="C11" s="47" t="s">
        <v>21</v>
      </c>
      <c r="D11" s="34">
        <v>43.9</v>
      </c>
      <c r="E11" s="34">
        <v>1.1000000000000001</v>
      </c>
      <c r="F11" s="34">
        <v>5.0999999999999996</v>
      </c>
      <c r="G11" s="34">
        <v>49.9</v>
      </c>
      <c r="H11" s="36">
        <v>100</v>
      </c>
      <c r="I11" s="2"/>
      <c r="J11" s="2"/>
      <c r="L11" s="2"/>
      <c r="M11" s="2"/>
    </row>
    <row r="12" spans="3:13" x14ac:dyDescent="0.25">
      <c r="C12" s="47" t="s">
        <v>20</v>
      </c>
      <c r="D12" s="34">
        <v>38.9</v>
      </c>
      <c r="E12" s="34">
        <v>1</v>
      </c>
      <c r="F12" s="34">
        <v>4.5</v>
      </c>
      <c r="G12" s="34">
        <v>55.5</v>
      </c>
      <c r="H12" s="36">
        <v>100</v>
      </c>
      <c r="I12" s="2"/>
      <c r="J12" s="2"/>
      <c r="L12" s="2"/>
      <c r="M12" s="2"/>
    </row>
    <row r="13" spans="3:13" x14ac:dyDescent="0.25">
      <c r="C13" s="47" t="s">
        <v>17</v>
      </c>
      <c r="D13" s="34">
        <v>19.7</v>
      </c>
      <c r="E13" s="34">
        <v>0.7</v>
      </c>
      <c r="F13" s="34">
        <v>9.8000000000000007</v>
      </c>
      <c r="G13" s="34">
        <v>69.8</v>
      </c>
      <c r="H13" s="36">
        <v>100</v>
      </c>
      <c r="I13" s="2"/>
      <c r="J13" s="2"/>
      <c r="L13" s="2"/>
      <c r="M13" s="2"/>
    </row>
    <row r="14" spans="3:13" x14ac:dyDescent="0.25">
      <c r="C14" s="47" t="s">
        <v>13</v>
      </c>
      <c r="D14" s="34">
        <v>16.2</v>
      </c>
      <c r="E14" s="34">
        <v>1.3</v>
      </c>
      <c r="F14" s="34">
        <v>7.2</v>
      </c>
      <c r="G14" s="34">
        <v>75.3</v>
      </c>
      <c r="H14" s="36">
        <v>100</v>
      </c>
      <c r="I14" s="2"/>
      <c r="J14" s="2"/>
      <c r="M14" s="2"/>
    </row>
    <row r="15" spans="3:13" x14ac:dyDescent="0.25">
      <c r="C15" s="47" t="s">
        <v>16</v>
      </c>
      <c r="D15" s="34">
        <v>45.9</v>
      </c>
      <c r="E15" s="34">
        <v>6.1</v>
      </c>
      <c r="F15" s="34">
        <v>10.6</v>
      </c>
      <c r="G15" s="34">
        <v>37.4</v>
      </c>
      <c r="H15" s="36">
        <v>100</v>
      </c>
      <c r="I15" s="2"/>
      <c r="J15" s="2"/>
      <c r="L15" s="2"/>
      <c r="M15" s="2"/>
    </row>
    <row r="16" spans="3:13" x14ac:dyDescent="0.25">
      <c r="C16" s="47" t="s">
        <v>12</v>
      </c>
      <c r="D16" s="34">
        <v>8.6</v>
      </c>
      <c r="E16" s="34">
        <v>0.1</v>
      </c>
      <c r="F16" s="34">
        <v>21</v>
      </c>
      <c r="G16" s="34">
        <v>70.2</v>
      </c>
      <c r="H16" s="36">
        <v>100</v>
      </c>
      <c r="I16" s="2"/>
      <c r="J16" s="2"/>
      <c r="L16" s="2"/>
      <c r="M16" s="2"/>
    </row>
    <row r="17" spans="3:13" x14ac:dyDescent="0.25">
      <c r="C17" s="47" t="s">
        <v>18</v>
      </c>
      <c r="D17" s="34">
        <v>55.1</v>
      </c>
      <c r="E17" s="34">
        <v>0.3</v>
      </c>
      <c r="F17" s="34">
        <v>7.9</v>
      </c>
      <c r="G17" s="34">
        <v>36.700000000000003</v>
      </c>
      <c r="H17" s="36">
        <v>100</v>
      </c>
      <c r="I17" s="2"/>
      <c r="J17" s="2"/>
      <c r="L17" s="2"/>
      <c r="M17" s="2"/>
    </row>
    <row r="18" spans="3:13" x14ac:dyDescent="0.25">
      <c r="C18" s="47" t="s">
        <v>19</v>
      </c>
      <c r="D18" s="34">
        <v>40.299999999999997</v>
      </c>
      <c r="E18" s="34">
        <v>0.9</v>
      </c>
      <c r="F18" s="34">
        <v>3.6</v>
      </c>
      <c r="G18" s="34">
        <v>55.2</v>
      </c>
      <c r="H18" s="36">
        <v>100</v>
      </c>
      <c r="I18" s="2"/>
      <c r="J18" s="2"/>
      <c r="L18" s="2"/>
      <c r="M18" s="2"/>
    </row>
    <row r="19" spans="3:13" x14ac:dyDescent="0.25">
      <c r="C19" s="47" t="s">
        <v>10</v>
      </c>
      <c r="D19" s="34">
        <v>26.4</v>
      </c>
      <c r="E19" s="34">
        <v>0.4</v>
      </c>
      <c r="F19" s="34">
        <v>16.399999999999999</v>
      </c>
      <c r="G19" s="34">
        <v>56.7</v>
      </c>
      <c r="H19" s="36">
        <v>100</v>
      </c>
      <c r="I19" s="2"/>
      <c r="J19" s="2"/>
      <c r="L19" s="2"/>
      <c r="M19" s="2"/>
    </row>
    <row r="20" spans="3:13" x14ac:dyDescent="0.25">
      <c r="C20" s="47" t="s">
        <v>11</v>
      </c>
      <c r="D20" s="34">
        <v>26.2</v>
      </c>
      <c r="E20" s="34">
        <v>0.2</v>
      </c>
      <c r="F20" s="34">
        <v>26.5</v>
      </c>
      <c r="G20" s="34">
        <v>47.1</v>
      </c>
      <c r="H20" s="36">
        <v>100</v>
      </c>
      <c r="I20" s="2"/>
      <c r="J20" s="2"/>
      <c r="L20" s="2"/>
      <c r="M20" s="2"/>
    </row>
    <row r="21" spans="3:13" x14ac:dyDescent="0.25">
      <c r="C21" s="47" t="s">
        <v>25</v>
      </c>
      <c r="D21" s="34">
        <v>13.1</v>
      </c>
      <c r="E21" s="34">
        <v>0.3</v>
      </c>
      <c r="F21" s="34">
        <v>7.1</v>
      </c>
      <c r="G21" s="34">
        <v>79.5</v>
      </c>
      <c r="H21" s="36">
        <v>100</v>
      </c>
      <c r="I21" s="2"/>
      <c r="J21" s="2"/>
    </row>
    <row r="22" spans="3:13" x14ac:dyDescent="0.25">
      <c r="C22" s="47" t="s">
        <v>15</v>
      </c>
      <c r="D22" s="34">
        <v>23.8</v>
      </c>
      <c r="E22" s="34">
        <v>0.8</v>
      </c>
      <c r="F22" s="34">
        <v>6.6</v>
      </c>
      <c r="G22" s="34">
        <v>68.8</v>
      </c>
      <c r="H22" s="36">
        <v>100</v>
      </c>
      <c r="I22" s="2"/>
      <c r="J22" s="2"/>
      <c r="L22" s="2"/>
    </row>
    <row r="23" spans="3:13" x14ac:dyDescent="0.25">
      <c r="C23" s="47" t="s">
        <v>23</v>
      </c>
      <c r="D23" s="34">
        <v>34</v>
      </c>
      <c r="E23" s="34">
        <v>0.5</v>
      </c>
      <c r="F23" s="34">
        <v>11.7</v>
      </c>
      <c r="G23" s="34">
        <v>53.9</v>
      </c>
      <c r="H23" s="36">
        <v>100</v>
      </c>
      <c r="I23" s="2"/>
      <c r="J23" s="2"/>
    </row>
    <row r="24" spans="3:13" x14ac:dyDescent="0.25">
      <c r="C24" s="48" t="s">
        <v>28</v>
      </c>
      <c r="D24" s="49">
        <v>28.5</v>
      </c>
      <c r="E24" s="49">
        <v>0.8</v>
      </c>
      <c r="F24" s="49">
        <v>12.6</v>
      </c>
      <c r="G24" s="49">
        <v>58.1</v>
      </c>
      <c r="H24" s="36">
        <v>100</v>
      </c>
    </row>
    <row r="25" spans="3:13" x14ac:dyDescent="0.25">
      <c r="C25" s="63" t="s">
        <v>117</v>
      </c>
      <c r="D25" s="2"/>
    </row>
    <row r="26" spans="3:13" x14ac:dyDescent="0.25">
      <c r="C26" s="63" t="s">
        <v>116</v>
      </c>
      <c r="D26" s="2"/>
    </row>
    <row r="27" spans="3:13" x14ac:dyDescent="0.25">
      <c r="D27" s="2"/>
    </row>
    <row r="28" spans="3:13" x14ac:dyDescent="0.25">
      <c r="C28" s="2"/>
      <c r="D28" s="2"/>
    </row>
    <row r="29" spans="3:13" x14ac:dyDescent="0.25">
      <c r="C29" s="2"/>
      <c r="D29" s="2"/>
    </row>
    <row r="30" spans="3:13" x14ac:dyDescent="0.25">
      <c r="C30" s="2"/>
      <c r="D30" s="2"/>
    </row>
    <row r="31" spans="3:13" x14ac:dyDescent="0.25">
      <c r="C31" s="2"/>
      <c r="D31" s="2"/>
    </row>
    <row r="32" spans="3:13" x14ac:dyDescent="0.25">
      <c r="C32" s="2"/>
      <c r="D32" s="2"/>
    </row>
    <row r="33" spans="3:4" x14ac:dyDescent="0.25">
      <c r="C33" s="2"/>
      <c r="D33" s="2"/>
    </row>
    <row r="34" spans="3:4" x14ac:dyDescent="0.25">
      <c r="C34" s="2"/>
      <c r="D34" s="2"/>
    </row>
    <row r="35" spans="3:4" x14ac:dyDescent="0.25">
      <c r="C35" s="2"/>
      <c r="D35" s="2"/>
    </row>
    <row r="36" spans="3:4" x14ac:dyDescent="0.25">
      <c r="C36" s="2"/>
      <c r="D36" s="2"/>
    </row>
    <row r="37" spans="3:4" x14ac:dyDescent="0.25">
      <c r="C37" s="2"/>
      <c r="D37" s="2"/>
    </row>
    <row r="38" spans="3:4" x14ac:dyDescent="0.25">
      <c r="C38" s="2"/>
      <c r="D38" s="2"/>
    </row>
    <row r="39" spans="3:4" x14ac:dyDescent="0.25">
      <c r="C39" s="2"/>
      <c r="D39" s="2"/>
    </row>
    <row r="40" spans="3:4" x14ac:dyDescent="0.25">
      <c r="C40" s="2"/>
      <c r="D40" s="2"/>
    </row>
    <row r="41" spans="3:4" x14ac:dyDescent="0.25">
      <c r="C41" s="2"/>
      <c r="D41" s="2"/>
    </row>
    <row r="42" spans="3:4" x14ac:dyDescent="0.25">
      <c r="C42" s="2"/>
      <c r="D42" s="2"/>
    </row>
    <row r="43" spans="3:4" x14ac:dyDescent="0.25">
      <c r="C43" s="2"/>
      <c r="D43" s="2"/>
    </row>
    <row r="44" spans="3:4" x14ac:dyDescent="0.25">
      <c r="C44" s="2"/>
      <c r="D44" s="2"/>
    </row>
    <row r="45" spans="3:4" x14ac:dyDescent="0.25">
      <c r="C45" s="2"/>
      <c r="D45" s="2"/>
    </row>
    <row r="46" spans="3:4" x14ac:dyDescent="0.25">
      <c r="C46" s="2"/>
      <c r="D46" s="2"/>
    </row>
    <row r="47" spans="3:4" x14ac:dyDescent="0.25">
      <c r="C47" s="2"/>
      <c r="D47" s="2"/>
    </row>
    <row r="48" spans="3:4" x14ac:dyDescent="0.25">
      <c r="C48" s="2"/>
      <c r="D48" s="2"/>
    </row>
    <row r="49" spans="3:4" x14ac:dyDescent="0.25">
      <c r="C49" s="2"/>
      <c r="D49" s="2"/>
    </row>
    <row r="50" spans="3:4" x14ac:dyDescent="0.25">
      <c r="C50" s="2"/>
      <c r="D50" s="2"/>
    </row>
    <row r="51" spans="3:4" x14ac:dyDescent="0.25">
      <c r="C51" s="2"/>
      <c r="D51" s="2"/>
    </row>
    <row r="52" spans="3:4" x14ac:dyDescent="0.25">
      <c r="C52" s="2"/>
      <c r="D52" s="2"/>
    </row>
    <row r="53" spans="3:4" x14ac:dyDescent="0.25">
      <c r="C53" s="2"/>
      <c r="D53" s="2"/>
    </row>
    <row r="54" spans="3:4" x14ac:dyDescent="0.25">
      <c r="C54" s="2"/>
      <c r="D54" s="2"/>
    </row>
    <row r="55" spans="3:4" x14ac:dyDescent="0.25">
      <c r="C55" s="2"/>
      <c r="D55" s="2"/>
    </row>
    <row r="56" spans="3:4" x14ac:dyDescent="0.25">
      <c r="C56" s="2"/>
      <c r="D56" s="2"/>
    </row>
    <row r="57" spans="3:4" x14ac:dyDescent="0.25">
      <c r="C57" s="2"/>
      <c r="D57" s="2"/>
    </row>
    <row r="58" spans="3:4" x14ac:dyDescent="0.25">
      <c r="C58" s="2"/>
      <c r="D58" s="2"/>
    </row>
    <row r="59" spans="3:4" x14ac:dyDescent="0.25">
      <c r="C59" s="2"/>
      <c r="D59" s="2"/>
    </row>
    <row r="60" spans="3:4" x14ac:dyDescent="0.25">
      <c r="C60" s="2"/>
      <c r="D60" s="2"/>
    </row>
    <row r="61" spans="3:4" x14ac:dyDescent="0.25">
      <c r="C61" s="2"/>
      <c r="D61" s="2"/>
    </row>
    <row r="62" spans="3:4" x14ac:dyDescent="0.25">
      <c r="C62" s="2"/>
      <c r="D62" s="2"/>
    </row>
    <row r="63" spans="3:4" x14ac:dyDescent="0.25">
      <c r="C63" s="2"/>
      <c r="D63" s="2"/>
    </row>
    <row r="64" spans="3:4" x14ac:dyDescent="0.25">
      <c r="C64" s="2"/>
      <c r="D64" s="2"/>
    </row>
    <row r="65" spans="3:4" x14ac:dyDescent="0.25">
      <c r="C65" s="2"/>
      <c r="D65" s="2"/>
    </row>
    <row r="66" spans="3:4" x14ac:dyDescent="0.25">
      <c r="C66" s="2"/>
      <c r="D66" s="2"/>
    </row>
    <row r="67" spans="3:4" x14ac:dyDescent="0.25">
      <c r="C67" s="2"/>
      <c r="D67" s="2"/>
    </row>
    <row r="68" spans="3:4" x14ac:dyDescent="0.25">
      <c r="C68" s="2"/>
      <c r="D68" s="2"/>
    </row>
    <row r="69" spans="3:4" x14ac:dyDescent="0.25">
      <c r="C69" s="2"/>
      <c r="D69" s="2"/>
    </row>
    <row r="70" spans="3:4" x14ac:dyDescent="0.25">
      <c r="C70" s="2"/>
      <c r="D70" s="2"/>
    </row>
    <row r="71" spans="3:4" x14ac:dyDescent="0.25">
      <c r="C71" s="2"/>
      <c r="D71" s="2"/>
    </row>
    <row r="72" spans="3:4" x14ac:dyDescent="0.25">
      <c r="C72" s="2"/>
      <c r="D72" s="2"/>
    </row>
    <row r="73" spans="3:4" x14ac:dyDescent="0.25">
      <c r="C73" s="2"/>
      <c r="D73" s="2"/>
    </row>
    <row r="74" spans="3:4" x14ac:dyDescent="0.25">
      <c r="C74" s="2"/>
      <c r="D74" s="2"/>
    </row>
    <row r="75" spans="3:4" x14ac:dyDescent="0.25">
      <c r="C75" s="2"/>
      <c r="D75" s="2"/>
    </row>
    <row r="76" spans="3:4" x14ac:dyDescent="0.25">
      <c r="C76" s="2"/>
      <c r="D76" s="2"/>
    </row>
    <row r="77" spans="3:4" x14ac:dyDescent="0.25">
      <c r="C77" s="2"/>
      <c r="D77" s="2"/>
    </row>
    <row r="78" spans="3:4" x14ac:dyDescent="0.25">
      <c r="C78" s="2"/>
      <c r="D78" s="2"/>
    </row>
    <row r="79" spans="3:4" x14ac:dyDescent="0.25">
      <c r="C79" s="2"/>
      <c r="D79" s="2"/>
    </row>
    <row r="80" spans="3:4" x14ac:dyDescent="0.25">
      <c r="C80" s="2"/>
      <c r="D80" s="2"/>
    </row>
    <row r="81" spans="3:4" x14ac:dyDescent="0.25">
      <c r="C81" s="2"/>
      <c r="D81" s="2"/>
    </row>
    <row r="82" spans="3:4" x14ac:dyDescent="0.25">
      <c r="C82" s="2"/>
      <c r="D82" s="2"/>
    </row>
    <row r="83" spans="3:4" x14ac:dyDescent="0.25">
      <c r="C83" s="2"/>
    </row>
    <row r="84" spans="3:4" x14ac:dyDescent="0.25">
      <c r="C84" s="2"/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4"/>
  <sheetViews>
    <sheetView zoomScaleNormal="100" workbookViewId="0"/>
  </sheetViews>
  <sheetFormatPr baseColWidth="10" defaultRowHeight="15" x14ac:dyDescent="0.25"/>
  <cols>
    <col min="1" max="1" width="5.7109375" style="4" customWidth="1"/>
    <col min="2" max="2" width="48" style="4" customWidth="1"/>
    <col min="3" max="8" width="8.7109375" style="4" customWidth="1"/>
    <col min="9" max="16384" width="11.42578125" style="4"/>
  </cols>
  <sheetData>
    <row r="1" spans="2:8" x14ac:dyDescent="0.25">
      <c r="B1" s="64" t="s">
        <v>92</v>
      </c>
    </row>
    <row r="2" spans="2:8" x14ac:dyDescent="0.25">
      <c r="B2" s="10"/>
      <c r="C2" s="42">
        <v>2017</v>
      </c>
      <c r="D2" s="42">
        <v>2019</v>
      </c>
      <c r="E2" s="42">
        <v>2021</v>
      </c>
      <c r="F2" s="42">
        <v>2022</v>
      </c>
      <c r="G2" s="42">
        <v>2023</v>
      </c>
      <c r="H2" s="42">
        <v>2024</v>
      </c>
    </row>
    <row r="3" spans="2:8" x14ac:dyDescent="0.25">
      <c r="B3" s="10" t="s">
        <v>63</v>
      </c>
      <c r="C3" s="12">
        <v>5</v>
      </c>
      <c r="D3" s="12">
        <v>4.3</v>
      </c>
      <c r="E3" s="12">
        <v>3.5675434380743067</v>
      </c>
      <c r="F3" s="12">
        <v>4.2470571187725303</v>
      </c>
      <c r="G3" s="12">
        <v>4.5999999999999996</v>
      </c>
      <c r="H3" s="10">
        <v>4.0999999999999996</v>
      </c>
    </row>
    <row r="4" spans="2:8" x14ac:dyDescent="0.25">
      <c r="B4" s="10" t="s">
        <v>31</v>
      </c>
      <c r="C4" s="12">
        <v>3.4</v>
      </c>
      <c r="D4" s="12">
        <v>3.4</v>
      </c>
      <c r="E4" s="12">
        <v>3.0680317696424084</v>
      </c>
      <c r="F4" s="12">
        <v>3.0947902926190012</v>
      </c>
      <c r="G4" s="12">
        <v>3.2</v>
      </c>
      <c r="H4" s="10">
        <v>3.3</v>
      </c>
    </row>
    <row r="5" spans="2:8" x14ac:dyDescent="0.25">
      <c r="B5" s="10" t="s">
        <v>93</v>
      </c>
      <c r="C5" s="12">
        <v>2.7</v>
      </c>
      <c r="D5" s="12">
        <v>2.5</v>
      </c>
      <c r="E5" s="12">
        <v>2.2762960252528606</v>
      </c>
      <c r="F5" s="12">
        <v>2.3962725976874442</v>
      </c>
      <c r="G5" s="12">
        <v>2.4</v>
      </c>
      <c r="H5" s="10">
        <v>2.4</v>
      </c>
    </row>
    <row r="6" spans="2:8" x14ac:dyDescent="0.25">
      <c r="B6" s="10" t="s">
        <v>62</v>
      </c>
      <c r="C6" s="12">
        <v>5.5</v>
      </c>
      <c r="D6" s="12">
        <v>4.0999999999999996</v>
      </c>
      <c r="E6" s="12">
        <v>4.1663667856074431</v>
      </c>
      <c r="F6" s="12">
        <v>4.419271860280011</v>
      </c>
      <c r="G6" s="12">
        <v>5.0999999999999996</v>
      </c>
      <c r="H6" s="10">
        <v>4.5999999999999996</v>
      </c>
    </row>
    <row r="30" spans="2:2" x14ac:dyDescent="0.25">
      <c r="B30" s="63" t="s">
        <v>117</v>
      </c>
    </row>
    <row r="31" spans="2:2" x14ac:dyDescent="0.25">
      <c r="B31" s="63" t="s">
        <v>116</v>
      </c>
    </row>
    <row r="34" spans="2:2" x14ac:dyDescent="0.25">
      <c r="B34" s="8"/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6"/>
  <sheetViews>
    <sheetView workbookViewId="0"/>
  </sheetViews>
  <sheetFormatPr baseColWidth="10" defaultRowHeight="15" x14ac:dyDescent="0.25"/>
  <cols>
    <col min="1" max="1" width="5.7109375" style="4" customWidth="1"/>
    <col min="2" max="2" width="11.42578125" style="4"/>
    <col min="3" max="8" width="8.7109375" style="4" customWidth="1"/>
    <col min="9" max="16384" width="11.42578125" style="4"/>
  </cols>
  <sheetData>
    <row r="1" spans="2:8" x14ac:dyDescent="0.25">
      <c r="B1" s="64" t="s">
        <v>94</v>
      </c>
    </row>
    <row r="2" spans="2:8" x14ac:dyDescent="0.25">
      <c r="B2" s="10"/>
      <c r="C2" s="42">
        <v>2017</v>
      </c>
      <c r="D2" s="42">
        <v>2019</v>
      </c>
      <c r="E2" s="42">
        <v>2021</v>
      </c>
      <c r="F2" s="42">
        <v>2022</v>
      </c>
      <c r="G2" s="42">
        <v>2023</v>
      </c>
      <c r="H2" s="42">
        <v>2024</v>
      </c>
    </row>
    <row r="3" spans="2:8" x14ac:dyDescent="0.25">
      <c r="B3" s="10" t="s">
        <v>2</v>
      </c>
      <c r="C3" s="12">
        <v>3</v>
      </c>
      <c r="D3" s="12">
        <v>3.1</v>
      </c>
      <c r="E3" s="12">
        <v>2.6</v>
      </c>
      <c r="F3" s="12">
        <v>2.9</v>
      </c>
      <c r="G3" s="10">
        <v>2.8</v>
      </c>
      <c r="H3" s="12">
        <v>3</v>
      </c>
    </row>
    <row r="4" spans="2:8" x14ac:dyDescent="0.25">
      <c r="B4" s="10" t="s">
        <v>95</v>
      </c>
      <c r="C4" s="12">
        <v>3.2</v>
      </c>
      <c r="D4" s="12">
        <v>3.2</v>
      </c>
      <c r="E4" s="12">
        <v>2.7</v>
      </c>
      <c r="F4" s="12">
        <v>2.9</v>
      </c>
      <c r="G4" s="10">
        <v>3.1</v>
      </c>
      <c r="H4" s="12">
        <v>3.1</v>
      </c>
    </row>
    <row r="5" spans="2:8" x14ac:dyDescent="0.25">
      <c r="B5" s="10" t="s">
        <v>96</v>
      </c>
      <c r="C5" s="12">
        <v>3.2</v>
      </c>
      <c r="D5" s="12">
        <v>2.9</v>
      </c>
      <c r="E5" s="12">
        <v>2.8</v>
      </c>
      <c r="F5" s="12">
        <v>2.8</v>
      </c>
      <c r="G5" s="10">
        <v>2.9</v>
      </c>
      <c r="H5" s="12">
        <v>2.8</v>
      </c>
    </row>
    <row r="6" spans="2:8" x14ac:dyDescent="0.25">
      <c r="B6" s="10" t="s">
        <v>97</v>
      </c>
      <c r="C6" s="12">
        <v>3.2</v>
      </c>
      <c r="D6" s="12">
        <v>3</v>
      </c>
      <c r="E6" s="12">
        <v>2.7</v>
      </c>
      <c r="F6" s="12">
        <v>2.9</v>
      </c>
      <c r="G6" s="10">
        <v>2.9</v>
      </c>
      <c r="H6" s="12">
        <v>2.9</v>
      </c>
    </row>
    <row r="25" spans="2:2" x14ac:dyDescent="0.25">
      <c r="B25" s="63" t="s">
        <v>117</v>
      </c>
    </row>
    <row r="26" spans="2:2" x14ac:dyDescent="0.25">
      <c r="B26" s="63" t="s">
        <v>116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8"/>
  <sheetViews>
    <sheetView zoomScaleNormal="100" workbookViewId="0"/>
  </sheetViews>
  <sheetFormatPr baseColWidth="10" defaultRowHeight="15" x14ac:dyDescent="0.25"/>
  <cols>
    <col min="1" max="1" width="5.7109375" style="4" customWidth="1"/>
    <col min="2" max="2" width="45.5703125" style="4" bestFit="1" customWidth="1"/>
    <col min="3" max="9" width="8.7109375" style="4" customWidth="1"/>
    <col min="10" max="16384" width="11.42578125" style="4"/>
  </cols>
  <sheetData>
    <row r="1" spans="2:17" x14ac:dyDescent="0.25">
      <c r="B1" s="64" t="s">
        <v>98</v>
      </c>
      <c r="E1" s="3"/>
    </row>
    <row r="2" spans="2:17" x14ac:dyDescent="0.25">
      <c r="B2" s="10"/>
      <c r="C2" s="42">
        <v>2015</v>
      </c>
      <c r="D2" s="42">
        <v>2017</v>
      </c>
      <c r="E2" s="42">
        <v>2019</v>
      </c>
      <c r="F2" s="42">
        <v>2021</v>
      </c>
      <c r="G2" s="42">
        <v>2022</v>
      </c>
      <c r="H2" s="42">
        <v>2023</v>
      </c>
      <c r="I2" s="42">
        <v>2024</v>
      </c>
    </row>
    <row r="3" spans="2:17" x14ac:dyDescent="0.25">
      <c r="B3" s="10" t="s">
        <v>14</v>
      </c>
      <c r="C3" s="12">
        <v>2.9</v>
      </c>
      <c r="D3" s="12">
        <v>3</v>
      </c>
      <c r="E3" s="12">
        <v>2</v>
      </c>
      <c r="F3" s="12">
        <v>2.6</v>
      </c>
      <c r="G3" s="12">
        <v>2.4988738459069695</v>
      </c>
      <c r="H3" s="12">
        <v>2.7</v>
      </c>
      <c r="I3" s="12">
        <v>2.7</v>
      </c>
    </row>
    <row r="4" spans="2:17" x14ac:dyDescent="0.25">
      <c r="B4" s="10" t="s">
        <v>9</v>
      </c>
      <c r="C4" s="12">
        <v>3.5</v>
      </c>
      <c r="D4" s="12">
        <v>2.8</v>
      </c>
      <c r="E4" s="12">
        <v>2.7</v>
      </c>
      <c r="F4" s="12">
        <v>2.5</v>
      </c>
      <c r="G4" s="12">
        <v>2.60258479027378</v>
      </c>
      <c r="H4" s="12">
        <v>2.4</v>
      </c>
      <c r="I4" s="12">
        <v>2.5</v>
      </c>
    </row>
    <row r="5" spans="2:17" x14ac:dyDescent="0.25">
      <c r="B5" s="10" t="s">
        <v>7</v>
      </c>
      <c r="C5" s="12">
        <v>6.8</v>
      </c>
      <c r="D5" s="12">
        <v>5.8</v>
      </c>
      <c r="E5" s="12">
        <v>8.1</v>
      </c>
      <c r="F5" s="12">
        <v>3.4</v>
      </c>
      <c r="G5" s="12">
        <v>4.0895364097659463</v>
      </c>
      <c r="H5" s="12">
        <v>4.3</v>
      </c>
      <c r="I5" s="12">
        <v>3.3</v>
      </c>
    </row>
    <row r="6" spans="2:17" x14ac:dyDescent="0.25">
      <c r="B6" s="10" t="s">
        <v>8</v>
      </c>
      <c r="C6" s="12">
        <v>4</v>
      </c>
      <c r="D6" s="12">
        <v>1.5</v>
      </c>
      <c r="E6" s="12">
        <v>3.9</v>
      </c>
      <c r="F6" s="12">
        <v>2</v>
      </c>
      <c r="G6" s="12">
        <v>3.6613371832274764</v>
      </c>
      <c r="H6" s="12">
        <v>5.0999999999999996</v>
      </c>
      <c r="I6" s="12">
        <v>3</v>
      </c>
    </row>
    <row r="7" spans="2:17" x14ac:dyDescent="0.25">
      <c r="B7" s="10" t="s">
        <v>99</v>
      </c>
      <c r="C7" s="10">
        <v>3.5</v>
      </c>
      <c r="D7" s="12">
        <v>3.2</v>
      </c>
      <c r="E7" s="12">
        <v>1.9</v>
      </c>
      <c r="F7" s="12">
        <v>2.8</v>
      </c>
      <c r="G7" s="12">
        <v>2.8504429909984115</v>
      </c>
      <c r="H7" s="12">
        <v>3</v>
      </c>
      <c r="I7" s="12">
        <v>3</v>
      </c>
    </row>
    <row r="8" spans="2:17" x14ac:dyDescent="0.25">
      <c r="B8" s="10" t="s">
        <v>19</v>
      </c>
      <c r="C8" s="10">
        <v>3.7</v>
      </c>
      <c r="D8" s="12">
        <v>3.1</v>
      </c>
      <c r="E8" s="12">
        <v>1.9</v>
      </c>
      <c r="F8" s="12">
        <v>3.2</v>
      </c>
      <c r="G8" s="12">
        <v>2.8651203218668417</v>
      </c>
      <c r="H8" s="12">
        <v>3.2</v>
      </c>
      <c r="I8" s="12">
        <v>3.1</v>
      </c>
    </row>
    <row r="9" spans="2:17" x14ac:dyDescent="0.25">
      <c r="B9" s="10" t="s">
        <v>10</v>
      </c>
      <c r="C9" s="10">
        <v>3.3</v>
      </c>
      <c r="D9" s="12">
        <v>3</v>
      </c>
      <c r="E9" s="12">
        <v>2.5</v>
      </c>
      <c r="F9" s="12">
        <v>2.7</v>
      </c>
      <c r="G9" s="12">
        <v>2.6672605270267309</v>
      </c>
      <c r="H9" s="12">
        <v>3</v>
      </c>
      <c r="I9" s="12">
        <v>2.7</v>
      </c>
    </row>
    <row r="10" spans="2:17" x14ac:dyDescent="0.25">
      <c r="B10" s="10" t="s">
        <v>11</v>
      </c>
      <c r="C10" s="10">
        <v>3.5</v>
      </c>
      <c r="D10" s="12">
        <v>2.7</v>
      </c>
      <c r="E10" s="12">
        <v>2.5</v>
      </c>
      <c r="F10" s="12">
        <v>1.8</v>
      </c>
      <c r="G10" s="12">
        <v>2.3727756142970282</v>
      </c>
      <c r="H10" s="12">
        <v>2.2000000000000002</v>
      </c>
      <c r="I10" s="12">
        <v>2.6</v>
      </c>
    </row>
    <row r="11" spans="2:17" x14ac:dyDescent="0.25">
      <c r="B11" s="10" t="s">
        <v>49</v>
      </c>
      <c r="C11" s="10">
        <v>3.8</v>
      </c>
      <c r="D11" s="12">
        <v>3.2</v>
      </c>
      <c r="E11" s="12">
        <v>1.7</v>
      </c>
      <c r="F11" s="12">
        <v>2.8</v>
      </c>
      <c r="G11" s="12">
        <v>2.9515761149964028</v>
      </c>
      <c r="H11" s="12">
        <v>3</v>
      </c>
      <c r="I11" s="12">
        <v>3.3</v>
      </c>
    </row>
    <row r="12" spans="2:17" x14ac:dyDescent="0.25">
      <c r="C12" s="2"/>
    </row>
    <row r="13" spans="2:17" x14ac:dyDescent="0.25">
      <c r="B13" s="63" t="s">
        <v>117</v>
      </c>
      <c r="C13" s="2"/>
    </row>
    <row r="14" spans="2:17" x14ac:dyDescent="0.25">
      <c r="B14" s="63" t="s">
        <v>116</v>
      </c>
      <c r="C14" s="2"/>
    </row>
    <row r="15" spans="2:17" x14ac:dyDescent="0.25">
      <c r="C15" s="2"/>
    </row>
    <row r="16" spans="2:17" x14ac:dyDescent="0.25">
      <c r="C16" s="2"/>
      <c r="J16" s="3"/>
      <c r="Q16" s="3"/>
    </row>
    <row r="17" spans="3:3" x14ac:dyDescent="0.25">
      <c r="C17" s="2"/>
    </row>
    <row r="18" spans="3:3" x14ac:dyDescent="0.25">
      <c r="C18" s="2"/>
    </row>
    <row r="19" spans="3:3" x14ac:dyDescent="0.25">
      <c r="C19" s="2"/>
    </row>
    <row r="20" spans="3:3" x14ac:dyDescent="0.25">
      <c r="C20" s="2"/>
    </row>
    <row r="21" spans="3:3" x14ac:dyDescent="0.25">
      <c r="C21" s="2"/>
    </row>
    <row r="25" spans="3:3" x14ac:dyDescent="0.25">
      <c r="C25" s="2"/>
    </row>
    <row r="26" spans="3:3" x14ac:dyDescent="0.25">
      <c r="C26" s="2"/>
    </row>
    <row r="27" spans="3:3" x14ac:dyDescent="0.25">
      <c r="C27" s="2"/>
    </row>
    <row r="28" spans="3:3" x14ac:dyDescent="0.25">
      <c r="C28" s="2"/>
    </row>
  </sheetData>
  <pageMargins left="0.7" right="0.7" top="0.75" bottom="0.75" header="0.3" footer="0.3"/>
  <pageSetup paperSize="9" orientation="portrait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3"/>
  <sheetViews>
    <sheetView zoomScaleNormal="100" workbookViewId="0"/>
  </sheetViews>
  <sheetFormatPr baseColWidth="10" defaultRowHeight="15" x14ac:dyDescent="0.25"/>
  <cols>
    <col min="1" max="1" width="5.7109375" style="4" customWidth="1"/>
    <col min="2" max="2" width="11.42578125" style="4"/>
    <col min="3" max="3" width="49.42578125" style="4" customWidth="1"/>
    <col min="4" max="4" width="29.7109375" style="4" customWidth="1"/>
    <col min="5" max="6" width="11.42578125" style="4"/>
    <col min="7" max="7" width="71.5703125" style="4" bestFit="1" customWidth="1"/>
    <col min="8" max="9" width="11.42578125" style="4"/>
    <col min="10" max="10" width="70.28515625" style="4" bestFit="1" customWidth="1"/>
    <col min="11" max="16384" width="11.42578125" style="4"/>
  </cols>
  <sheetData>
    <row r="1" spans="2:8" x14ac:dyDescent="0.25">
      <c r="B1" s="64" t="s">
        <v>100</v>
      </c>
      <c r="D1" s="2"/>
      <c r="H1" s="2"/>
    </row>
    <row r="2" spans="2:8" x14ac:dyDescent="0.25">
      <c r="B2" s="10"/>
      <c r="C2" s="42" t="s">
        <v>63</v>
      </c>
      <c r="D2" s="42" t="s">
        <v>32</v>
      </c>
    </row>
    <row r="3" spans="2:8" x14ac:dyDescent="0.25">
      <c r="B3" s="10" t="s">
        <v>2</v>
      </c>
      <c r="C3" s="10">
        <v>15.1</v>
      </c>
      <c r="D3" s="10">
        <v>0.3</v>
      </c>
    </row>
    <row r="4" spans="2:8" x14ac:dyDescent="0.25">
      <c r="B4" s="10" t="s">
        <v>3</v>
      </c>
      <c r="C4" s="10">
        <v>17.2</v>
      </c>
      <c r="D4" s="10">
        <v>0.5</v>
      </c>
    </row>
    <row r="5" spans="2:8" x14ac:dyDescent="0.25">
      <c r="B5" s="10" t="s">
        <v>4</v>
      </c>
      <c r="C5" s="10">
        <v>15.4</v>
      </c>
      <c r="D5" s="10">
        <v>0.5</v>
      </c>
    </row>
    <row r="6" spans="2:8" x14ac:dyDescent="0.25">
      <c r="B6" s="42" t="s">
        <v>28</v>
      </c>
      <c r="C6" s="42">
        <v>15.8</v>
      </c>
      <c r="D6" s="42">
        <v>0.5</v>
      </c>
    </row>
    <row r="8" spans="2:8" x14ac:dyDescent="0.25">
      <c r="C8" s="3"/>
      <c r="D8" s="3"/>
    </row>
    <row r="9" spans="2:8" x14ac:dyDescent="0.25">
      <c r="C9" s="3"/>
      <c r="D9" s="3"/>
    </row>
    <row r="10" spans="2:8" x14ac:dyDescent="0.25">
      <c r="C10" s="3"/>
      <c r="D10" s="3"/>
    </row>
    <row r="11" spans="2:8" x14ac:dyDescent="0.25">
      <c r="C11" s="3"/>
      <c r="D11" s="3"/>
    </row>
    <row r="15" spans="2:8" x14ac:dyDescent="0.25">
      <c r="B15" s="8"/>
    </row>
    <row r="22" spans="2:2" x14ac:dyDescent="0.25">
      <c r="B22" s="63" t="s">
        <v>117</v>
      </c>
    </row>
    <row r="23" spans="2:2" x14ac:dyDescent="0.25">
      <c r="B23" s="63" t="s">
        <v>116</v>
      </c>
    </row>
  </sheetData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4"/>
  <sheetViews>
    <sheetView zoomScaleNormal="100" workbookViewId="0"/>
  </sheetViews>
  <sheetFormatPr baseColWidth="10" defaultRowHeight="15" x14ac:dyDescent="0.25"/>
  <cols>
    <col min="1" max="1" width="5.7109375" style="4" customWidth="1"/>
    <col min="2" max="2" width="11.42578125" style="4"/>
    <col min="3" max="3" width="48" style="4" customWidth="1"/>
    <col min="4" max="4" width="30.28515625" style="4" customWidth="1"/>
    <col min="5" max="6" width="11.42578125" style="4"/>
    <col min="7" max="7" width="71.5703125" style="4" bestFit="1" customWidth="1"/>
    <col min="8" max="16384" width="11.42578125" style="4"/>
  </cols>
  <sheetData>
    <row r="1" spans="2:4" x14ac:dyDescent="0.25">
      <c r="B1" s="64" t="s">
        <v>101</v>
      </c>
    </row>
    <row r="2" spans="2:4" x14ac:dyDescent="0.25">
      <c r="B2" s="42"/>
      <c r="C2" s="42" t="s">
        <v>63</v>
      </c>
      <c r="D2" s="42" t="s">
        <v>32</v>
      </c>
    </row>
    <row r="3" spans="2:4" x14ac:dyDescent="0.25">
      <c r="B3" s="71" t="s">
        <v>2</v>
      </c>
      <c r="C3" s="72">
        <v>15.3</v>
      </c>
      <c r="D3" s="72">
        <v>0.5</v>
      </c>
    </row>
    <row r="4" spans="2:4" x14ac:dyDescent="0.25">
      <c r="B4" s="71" t="s">
        <v>3</v>
      </c>
      <c r="C4" s="72">
        <v>15.9</v>
      </c>
      <c r="D4" s="72">
        <v>0.7</v>
      </c>
    </row>
    <row r="5" spans="2:4" x14ac:dyDescent="0.25">
      <c r="B5" s="71" t="s">
        <v>4</v>
      </c>
      <c r="C5" s="72">
        <v>15.4</v>
      </c>
      <c r="D5" s="72">
        <v>0.6</v>
      </c>
    </row>
    <row r="6" spans="2:4" x14ac:dyDescent="0.25">
      <c r="B6" s="42" t="s">
        <v>28</v>
      </c>
      <c r="C6" s="43">
        <v>15.6</v>
      </c>
      <c r="D6" s="43">
        <v>0.6</v>
      </c>
    </row>
    <row r="7" spans="2:4" x14ac:dyDescent="0.25">
      <c r="C7" s="3"/>
      <c r="D7" s="3"/>
    </row>
    <row r="17" spans="2:2" x14ac:dyDescent="0.25">
      <c r="B17" s="6"/>
    </row>
    <row r="23" spans="2:2" x14ac:dyDescent="0.25">
      <c r="B23" s="63" t="s">
        <v>117</v>
      </c>
    </row>
    <row r="24" spans="2:2" x14ac:dyDescent="0.25">
      <c r="B24" s="63" t="s">
        <v>116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47"/>
  <sheetViews>
    <sheetView zoomScale="80" zoomScaleNormal="80" workbookViewId="0"/>
  </sheetViews>
  <sheetFormatPr baseColWidth="10" defaultRowHeight="15" x14ac:dyDescent="0.25"/>
  <cols>
    <col min="1" max="1" width="5.7109375" style="4" customWidth="1"/>
    <col min="2" max="2" width="48.85546875" style="4" bestFit="1" customWidth="1"/>
    <col min="3" max="3" width="46.140625" style="4" bestFit="1" customWidth="1"/>
    <col min="4" max="16384" width="11.42578125" style="4"/>
  </cols>
  <sheetData>
    <row r="1" spans="2:3" x14ac:dyDescent="0.25">
      <c r="B1" s="64" t="s">
        <v>102</v>
      </c>
    </row>
    <row r="2" spans="2:3" x14ac:dyDescent="0.25">
      <c r="B2" s="10" t="s">
        <v>14</v>
      </c>
      <c r="C2" s="12">
        <v>2.8</v>
      </c>
    </row>
    <row r="3" spans="2:3" x14ac:dyDescent="0.25">
      <c r="B3" s="10" t="s">
        <v>9</v>
      </c>
      <c r="C3" s="12">
        <v>2</v>
      </c>
    </row>
    <row r="4" spans="2:3" x14ac:dyDescent="0.25">
      <c r="B4" s="10" t="s">
        <v>7</v>
      </c>
      <c r="C4" s="12">
        <v>0.7</v>
      </c>
    </row>
    <row r="5" spans="2:3" x14ac:dyDescent="0.25">
      <c r="B5" s="10" t="s">
        <v>8</v>
      </c>
      <c r="C5" s="12">
        <v>0.4</v>
      </c>
    </row>
    <row r="6" spans="2:3" x14ac:dyDescent="0.25">
      <c r="B6" s="10" t="s">
        <v>26</v>
      </c>
      <c r="C6" s="12">
        <v>1.9</v>
      </c>
    </row>
    <row r="7" spans="2:3" x14ac:dyDescent="0.25">
      <c r="B7" s="10" t="s">
        <v>29</v>
      </c>
      <c r="C7" s="12">
        <v>1.8</v>
      </c>
    </row>
    <row r="8" spans="2:3" x14ac:dyDescent="0.25">
      <c r="B8" s="10" t="s">
        <v>24</v>
      </c>
      <c r="C8" s="12">
        <v>0.9</v>
      </c>
    </row>
    <row r="9" spans="2:3" x14ac:dyDescent="0.25">
      <c r="B9" s="10" t="s">
        <v>22</v>
      </c>
      <c r="C9" s="12">
        <v>0.7</v>
      </c>
    </row>
    <row r="10" spans="2:3" x14ac:dyDescent="0.25">
      <c r="B10" s="10" t="s">
        <v>21</v>
      </c>
      <c r="C10" s="12">
        <v>0.5</v>
      </c>
    </row>
    <row r="11" spans="2:3" x14ac:dyDescent="0.25">
      <c r="B11" s="10" t="s">
        <v>20</v>
      </c>
      <c r="C11" s="12">
        <v>1.1000000000000001</v>
      </c>
    </row>
    <row r="12" spans="2:3" x14ac:dyDescent="0.25">
      <c r="B12" s="10" t="s">
        <v>17</v>
      </c>
      <c r="C12" s="12">
        <v>0.9</v>
      </c>
    </row>
    <row r="13" spans="2:3" x14ac:dyDescent="0.25">
      <c r="B13" s="10" t="s">
        <v>13</v>
      </c>
      <c r="C13" s="12">
        <v>0.9</v>
      </c>
    </row>
    <row r="14" spans="2:3" x14ac:dyDescent="0.25">
      <c r="B14" s="10" t="s">
        <v>16</v>
      </c>
      <c r="C14" s="12">
        <v>1.8</v>
      </c>
    </row>
    <row r="15" spans="2:3" x14ac:dyDescent="0.25">
      <c r="B15" s="10" t="s">
        <v>12</v>
      </c>
      <c r="C15" s="12">
        <v>2.9</v>
      </c>
    </row>
    <row r="16" spans="2:3" x14ac:dyDescent="0.25">
      <c r="B16" s="10" t="s">
        <v>18</v>
      </c>
      <c r="C16" s="12">
        <v>1.2</v>
      </c>
    </row>
    <row r="17" spans="2:3" x14ac:dyDescent="0.25">
      <c r="B17" s="10" t="s">
        <v>19</v>
      </c>
      <c r="C17" s="12">
        <v>0.8</v>
      </c>
    </row>
    <row r="18" spans="2:3" x14ac:dyDescent="0.25">
      <c r="B18" s="10" t="s">
        <v>10</v>
      </c>
      <c r="C18" s="12">
        <v>1.4</v>
      </c>
    </row>
    <row r="19" spans="2:3" x14ac:dyDescent="0.25">
      <c r="B19" s="10" t="s">
        <v>11</v>
      </c>
      <c r="C19" s="12">
        <v>2.7</v>
      </c>
    </row>
    <row r="20" spans="2:3" x14ac:dyDescent="0.25">
      <c r="B20" s="10" t="s">
        <v>25</v>
      </c>
      <c r="C20" s="12">
        <v>1.1000000000000001</v>
      </c>
    </row>
    <row r="21" spans="2:3" x14ac:dyDescent="0.25">
      <c r="B21" s="10" t="s">
        <v>15</v>
      </c>
      <c r="C21" s="12">
        <v>1.3</v>
      </c>
    </row>
    <row r="22" spans="2:3" x14ac:dyDescent="0.25">
      <c r="C22" s="3"/>
    </row>
    <row r="23" spans="2:3" x14ac:dyDescent="0.25">
      <c r="B23" s="63" t="s">
        <v>117</v>
      </c>
      <c r="C23" s="3"/>
    </row>
    <row r="24" spans="2:3" x14ac:dyDescent="0.25">
      <c r="B24" s="63" t="s">
        <v>116</v>
      </c>
    </row>
    <row r="47" spans="2:2" x14ac:dyDescent="0.25">
      <c r="B47" s="6"/>
    </row>
  </sheetData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5"/>
  <sheetViews>
    <sheetView zoomScale="80" zoomScaleNormal="80" workbookViewId="0"/>
  </sheetViews>
  <sheetFormatPr baseColWidth="10" defaultRowHeight="15" x14ac:dyDescent="0.25"/>
  <cols>
    <col min="1" max="1" width="5.7109375" style="4" customWidth="1"/>
    <col min="2" max="2" width="134.28515625" style="4" bestFit="1" customWidth="1"/>
    <col min="3" max="3" width="8.7109375" style="4" customWidth="1"/>
    <col min="4" max="16384" width="11.42578125" style="4"/>
  </cols>
  <sheetData>
    <row r="1" spans="2:3" x14ac:dyDescent="0.25">
      <c r="B1" s="64" t="s">
        <v>103</v>
      </c>
    </row>
    <row r="2" spans="2:3" hidden="1" x14ac:dyDescent="0.25"/>
    <row r="3" spans="2:3" x14ac:dyDescent="0.25">
      <c r="B3" s="12" t="s">
        <v>83</v>
      </c>
      <c r="C3" s="10">
        <v>37.200000000000003</v>
      </c>
    </row>
    <row r="4" spans="2:3" x14ac:dyDescent="0.25">
      <c r="B4" s="12" t="s">
        <v>57</v>
      </c>
      <c r="C4" s="10">
        <v>2.8</v>
      </c>
    </row>
    <row r="5" spans="2:3" x14ac:dyDescent="0.25">
      <c r="B5" s="12" t="s">
        <v>56</v>
      </c>
      <c r="C5" s="10">
        <v>0.1</v>
      </c>
    </row>
    <row r="6" spans="2:3" x14ac:dyDescent="0.25">
      <c r="B6" s="12" t="s">
        <v>55</v>
      </c>
      <c r="C6" s="10">
        <v>0.1</v>
      </c>
    </row>
    <row r="7" spans="2:3" x14ac:dyDescent="0.25">
      <c r="B7" s="12" t="s">
        <v>84</v>
      </c>
      <c r="C7" s="10">
        <v>1.8</v>
      </c>
    </row>
    <row r="8" spans="2:3" x14ac:dyDescent="0.25">
      <c r="B8" s="12" t="s">
        <v>85</v>
      </c>
      <c r="C8" s="10">
        <v>5.4</v>
      </c>
    </row>
    <row r="9" spans="2:3" x14ac:dyDescent="0.25">
      <c r="B9" s="12" t="s">
        <v>87</v>
      </c>
      <c r="C9" s="10">
        <v>36.1</v>
      </c>
    </row>
    <row r="10" spans="2:3" x14ac:dyDescent="0.25">
      <c r="B10" s="12" t="s">
        <v>88</v>
      </c>
      <c r="C10" s="10">
        <v>16.100000000000001</v>
      </c>
    </row>
    <row r="11" spans="2:3" x14ac:dyDescent="0.25">
      <c r="B11" s="3"/>
    </row>
    <row r="12" spans="2:3" x14ac:dyDescent="0.25">
      <c r="B12" s="3"/>
    </row>
    <row r="30" spans="2:2" x14ac:dyDescent="0.25">
      <c r="B30" s="63" t="s">
        <v>117</v>
      </c>
    </row>
    <row r="31" spans="2:2" x14ac:dyDescent="0.25">
      <c r="B31" s="63" t="s">
        <v>116</v>
      </c>
    </row>
    <row r="35" spans="2:2" x14ac:dyDescent="0.25">
      <c r="B35" s="8"/>
    </row>
  </sheetData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8"/>
  <sheetViews>
    <sheetView zoomScale="85" zoomScaleNormal="85" workbookViewId="0"/>
  </sheetViews>
  <sheetFormatPr baseColWidth="10" defaultRowHeight="15" x14ac:dyDescent="0.25"/>
  <cols>
    <col min="1" max="1" width="5.7109375" style="4" customWidth="1"/>
    <col min="2" max="2" width="48.85546875" style="4" bestFit="1" customWidth="1"/>
    <col min="3" max="3" width="8.7109375" style="4" customWidth="1"/>
    <col min="4" max="4" width="44.85546875" style="4" bestFit="1" customWidth="1"/>
    <col min="5" max="7" width="11.42578125" style="4"/>
    <col min="8" max="8" width="40.5703125" style="4" bestFit="1" customWidth="1"/>
    <col min="9" max="16384" width="11.42578125" style="4"/>
  </cols>
  <sheetData>
    <row r="1" spans="2:9" x14ac:dyDescent="0.25">
      <c r="B1" s="64" t="s">
        <v>104</v>
      </c>
    </row>
    <row r="2" spans="2:9" hidden="1" x14ac:dyDescent="0.25">
      <c r="B2" s="58"/>
      <c r="C2" s="58"/>
    </row>
    <row r="3" spans="2:9" x14ac:dyDescent="0.25">
      <c r="B3" s="10" t="s">
        <v>14</v>
      </c>
      <c r="C3" s="10">
        <v>4.5999999999999996</v>
      </c>
      <c r="I3" s="3"/>
    </row>
    <row r="4" spans="2:9" x14ac:dyDescent="0.25">
      <c r="B4" s="10" t="s">
        <v>9</v>
      </c>
      <c r="C4" s="10">
        <v>0.1</v>
      </c>
      <c r="I4" s="3"/>
    </row>
    <row r="5" spans="2:9" x14ac:dyDescent="0.25">
      <c r="B5" s="10" t="s">
        <v>7</v>
      </c>
      <c r="C5" s="10">
        <v>0</v>
      </c>
      <c r="I5" s="3"/>
    </row>
    <row r="6" spans="2:9" x14ac:dyDescent="0.25">
      <c r="B6" s="10" t="s">
        <v>8</v>
      </c>
      <c r="C6" s="10">
        <v>0</v>
      </c>
      <c r="I6" s="3"/>
    </row>
    <row r="7" spans="2:9" x14ac:dyDescent="0.25">
      <c r="B7" s="10" t="s">
        <v>26</v>
      </c>
      <c r="C7" s="10">
        <v>0.4</v>
      </c>
      <c r="I7" s="3"/>
    </row>
    <row r="8" spans="2:9" x14ac:dyDescent="0.25">
      <c r="B8" s="10" t="s">
        <v>29</v>
      </c>
      <c r="C8" s="10">
        <v>0.6</v>
      </c>
      <c r="I8" s="3"/>
    </row>
    <row r="9" spans="2:9" x14ac:dyDescent="0.25">
      <c r="B9" s="10" t="s">
        <v>24</v>
      </c>
      <c r="C9" s="10">
        <v>0.4</v>
      </c>
      <c r="I9" s="3"/>
    </row>
    <row r="10" spans="2:9" x14ac:dyDescent="0.25">
      <c r="B10" s="10" t="s">
        <v>22</v>
      </c>
      <c r="C10" s="10">
        <v>0.1</v>
      </c>
      <c r="I10" s="3"/>
    </row>
    <row r="11" spans="2:9" x14ac:dyDescent="0.25">
      <c r="B11" s="10" t="s">
        <v>21</v>
      </c>
      <c r="C11" s="10">
        <v>0.3</v>
      </c>
      <c r="I11" s="3"/>
    </row>
    <row r="12" spans="2:9" x14ac:dyDescent="0.25">
      <c r="B12" s="10" t="s">
        <v>20</v>
      </c>
      <c r="C12" s="10">
        <v>0</v>
      </c>
      <c r="I12" s="3"/>
    </row>
    <row r="13" spans="2:9" x14ac:dyDescent="0.25">
      <c r="B13" s="10" t="s">
        <v>17</v>
      </c>
      <c r="C13" s="10">
        <v>0</v>
      </c>
      <c r="I13" s="3"/>
    </row>
    <row r="14" spans="2:9" x14ac:dyDescent="0.25">
      <c r="B14" s="10" t="s">
        <v>13</v>
      </c>
      <c r="C14" s="10">
        <v>0</v>
      </c>
      <c r="I14" s="3"/>
    </row>
    <row r="15" spans="2:9" x14ac:dyDescent="0.25">
      <c r="B15" s="10" t="s">
        <v>16</v>
      </c>
      <c r="C15" s="10">
        <v>0.1</v>
      </c>
      <c r="I15" s="3"/>
    </row>
    <row r="16" spans="2:9" x14ac:dyDescent="0.25">
      <c r="B16" s="10" t="s">
        <v>12</v>
      </c>
      <c r="C16" s="10">
        <v>0.1</v>
      </c>
      <c r="I16" s="3"/>
    </row>
    <row r="17" spans="2:9" x14ac:dyDescent="0.25">
      <c r="B17" s="10" t="s">
        <v>18</v>
      </c>
      <c r="C17" s="10">
        <v>0.3</v>
      </c>
      <c r="I17" s="3"/>
    </row>
    <row r="18" spans="2:9" x14ac:dyDescent="0.25">
      <c r="B18" s="10" t="s">
        <v>19</v>
      </c>
      <c r="C18" s="10">
        <v>0.1</v>
      </c>
      <c r="I18" s="3"/>
    </row>
    <row r="19" spans="2:9" x14ac:dyDescent="0.25">
      <c r="B19" s="10" t="s">
        <v>10</v>
      </c>
      <c r="C19" s="10">
        <v>0.7</v>
      </c>
      <c r="I19" s="3"/>
    </row>
    <row r="20" spans="2:9" x14ac:dyDescent="0.25">
      <c r="B20" s="10" t="s">
        <v>11</v>
      </c>
      <c r="C20" s="10">
        <v>1</v>
      </c>
      <c r="I20" s="3"/>
    </row>
    <row r="21" spans="2:9" x14ac:dyDescent="0.25">
      <c r="B21" s="10" t="s">
        <v>25</v>
      </c>
      <c r="C21" s="10">
        <v>0.3</v>
      </c>
      <c r="I21" s="3"/>
    </row>
    <row r="22" spans="2:9" x14ac:dyDescent="0.25">
      <c r="B22" s="10" t="s">
        <v>15</v>
      </c>
      <c r="C22" s="10">
        <v>0.5</v>
      </c>
      <c r="I22" s="3"/>
    </row>
    <row r="23" spans="2:9" x14ac:dyDescent="0.25">
      <c r="B23" s="10" t="s">
        <v>23</v>
      </c>
      <c r="C23" s="10">
        <v>0.4</v>
      </c>
    </row>
    <row r="25" spans="2:9" x14ac:dyDescent="0.25">
      <c r="B25" s="63" t="s">
        <v>117</v>
      </c>
    </row>
    <row r="26" spans="2:9" x14ac:dyDescent="0.25">
      <c r="B26" s="63" t="s">
        <v>116</v>
      </c>
    </row>
    <row r="38" spans="2:2" x14ac:dyDescent="0.25">
      <c r="B38" s="8"/>
    </row>
  </sheetData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9"/>
  <sheetViews>
    <sheetView zoomScale="80" zoomScaleNormal="80" workbookViewId="0"/>
  </sheetViews>
  <sheetFormatPr baseColWidth="10" defaultRowHeight="15" x14ac:dyDescent="0.25"/>
  <cols>
    <col min="1" max="1" width="5.7109375" style="4" customWidth="1"/>
    <col min="2" max="2" width="75" style="4" bestFit="1" customWidth="1"/>
    <col min="3" max="3" width="28.140625" style="4" customWidth="1"/>
    <col min="4" max="4" width="34.140625" style="4" bestFit="1" customWidth="1"/>
    <col min="5" max="16384" width="11.42578125" style="4"/>
  </cols>
  <sheetData>
    <row r="1" spans="2:4" x14ac:dyDescent="0.25">
      <c r="B1" s="64" t="s">
        <v>105</v>
      </c>
    </row>
    <row r="2" spans="2:4" ht="30" x14ac:dyDescent="0.25">
      <c r="B2" s="10"/>
      <c r="C2" s="9" t="s">
        <v>106</v>
      </c>
      <c r="D2" s="9" t="s">
        <v>107</v>
      </c>
    </row>
    <row r="3" spans="2:4" x14ac:dyDescent="0.25">
      <c r="B3" s="10" t="s">
        <v>108</v>
      </c>
      <c r="C3" s="12">
        <v>88</v>
      </c>
      <c r="D3" s="12">
        <v>91.4</v>
      </c>
    </row>
    <row r="4" spans="2:4" x14ac:dyDescent="0.25">
      <c r="B4" s="10" t="s">
        <v>109</v>
      </c>
      <c r="C4" s="12">
        <v>12</v>
      </c>
      <c r="D4" s="12">
        <v>8.6</v>
      </c>
    </row>
    <row r="21" spans="2:2" x14ac:dyDescent="0.25">
      <c r="B21" s="63" t="s">
        <v>117</v>
      </c>
    </row>
    <row r="22" spans="2:2" x14ac:dyDescent="0.25">
      <c r="B22" s="63" t="s">
        <v>116</v>
      </c>
    </row>
    <row r="29" spans="2:2" x14ac:dyDescent="0.25">
      <c r="B29" s="6"/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7"/>
  <sheetViews>
    <sheetView workbookViewId="0"/>
  </sheetViews>
  <sheetFormatPr baseColWidth="10" defaultRowHeight="15" x14ac:dyDescent="0.25"/>
  <cols>
    <col min="1" max="1" width="5.7109375" style="4" customWidth="1"/>
    <col min="2" max="2" width="40.5703125" style="4" bestFit="1" customWidth="1"/>
    <col min="3" max="3" width="16.5703125" style="50" customWidth="1"/>
    <col min="4" max="4" width="19.140625" style="50" customWidth="1"/>
    <col min="5" max="5" width="11.28515625" style="50" bestFit="1" customWidth="1"/>
    <col min="6" max="6" width="20.140625" style="50" customWidth="1"/>
    <col min="7" max="7" width="11.28515625" style="50" bestFit="1" customWidth="1"/>
    <col min="8" max="8" width="3.85546875" style="4" customWidth="1"/>
    <col min="9" max="16384" width="11.42578125" style="4"/>
  </cols>
  <sheetData>
    <row r="1" spans="2:7" x14ac:dyDescent="0.25">
      <c r="B1" s="64" t="s">
        <v>110</v>
      </c>
    </row>
    <row r="2" spans="2:7" ht="107.45" customHeight="1" x14ac:dyDescent="0.25">
      <c r="B2" s="10"/>
      <c r="C2" s="1" t="s">
        <v>111</v>
      </c>
      <c r="D2" s="1" t="s">
        <v>112</v>
      </c>
      <c r="E2" s="1" t="s">
        <v>113</v>
      </c>
      <c r="F2" s="1" t="s">
        <v>114</v>
      </c>
      <c r="G2" s="1" t="s">
        <v>113</v>
      </c>
    </row>
    <row r="3" spans="2:7" x14ac:dyDescent="0.25">
      <c r="B3" s="10" t="s">
        <v>14</v>
      </c>
      <c r="C3" s="59">
        <v>16</v>
      </c>
      <c r="D3" s="59">
        <v>16</v>
      </c>
      <c r="E3" s="60">
        <f>D3/C3*100</f>
        <v>100</v>
      </c>
      <c r="F3" s="59">
        <v>16</v>
      </c>
      <c r="G3" s="60">
        <f>F3/C3*100</f>
        <v>100</v>
      </c>
    </row>
    <row r="4" spans="2:7" x14ac:dyDescent="0.25">
      <c r="B4" s="10" t="s">
        <v>9</v>
      </c>
      <c r="C4" s="59">
        <v>93</v>
      </c>
      <c r="D4" s="59">
        <v>88</v>
      </c>
      <c r="E4" s="60">
        <f t="shared" ref="E4:E13" si="0">D4/C4*100</f>
        <v>94.623655913978496</v>
      </c>
      <c r="F4" s="59">
        <v>88</v>
      </c>
      <c r="G4" s="60">
        <f t="shared" ref="G4:G13" si="1">F4/C4*100</f>
        <v>94.623655913978496</v>
      </c>
    </row>
    <row r="5" spans="2:7" x14ac:dyDescent="0.25">
      <c r="B5" s="10" t="s">
        <v>7</v>
      </c>
      <c r="C5" s="59">
        <v>90</v>
      </c>
      <c r="D5" s="59">
        <v>88</v>
      </c>
      <c r="E5" s="60">
        <f t="shared" si="0"/>
        <v>97.777777777777771</v>
      </c>
      <c r="F5" s="59">
        <v>89</v>
      </c>
      <c r="G5" s="60">
        <f t="shared" si="1"/>
        <v>98.888888888888886</v>
      </c>
    </row>
    <row r="6" spans="2:7" x14ac:dyDescent="0.25">
      <c r="B6" s="10" t="s">
        <v>8</v>
      </c>
      <c r="C6" s="59">
        <v>93</v>
      </c>
      <c r="D6" s="59">
        <v>90</v>
      </c>
      <c r="E6" s="60">
        <f t="shared" si="0"/>
        <v>96.774193548387103</v>
      </c>
      <c r="F6" s="59">
        <v>90</v>
      </c>
      <c r="G6" s="60">
        <f t="shared" si="1"/>
        <v>96.774193548387103</v>
      </c>
    </row>
    <row r="7" spans="2:7" x14ac:dyDescent="0.25">
      <c r="B7" s="10" t="s">
        <v>99</v>
      </c>
      <c r="C7" s="59">
        <v>25515</v>
      </c>
      <c r="D7" s="59">
        <v>14357</v>
      </c>
      <c r="E7" s="60">
        <f t="shared" si="0"/>
        <v>56.268861454046636</v>
      </c>
      <c r="F7" s="59">
        <v>14374</v>
      </c>
      <c r="G7" s="60">
        <f t="shared" si="1"/>
        <v>56.335488928081524</v>
      </c>
    </row>
    <row r="8" spans="2:7" x14ac:dyDescent="0.25">
      <c r="B8" s="10" t="s">
        <v>19</v>
      </c>
      <c r="C8" s="59">
        <v>870</v>
      </c>
      <c r="D8" s="59">
        <v>829</v>
      </c>
      <c r="E8" s="60">
        <f t="shared" si="0"/>
        <v>95.287356321839084</v>
      </c>
      <c r="F8" s="59">
        <v>827</v>
      </c>
      <c r="G8" s="60">
        <f t="shared" si="1"/>
        <v>95.05747126436782</v>
      </c>
    </row>
    <row r="9" spans="2:7" x14ac:dyDescent="0.25">
      <c r="B9" s="10" t="s">
        <v>10</v>
      </c>
      <c r="C9" s="59">
        <v>222</v>
      </c>
      <c r="D9" s="59">
        <v>218</v>
      </c>
      <c r="E9" s="60">
        <f t="shared" si="0"/>
        <v>98.198198198198199</v>
      </c>
      <c r="F9" s="59">
        <v>216</v>
      </c>
      <c r="G9" s="60">
        <f t="shared" si="1"/>
        <v>97.297297297297305</v>
      </c>
    </row>
    <row r="10" spans="2:7" x14ac:dyDescent="0.25">
      <c r="B10" s="10" t="s">
        <v>11</v>
      </c>
      <c r="C10" s="59">
        <v>46</v>
      </c>
      <c r="D10" s="59">
        <v>46</v>
      </c>
      <c r="E10" s="60">
        <f t="shared" si="0"/>
        <v>100</v>
      </c>
      <c r="F10" s="59">
        <v>46</v>
      </c>
      <c r="G10" s="60">
        <f t="shared" si="1"/>
        <v>100</v>
      </c>
    </row>
    <row r="11" spans="2:7" x14ac:dyDescent="0.25">
      <c r="B11" s="10" t="s">
        <v>49</v>
      </c>
      <c r="C11" s="59">
        <v>3965</v>
      </c>
      <c r="D11" s="59">
        <v>1995</v>
      </c>
      <c r="E11" s="60">
        <f t="shared" si="0"/>
        <v>50.31525851197982</v>
      </c>
      <c r="F11" s="59">
        <v>1994</v>
      </c>
      <c r="G11" s="60">
        <f t="shared" si="1"/>
        <v>50.290037831021436</v>
      </c>
    </row>
    <row r="12" spans="2:7" x14ac:dyDescent="0.25">
      <c r="B12" s="10" t="s">
        <v>115</v>
      </c>
      <c r="C12" s="4">
        <v>174</v>
      </c>
      <c r="D12" s="59">
        <v>151</v>
      </c>
      <c r="E12" s="60">
        <f t="shared" si="0"/>
        <v>86.781609195402297</v>
      </c>
      <c r="F12" s="59">
        <v>151</v>
      </c>
      <c r="G12" s="60">
        <f t="shared" si="1"/>
        <v>86.781609195402297</v>
      </c>
    </row>
    <row r="13" spans="2:7" x14ac:dyDescent="0.25">
      <c r="B13" s="42" t="s">
        <v>28</v>
      </c>
      <c r="C13" s="61">
        <f>SUM(C3:C12)</f>
        <v>31084</v>
      </c>
      <c r="D13" s="61">
        <f>SUM(D3:D12)</f>
        <v>17878</v>
      </c>
      <c r="E13" s="62">
        <f t="shared" si="0"/>
        <v>57.515120319135249</v>
      </c>
      <c r="F13" s="61">
        <v>17891</v>
      </c>
      <c r="G13" s="62">
        <f t="shared" si="1"/>
        <v>57.556942478445507</v>
      </c>
    </row>
    <row r="14" spans="2:7" x14ac:dyDescent="0.25">
      <c r="B14" s="63" t="s">
        <v>117</v>
      </c>
    </row>
    <row r="15" spans="2:7" x14ac:dyDescent="0.25">
      <c r="B15" s="63" t="s">
        <v>116</v>
      </c>
    </row>
    <row r="16" spans="2:7" x14ac:dyDescent="0.25">
      <c r="B16" s="50"/>
      <c r="D16" s="4"/>
      <c r="E16" s="4"/>
      <c r="F16" s="4"/>
      <c r="G16" s="4"/>
    </row>
    <row r="17" spans="2:7" x14ac:dyDescent="0.25">
      <c r="B17" s="50"/>
      <c r="D17" s="4"/>
      <c r="E17" s="4"/>
      <c r="F17" s="4"/>
      <c r="G17" s="4"/>
    </row>
    <row r="18" spans="2:7" x14ac:dyDescent="0.25">
      <c r="B18" s="50"/>
      <c r="D18" s="4"/>
      <c r="E18" s="4"/>
      <c r="F18" s="4"/>
      <c r="G18" s="4"/>
    </row>
    <row r="19" spans="2:7" x14ac:dyDescent="0.25">
      <c r="B19" s="50"/>
      <c r="D19" s="4"/>
      <c r="E19" s="4"/>
      <c r="F19" s="4"/>
      <c r="G19" s="4"/>
    </row>
    <row r="20" spans="2:7" x14ac:dyDescent="0.25">
      <c r="B20" s="50"/>
      <c r="D20" s="4"/>
      <c r="E20" s="4"/>
      <c r="F20" s="4"/>
      <c r="G20" s="4"/>
    </row>
    <row r="21" spans="2:7" x14ac:dyDescent="0.25">
      <c r="B21" s="50"/>
      <c r="D21" s="4"/>
      <c r="E21" s="4"/>
      <c r="F21" s="4"/>
      <c r="G21" s="4"/>
    </row>
    <row r="22" spans="2:7" x14ac:dyDescent="0.25">
      <c r="B22" s="50"/>
      <c r="D22" s="4"/>
      <c r="E22" s="4"/>
      <c r="F22" s="4"/>
      <c r="G22" s="4"/>
    </row>
    <row r="23" spans="2:7" x14ac:dyDescent="0.25">
      <c r="B23" s="50"/>
      <c r="D23" s="4"/>
      <c r="E23" s="4"/>
      <c r="F23" s="4"/>
      <c r="G23" s="4"/>
    </row>
    <row r="24" spans="2:7" x14ac:dyDescent="0.25">
      <c r="B24" s="50"/>
      <c r="D24" s="4"/>
      <c r="E24" s="4"/>
      <c r="F24" s="4"/>
      <c r="G24" s="4"/>
    </row>
    <row r="25" spans="2:7" x14ac:dyDescent="0.25">
      <c r="B25" s="50"/>
      <c r="D25" s="4"/>
      <c r="E25" s="4"/>
      <c r="F25" s="4"/>
      <c r="G25" s="4"/>
    </row>
    <row r="26" spans="2:7" x14ac:dyDescent="0.25">
      <c r="B26" s="50"/>
      <c r="D26" s="4"/>
      <c r="E26" s="4"/>
      <c r="F26" s="4"/>
      <c r="G26" s="4"/>
    </row>
    <row r="27" spans="2:7" x14ac:dyDescent="0.25">
      <c r="B27" s="50"/>
      <c r="D27" s="4"/>
      <c r="E27" s="4"/>
      <c r="F27" s="4"/>
      <c r="G27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33</vt:i4>
      </vt:variant>
    </vt:vector>
  </HeadingPairs>
  <TitlesOfParts>
    <vt:vector size="33" baseType="lpstr">
      <vt:lpstr>D1 - Fig 1</vt:lpstr>
      <vt:lpstr>D1 - Fig 2</vt:lpstr>
      <vt:lpstr>D1 - Fig 3</vt:lpstr>
      <vt:lpstr>D1 - Fig 4</vt:lpstr>
      <vt:lpstr>D1 - Fig 5</vt:lpstr>
      <vt:lpstr>D1 - Fig 6</vt:lpstr>
      <vt:lpstr>D1 - Fig 7</vt:lpstr>
      <vt:lpstr>D2 - Fig 1</vt:lpstr>
      <vt:lpstr>D2 - Fig 2</vt:lpstr>
      <vt:lpstr>D2 - Fig 3</vt:lpstr>
      <vt:lpstr>D2 - Fig 4</vt:lpstr>
      <vt:lpstr>D2 - Fig 5</vt:lpstr>
      <vt:lpstr>D2 - Fig 6</vt:lpstr>
      <vt:lpstr>D2 - Fig 7</vt:lpstr>
      <vt:lpstr>D2 - Fig 8</vt:lpstr>
      <vt:lpstr>D2 - Fig 9</vt:lpstr>
      <vt:lpstr>D2 - Fig 10</vt:lpstr>
      <vt:lpstr>D2 - Fig 11</vt:lpstr>
      <vt:lpstr>D2 - Fig 12</vt:lpstr>
      <vt:lpstr>D2 - Fig 13</vt:lpstr>
      <vt:lpstr>D2 - Fig 14</vt:lpstr>
      <vt:lpstr>D2 - Fig 15</vt:lpstr>
      <vt:lpstr>D2 - Fig 16</vt:lpstr>
      <vt:lpstr>D2 - Fig 17</vt:lpstr>
      <vt:lpstr>D2 - Fig 18</vt:lpstr>
      <vt:lpstr>D2 - Fig 19</vt:lpstr>
      <vt:lpstr>D3 - Fig 1</vt:lpstr>
      <vt:lpstr>D3 - Fig 2</vt:lpstr>
      <vt:lpstr>D3 - Fig 3</vt:lpstr>
      <vt:lpstr>D3 - Fig 4</vt:lpstr>
      <vt:lpstr>D3 - Fig 5</vt:lpstr>
      <vt:lpstr>D3 - Fig 6</vt:lpstr>
      <vt:lpstr>Méthodologie</vt:lpstr>
    </vt:vector>
  </TitlesOfParts>
  <Company>CNFPT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STOJKOVIC Mladen</dc:creator>
  <cp:lastModifiedBy>VASLIN Yohann</cp:lastModifiedBy>
  <dcterms:created xsi:type="dcterms:W3CDTF">2026-07-09T09:57:03Z</dcterms:created>
  <dcterms:modified xsi:type="dcterms:W3CDTF">2026-09-07T09:31:57Z</dcterms:modified>
</cp:coreProperties>
</file>