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S:\EspaceDESL\Fonctions\Finances\Régions\Travail\BP2020\"/>
    </mc:Choice>
  </mc:AlternateContent>
  <bookViews>
    <workbookView xWindow="30" yWindow="-60" windowWidth="20640" windowHeight="11760" firstSheet="1" activeTab="6"/>
  </bookViews>
  <sheets>
    <sheet name="Sommaire" sheetId="3" r:id="rId1"/>
    <sheet name="T01" sheetId="4" r:id="rId2"/>
    <sheet name="T02" sheetId="5" r:id="rId3"/>
    <sheet name="T03.1" sheetId="6" r:id="rId4"/>
    <sheet name="T03.2" sheetId="7" r:id="rId5"/>
    <sheet name="T04.1" sheetId="8" r:id="rId6"/>
    <sheet name="T04.2" sheetId="9" r:id="rId7"/>
    <sheet name="T05" sheetId="10" r:id="rId8"/>
    <sheet name="T06" sheetId="11" r:id="rId9"/>
    <sheet name="T07" sheetId="12" r:id="rId10"/>
    <sheet name="T08" sheetId="13" r:id="rId11"/>
    <sheet name="T09" sheetId="14" r:id="rId12"/>
    <sheet name="T10.1" sheetId="15" r:id="rId13"/>
    <sheet name="T10.2" sheetId="16" r:id="rId14"/>
    <sheet name="T11" sheetId="17" r:id="rId15"/>
    <sheet name="T12" sheetId="18" r:id="rId16"/>
    <sheet name="T13" sheetId="19" r:id="rId17"/>
    <sheet name="T14" sheetId="20" r:id="rId18"/>
  </sheets>
  <definedNames>
    <definedName name="_xlnm.Print_Area" localSheetId="1">'T01'!$A$1:$L$28</definedName>
  </definedNames>
  <calcPr calcId="152511"/>
</workbook>
</file>

<file path=xl/calcChain.xml><?xml version="1.0" encoding="utf-8"?>
<calcChain xmlns="http://schemas.openxmlformats.org/spreadsheetml/2006/main">
  <c r="G27" i="16" l="1"/>
  <c r="G26" i="16"/>
  <c r="G25" i="16"/>
  <c r="G24" i="16"/>
  <c r="G23" i="16"/>
  <c r="G22" i="16"/>
  <c r="G21" i="16"/>
  <c r="G20" i="16"/>
  <c r="G19" i="16"/>
  <c r="G18" i="16"/>
  <c r="G17" i="16"/>
  <c r="G16" i="16"/>
  <c r="G15" i="16"/>
  <c r="G14" i="16"/>
  <c r="G13" i="16"/>
  <c r="G12" i="16"/>
  <c r="G11" i="16"/>
  <c r="G10" i="16"/>
  <c r="G9" i="16"/>
  <c r="G8" i="16"/>
  <c r="G7" i="16"/>
  <c r="G6" i="16"/>
</calcChain>
</file>

<file path=xl/sharedStrings.xml><?xml version="1.0" encoding="utf-8"?>
<sst xmlns="http://schemas.openxmlformats.org/spreadsheetml/2006/main" count="726" uniqueCount="200">
  <si>
    <t>Les budgets primitifs 2020 des régions</t>
  </si>
  <si>
    <t>Liste des tableaux</t>
  </si>
  <si>
    <t>Tableau</t>
  </si>
  <si>
    <t>Page</t>
  </si>
  <si>
    <t>Contenu</t>
  </si>
  <si>
    <t>T01</t>
  </si>
  <si>
    <t>Les dépenses des régions</t>
  </si>
  <si>
    <t>T02</t>
  </si>
  <si>
    <t>Les recettes des régions</t>
  </si>
  <si>
    <t>T03.1</t>
  </si>
  <si>
    <t>Ventilation des dépenses de fonctionnement par nature (1/2)</t>
  </si>
  <si>
    <t>T03.2</t>
  </si>
  <si>
    <t>Ventilation des dépenses de fonctionnement par nature (2/2)</t>
  </si>
  <si>
    <t>T04.1</t>
  </si>
  <si>
    <t>Ventilation des recettes de fonctionnement par nature (1/2)</t>
  </si>
  <si>
    <t>T04.2</t>
  </si>
  <si>
    <t>Ventilation des recettes de fonctionnement par nature (2/2)</t>
  </si>
  <si>
    <t>T05</t>
  </si>
  <si>
    <t>Ventilation des dépenses d'investissement par nature</t>
  </si>
  <si>
    <t>T06</t>
  </si>
  <si>
    <t>Ventilation des recettes d'investissement par nature</t>
  </si>
  <si>
    <t>T07</t>
  </si>
  <si>
    <t>Les prélèvements et reversements de fiscalité</t>
  </si>
  <si>
    <t>T08</t>
  </si>
  <si>
    <t>Synthèse des recettes fiscales</t>
  </si>
  <si>
    <t>T09</t>
  </si>
  <si>
    <t>Emprunts et endettement</t>
  </si>
  <si>
    <t>T10.1</t>
  </si>
  <si>
    <t>Soldes de gestion et indicateurs (1/2)</t>
  </si>
  <si>
    <t>T10.2</t>
  </si>
  <si>
    <t>Soldes de gestion et indicateurs (2/2)</t>
  </si>
  <si>
    <t>T13</t>
  </si>
  <si>
    <t>Les ratios financiers</t>
  </si>
  <si>
    <t>T14</t>
  </si>
  <si>
    <t>Données démographiques</t>
  </si>
  <si>
    <t>Données géographiques</t>
  </si>
  <si>
    <t>Données économiques et sociales</t>
  </si>
  <si>
    <t>T11</t>
  </si>
  <si>
    <t>T12</t>
  </si>
  <si>
    <t>T01 - Les dépenses des régions (1)</t>
  </si>
  <si>
    <t>Dépenses réelles totales</t>
  </si>
  <si>
    <t>Dépenses de fonctionnement</t>
  </si>
  <si>
    <t>Evolution / 2019</t>
  </si>
  <si>
    <t>Part (2)</t>
  </si>
  <si>
    <t>Part (3)</t>
  </si>
  <si>
    <t>M€</t>
  </si>
  <si>
    <t>€/h</t>
  </si>
  <si>
    <t>%</t>
  </si>
  <si>
    <t>84 Auvergne-Rhône-Alpes</t>
  </si>
  <si>
    <t>27 Bourgogne-Franche-Comté</t>
  </si>
  <si>
    <t>53 Bretagne</t>
  </si>
  <si>
    <t>24 Centre-Val de Loire</t>
  </si>
  <si>
    <t>44 Grand Est</t>
  </si>
  <si>
    <t>32 Hauts-de-France</t>
  </si>
  <si>
    <t>11 Ile-de-France</t>
  </si>
  <si>
    <t>28 Normandie</t>
  </si>
  <si>
    <t>75 Nouvelle-Aquitaine</t>
  </si>
  <si>
    <t>76 Occitanie</t>
  </si>
  <si>
    <t>52 Pays-de-la-Loire</t>
  </si>
  <si>
    <t>93 Provence Alpes Côte d'Azur</t>
  </si>
  <si>
    <t>01 Guadeloupe</t>
  </si>
  <si>
    <t>04 La Réunion</t>
  </si>
  <si>
    <t>France métro hors IDF et Corse</t>
  </si>
  <si>
    <t>France métropolitaine hors Corse</t>
  </si>
  <si>
    <t>Outre-mer hors Martinique et Guyane</t>
  </si>
  <si>
    <t>Total</t>
  </si>
  <si>
    <t>94 Corse</t>
  </si>
  <si>
    <t>02 Martinique</t>
  </si>
  <si>
    <t>03 Guyane</t>
  </si>
  <si>
    <t>Dépenses d'investissement</t>
  </si>
  <si>
    <t>Sommaire</t>
  </si>
  <si>
    <t>Régions</t>
  </si>
  <si>
    <r>
      <rPr>
        <sz val="9"/>
        <color theme="1"/>
        <rFont val="Times New Roman"/>
        <family val="1"/>
      </rPr>
      <t>Source : DGCL - DESL (budgets primitifs 2019 et 2020) ; INSEE (population totale en 2020 - année de référence 2017).</t>
    </r>
    <r>
      <rPr>
        <sz val="11"/>
        <color theme="1"/>
        <rFont val="Times New Roman"/>
        <family val="1"/>
      </rPr>
      <t xml:space="preserve">
</t>
    </r>
    <r>
      <rPr>
        <sz val="8"/>
        <color theme="1"/>
        <rFont val="Times New Roman"/>
        <family val="1"/>
      </rPr>
      <t xml:space="preserve">(1) Voir méthodologie (partie 2).
(2) Part des dépenses de fonctionnement dans les dépenses réelles totales.     
(3) Part des dépenses d'investissement dans les dépenses réelles totales.                                                            </t>
    </r>
  </si>
  <si>
    <t>T02 - Les recettes des régions (1)</t>
  </si>
  <si>
    <t>Recettes réelles totales</t>
  </si>
  <si>
    <t>Recettes d'investissement</t>
  </si>
  <si>
    <r>
      <rPr>
        <sz val="9"/>
        <color theme="1"/>
        <rFont val="Times New Roman"/>
        <family val="1"/>
      </rPr>
      <t>Source : DGCL - DESL (budgets primitifs 2019 et 2020) ; INSEE (population totale en 2020 - année de référence 2017).</t>
    </r>
    <r>
      <rPr>
        <sz val="11"/>
        <color theme="1"/>
        <rFont val="Times New Roman"/>
        <family val="1"/>
      </rPr>
      <t xml:space="preserve">
</t>
    </r>
    <r>
      <rPr>
        <sz val="8"/>
        <color theme="1"/>
        <rFont val="Times New Roman"/>
        <family val="1"/>
      </rPr>
      <t xml:space="preserve">(1) Voir méthodologie (partie 3).
(2) Part des recettes de fonctionnement dans les recettes réelles totales.     
(3) Part des recettes d'investissement dans les recettes réelles totales.                                                            </t>
    </r>
  </si>
  <si>
    <t>T03.1 - Ventilation des dépenses de fonctionnement par nature (1/2)</t>
  </si>
  <si>
    <t>Charges de personnel (1)</t>
  </si>
  <si>
    <t>Achats et charges externes (2)</t>
  </si>
  <si>
    <t>Part (4)</t>
  </si>
  <si>
    <t>Source : DGCL - DESL (budgets primitifs 2019 et 2020) ; INSEE (population totale en 2020 - année de référence 2017).
(1) Voir méthodologie (partie 2.1.1).
(2) Voir méthodologie (partie 2.1.2).
(3) Part des charges de personnel dans les dépenses de fonctionnement.
(4) Part des achats et charges externes dans les dépenses de fonctionnement.</t>
  </si>
  <si>
    <t>T03.2 - Ventilation des dépenses de fonctionnement par nature (2/2)</t>
  </si>
  <si>
    <t>Dépenses d'intervention (1)</t>
  </si>
  <si>
    <t>Charges financières (2)</t>
  </si>
  <si>
    <t>Autres (3)</t>
  </si>
  <si>
    <t>Part (5)</t>
  </si>
  <si>
    <t>dont intérêt de la dette</t>
  </si>
  <si>
    <t>T04.1 - Ventilation des recettes de fonctionnement par nature (1/2)</t>
  </si>
  <si>
    <t>Impôts locaux (1)</t>
  </si>
  <si>
    <t>Autres impôts et taxes (2)</t>
  </si>
  <si>
    <t>dont cartes grises</t>
  </si>
  <si>
    <t>dont TICPE</t>
  </si>
  <si>
    <t>T04.2 - Ventilation des recettes de fonctionnement par nature (2/2)</t>
  </si>
  <si>
    <t>Concours de l'Etat (1)</t>
  </si>
  <si>
    <t>Subventions reçues et participations (2)</t>
  </si>
  <si>
    <t>Ventes de biens et services (3)</t>
  </si>
  <si>
    <t>Autres (4)</t>
  </si>
  <si>
    <t>dont DGF</t>
  </si>
  <si>
    <t>dont PCF</t>
  </si>
  <si>
    <t>dont autres dotations</t>
  </si>
  <si>
    <t>T05 - Ventilation des dépenses d'investissement par nature</t>
  </si>
  <si>
    <t>Dépenses d'équipement (1)</t>
  </si>
  <si>
    <t>Subventions d'équipement (2)</t>
  </si>
  <si>
    <t>T06 - Ventilation des recettes d'investissement par nature</t>
  </si>
  <si>
    <t>Dotations, subventions et fonds divers (1)</t>
  </si>
  <si>
    <t>FCTVA (2)</t>
  </si>
  <si>
    <r>
      <rPr>
        <sz val="10"/>
        <color theme="1"/>
        <rFont val="Times New Roman"/>
        <family val="1"/>
      </rPr>
      <t>Source : DGCL - DESL (budgets primitifs 2019 et 2020) ; INSEE (population totale en 2020 - année de référence 2017).</t>
    </r>
    <r>
      <rPr>
        <sz val="9"/>
        <color theme="1"/>
        <rFont val="Times New Roman"/>
        <family val="1"/>
      </rPr>
      <t xml:space="preserve">
(1) Voir  méthodologie (partie 2.1.3).
(2) Voir  méthodologie (partie 2.1.4).
(3) Voir  méthodologie (partie 2.1.5).
(4) Part des dépenses d'intervention dans les dépenses de fonctionnement.
(5) Part des charges financières dans les dépenses de fonctionnement.</t>
    </r>
  </si>
  <si>
    <r>
      <rPr>
        <sz val="10"/>
        <color theme="1"/>
        <rFont val="Times New Roman"/>
        <family val="1"/>
      </rPr>
      <t>Source : DGCL - DESL (budgets primitifs 2019 et 2020) ; INSEE (population totale en 2020 - année de référence 2017).</t>
    </r>
    <r>
      <rPr>
        <sz val="9"/>
        <color theme="1"/>
        <rFont val="Times New Roman"/>
        <family val="1"/>
      </rPr>
      <t xml:space="preserve">
(1) Voir méthodologie (parties 3.1.1).
(2) Voir méthodologie (partie 3.1.2).
(3) Part des impôts locaux dans les recettes de fonctionnement.
(4) Part des autres impôts et taxes dans les recettes de fonctionnement.</t>
    </r>
  </si>
  <si>
    <r>
      <rPr>
        <sz val="10"/>
        <color theme="1"/>
        <rFont val="Times New Roman"/>
        <family val="1"/>
      </rPr>
      <t>Source : DGCL - DESL (budgets primitifs 2019 et 2020) ; INSEE (population totale en 2020 - année de référence 2017).</t>
    </r>
    <r>
      <rPr>
        <sz val="9"/>
        <color theme="1"/>
        <rFont val="Times New Roman"/>
        <family val="1"/>
      </rPr>
      <t xml:space="preserve">
(1) Voir méthodologie (partie 2.2.1).
(2) Voir méthodologie (partie 2.2.2).
(3) Voir méthodologie (partie 2.2.3).
(4) Part des dépenses d'équipement dans les dépenses d'investissement.
(5) Part des subventions d'équipement dans les dépenses d'investissement.</t>
    </r>
  </si>
  <si>
    <t>Fonds National de Garantie Individuelle de Ressources</t>
  </si>
  <si>
    <t>Fonds de péréquation des ressources perçues par les régions</t>
  </si>
  <si>
    <t>Prélèvement</t>
  </si>
  <si>
    <t>Reversement</t>
  </si>
  <si>
    <t>T07 - Les prélèvements et reversements de fiscalité (1)</t>
  </si>
  <si>
    <t>T08 - Synthèse des recettes fiscales (1)</t>
  </si>
  <si>
    <t>Impôts locaux</t>
  </si>
  <si>
    <t>Autres impôts et taxes</t>
  </si>
  <si>
    <t>Taxe d'urbanisme (3)</t>
  </si>
  <si>
    <t>Recettes fiscales</t>
  </si>
  <si>
    <t>dont contributions directes</t>
  </si>
  <si>
    <t>dont solde des prélèvements et reversements de fiscalité (5)</t>
  </si>
  <si>
    <t>T09 - Emprunts et endettement</t>
  </si>
  <si>
    <t>Remboursement de dette (1)</t>
  </si>
  <si>
    <t>Produits des emprunts (2)</t>
  </si>
  <si>
    <t>Annuité de la dette (3)</t>
  </si>
  <si>
    <t>T10.1 - Soldes de gestion et indicateurs (1/2)</t>
  </si>
  <si>
    <t>Recettes de fonctionnement
(b)</t>
  </si>
  <si>
    <t>Charges financières
 ( d )</t>
  </si>
  <si>
    <t>Epargne de gestion
(c ) = (b) - (a)</t>
  </si>
  <si>
    <t>Epargne brute
(e) =  (c) - (d)</t>
  </si>
  <si>
    <t>Remboursement de dette
 (f)</t>
  </si>
  <si>
    <t>Epargne nette
(e) - (f)</t>
  </si>
  <si>
    <t>T10.2 - Soldes de gestion et indicateurs (2/2)</t>
  </si>
  <si>
    <t>(3)</t>
  </si>
  <si>
    <t>(4)</t>
  </si>
  <si>
    <t>(5)</t>
  </si>
  <si>
    <t>(1)</t>
  </si>
  <si>
    <t>(2)</t>
  </si>
  <si>
    <t>Indicateurs</t>
  </si>
  <si>
    <t>années</t>
  </si>
  <si>
    <t>T11 - Les ratios financiers (1)</t>
  </si>
  <si>
    <t>Ratio 1</t>
  </si>
  <si>
    <t>Ratio 2</t>
  </si>
  <si>
    <t>Ratio 2bis</t>
  </si>
  <si>
    <t>Ratio 3</t>
  </si>
  <si>
    <t>Ratio 4</t>
  </si>
  <si>
    <t>Ratio 5</t>
  </si>
  <si>
    <t>Ratio 6</t>
  </si>
  <si>
    <t>Ratio 7</t>
  </si>
  <si>
    <t>Ratio 9</t>
  </si>
  <si>
    <t>Ratio 10</t>
  </si>
  <si>
    <t>Ratio 11</t>
  </si>
  <si>
    <r>
      <rPr>
        <sz val="10"/>
        <color theme="1"/>
        <rFont val="Times New Roman"/>
        <family val="1"/>
      </rPr>
      <t>Source : DGCL - DESL (budgets primitifs 2020) ; INSEE (population totale en 2020 - année de référence 2017).</t>
    </r>
    <r>
      <rPr>
        <sz val="9"/>
        <color theme="1"/>
        <rFont val="Times New Roman"/>
        <family val="1"/>
      </rPr>
      <t xml:space="preserve">
(1) Ratio 1 = (Dépenses réelles de fonctionnement - travaux en régie) / population ; Ratio 2 = Contributions directes / population ;
Ratio 2bis = Impositions directes nettes / population ; Ratio 3 = Recettes réelles de fonctionnement / population ; 
Ratio 4 = (Immobilisations + travaux en régie + dépenses pour comptes de tiers) / population ;
Ratio 5 = Encours de la dette / population ; Ratio 6 = Dotation globale de fonctionnement / population ;
Ratio 7 = Dépenses de personnel / dépenses réelles de fonctionnement ;
Ratio 9 = (Dépenses réelles de fonctionnement - travaux en régie + remboursement de la dette) / recettes réelles de fonctionnement ;
Ratio 10 = (Immobilisations + travaux en régie + dépenses pour comptes de tiers) / recettes réelles de fonctionnement ; 
Ratio 11 = Encours de la dette / recettes réelles de fonctionnement.</t>
    </r>
  </si>
  <si>
    <r>
      <rPr>
        <sz val="10"/>
        <color theme="1"/>
        <rFont val="Times New Roman"/>
        <family val="1"/>
      </rPr>
      <t>Source : DGCL - DESL (budgets primitifs 2019 et 2020) ; INSEE (population totale en 2020 - année de référence 2017).</t>
    </r>
    <r>
      <rPr>
        <sz val="9"/>
        <color theme="1"/>
        <rFont val="Times New Roman"/>
        <family val="1"/>
      </rPr>
      <t xml:space="preserve">
(1) Voir méthodologie (partie 2.1).</t>
    </r>
  </si>
  <si>
    <r>
      <rPr>
        <sz val="10"/>
        <color theme="1"/>
        <rFont val="Times New Roman"/>
        <family val="1"/>
      </rPr>
      <t>Source : DGCL - DESL (budgets primitifs 2019 et 2020) ; INSEE (population totale en 2020 - année de référence 2017).</t>
    </r>
    <r>
      <rPr>
        <sz val="9"/>
        <color theme="1"/>
        <rFont val="Times New Roman"/>
        <family val="1"/>
      </rPr>
      <t xml:space="preserve">
(1) Hors gestion active de la dette : voir méthodologie (partie 4).
(2) Hors gestion active de la dette : voir méthodologie (partie 4).
(3)  Voir méthodologie (partie 4).</t>
    </r>
  </si>
  <si>
    <t>06 Mayotte</t>
  </si>
  <si>
    <t>France métropolitaine</t>
  </si>
  <si>
    <t>Outre-mer</t>
  </si>
  <si>
    <t>T12 - Données démographiques</t>
  </si>
  <si>
    <t>Population totale (1)</t>
  </si>
  <si>
    <t>Population municipale (2)</t>
  </si>
  <si>
    <t>Evolution (3)</t>
  </si>
  <si>
    <t>Population âgée de moins de 20 ans (4)</t>
  </si>
  <si>
    <t>Population âgée de 60 ans ou plus (4)</t>
  </si>
  <si>
    <t>Population des communes de plus de 10000h. (2)</t>
  </si>
  <si>
    <t>h</t>
  </si>
  <si>
    <t>T13 - Données géographiques</t>
  </si>
  <si>
    <t>Superficie</t>
  </si>
  <si>
    <t>Densité</t>
  </si>
  <si>
    <t>Nombre total de communes</t>
  </si>
  <si>
    <t>Nombre de communes "rurales" (1)</t>
  </si>
  <si>
    <t>km²</t>
  </si>
  <si>
    <t>T14 - Données économiques et sociales</t>
  </si>
  <si>
    <t>Population active (1)</t>
  </si>
  <si>
    <t>Taux de chômage (2)</t>
  </si>
  <si>
    <t>produit intérieur brut (PIB) (3)</t>
  </si>
  <si>
    <t>PIB par habitant (3)</t>
  </si>
  <si>
    <t>PIB par emploi (3)</t>
  </si>
  <si>
    <t>€/emploi</t>
  </si>
  <si>
    <t>n.d.</t>
  </si>
  <si>
    <t xml:space="preserve">Source : INSEE.
(1) Recensement de la population de 2017 (exploitation principale), sauf Mayotte (enquête Emploi 2018).
(2) Métropole : taux de  chômage localisés au troisième trimestre 2020 ; DOM sauf Mayotte : enquête emploi DOM, taux de chômage localisés en moyenne annuelle en 2019 ; Mayotte :  enquête emploi, taux de chômage au deuxième trimestre 2018 ; France :  taux de chômage localisés en moyenne annuelle en 2019 hors Mayotte.
(3) Comptes régionaux (données 2015 semi-définitives). </t>
  </si>
  <si>
    <t>habitants/km²</t>
  </si>
  <si>
    <t>Total régions et CT</t>
  </si>
  <si>
    <t>Fance</t>
  </si>
  <si>
    <t>Source : INSEE (population totale en 2020 - année de référence 2017 ; population municipale en 2020 - année de référence 2017 ; population municipale 2015 - année de référence 2012) ; estimation de population au 1er janvier, par département, sexe et âge quinquennal.
(1) Population totale en 2020 - année de référence 2017.
(2) Population municipale en 2020 - année de référence 2017.
(3) Taux d'accroissement annuel moyen entre la population municipale 2015 - année de référence 2012 - et la population municipale 2020 - année de référence 2017.
(4) Estimation de population au 1er janvier 2020, par région, sexe et âge quinquennal.</t>
  </si>
  <si>
    <t>Dépenses de gestion (1)
(a)</t>
  </si>
  <si>
    <r>
      <rPr>
        <sz val="10"/>
        <color theme="1"/>
        <rFont val="Times New Roman"/>
        <family val="1"/>
      </rPr>
      <t>Source : DGCL - DESL (budgets primitifs 2020).</t>
    </r>
    <r>
      <rPr>
        <sz val="9"/>
        <color theme="1"/>
        <rFont val="Times New Roman"/>
        <family val="1"/>
      </rPr>
      <t xml:space="preserve">
(1) Voir méthodologie (partie 5).
</t>
    </r>
  </si>
  <si>
    <r>
      <rPr>
        <sz val="10"/>
        <color theme="1"/>
        <rFont val="Times New Roman"/>
        <family val="1"/>
      </rPr>
      <t>Source : DGCL - DESL (budgets primitifs 2019 et 2020) ; INSEE (population totale en 2020 - année de référence 2017).</t>
    </r>
    <r>
      <rPr>
        <sz val="9"/>
        <color theme="1"/>
        <rFont val="Times New Roman"/>
        <family val="1"/>
      </rPr>
      <t xml:space="preserve">
(1) Voir méthodologie (partie 3.1.3).
(2) Voir méthodologie (partie 3.1.4).
(3) Voir méthodologie (parties 3.1.5).
(4) Voir méthodologie (partie 3.1.6).
(5) Part des concours de l'Etat dans les recettes de fonctionnement.</t>
    </r>
  </si>
  <si>
    <r>
      <rPr>
        <sz val="10"/>
        <color theme="1"/>
        <rFont val="Times New Roman"/>
        <family val="1"/>
      </rPr>
      <t>Source : DGCL - DESL (budgets primitifs 2019 et 2020) ; INSEE (population totale en 2020 - année de référence 2017).</t>
    </r>
    <r>
      <rPr>
        <sz val="9"/>
        <color theme="1"/>
        <rFont val="Times New Roman"/>
        <family val="1"/>
      </rPr>
      <t xml:space="preserve">
(1) Voir méthodologie (partie 3.2.1).
(2) Voir méthodologie (partie 3.2.2).
(3) Voir méthodologie (partie 3.2.3).
(4) Part des dotations, subventions et fonds divers dans les recettes d'investissement</t>
    </r>
  </si>
  <si>
    <t>TICPE 2ème part (2) (Inv)</t>
  </si>
  <si>
    <t>dont TICPE 2ème part (6) (Fonc)</t>
  </si>
  <si>
    <r>
      <rPr>
        <sz val="10"/>
        <color theme="1"/>
        <rFont val="Times New Roman"/>
        <family val="1"/>
      </rPr>
      <t xml:space="preserve">Source : DGCL - DESL (budgets primitifs 2019 et 2020).
</t>
    </r>
    <r>
      <rPr>
        <sz val="9"/>
        <color theme="1"/>
        <rFont val="Times New Roman"/>
        <family val="1"/>
      </rPr>
      <t xml:space="preserve">(1) Voir méthodologie (parties 3.1.1 et 3.1.2).
(2) Compte 10223.
(3) Comptes 10226, 13332 et 13333.
(4) Total de la TICPE 2ème part (comptes 10223 et 7322).  
(5) Solde des prélèvements et reversements de fiscalité : voir méthodologie (partie 5).
(6) Compte 7322 en M71 et 731422 en M57. </t>
    </r>
  </si>
  <si>
    <t>TICPE 2ème part (4) 
(Total)</t>
  </si>
  <si>
    <t>Source : INSEE (population municipale en 2020 - année de référence 2017).
(1) Au sens de l'INSEE.</t>
  </si>
  <si>
    <t>Md€</t>
  </si>
  <si>
    <t>(6)</t>
  </si>
  <si>
    <r>
      <t xml:space="preserve">Source : DGCL - DESL (budgets primitifs 2020).
</t>
    </r>
    <r>
      <rPr>
        <sz val="9"/>
        <color theme="1"/>
        <rFont val="Times New Roman"/>
        <family val="1"/>
      </rPr>
      <t>(1) Dette au 1er janvier / Recettes réelles de fonctionnement (taux d'endettement).
(2) Dette au 1er janvier / Epargne brute (capacité de désendettement : nombre d'années nécessaires pour rembourser la dette si la région y consacrait la totalité de son épargne brute). 
(3) Annuité de la dette / Recettes réelles de fonctionnement.
(4) Annuité de la dette / Epargne de gestion.
(5) Produit des emprunts / Immobilisations.
(6) Variation du fonds de roulement (Total des recettes - Total des dépenses).</t>
    </r>
  </si>
  <si>
    <t>Dette au 01/01/2020 (3)</t>
  </si>
  <si>
    <t>Recettes de fonctionnement</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</si>
</sst>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0.0"/>
    <numFmt numFmtId="165" formatCode="\+0.0%;\-0.0%"/>
    <numFmt numFmtId="166" formatCode="0.0%"/>
    <numFmt numFmtId="167" formatCode="0.0"/>
  </numFmts>
  <fonts count="13" x14ac:knownFonts="1">
    <font>
      <sz val="11"/>
      <color theme="1"/>
      <name val="Calibri"/>
      <family val="2"/>
      <scheme val="minor"/>
    </font>
    <font>
      <sz val="11"/>
      <color theme="1"/>
      <name val="Times New Roman"/>
      <family val="1"/>
    </font>
    <font>
      <b/>
      <sz val="11"/>
      <color theme="1"/>
      <name val="Times New Roman"/>
      <family val="1"/>
    </font>
    <font>
      <sz val="12"/>
      <color theme="1"/>
      <name val="Times New Roman"/>
      <family val="1"/>
    </font>
    <font>
      <sz val="14"/>
      <color theme="1"/>
      <name val="Times New Roman"/>
      <family val="1"/>
    </font>
    <font>
      <b/>
      <sz val="16"/>
      <color theme="1"/>
      <name val="Times New Roman"/>
      <family val="1"/>
    </font>
    <font>
      <b/>
      <sz val="12"/>
      <color theme="1"/>
      <name val="Times New Roman"/>
      <family val="1"/>
    </font>
    <font>
      <sz val="10"/>
      <color theme="1"/>
      <name val="Times New Roman"/>
      <family val="1"/>
    </font>
    <font>
      <sz val="9"/>
      <color theme="1"/>
      <name val="Times New Roman"/>
      <family val="1"/>
    </font>
    <font>
      <b/>
      <sz val="9"/>
      <color theme="1"/>
      <name val="Times New Roman"/>
      <family val="1"/>
    </font>
    <font>
      <u/>
      <sz val="11"/>
      <color theme="10"/>
      <name val="Calibri"/>
      <family val="2"/>
    </font>
    <font>
      <sz val="8"/>
      <color theme="1"/>
      <name val="Times New Roman"/>
      <family val="1"/>
    </font>
    <font>
      <b/>
      <sz val="8"/>
      <color theme="1"/>
      <name val="Times New Roman"/>
      <family val="1"/>
    </font>
  </fonts>
  <fills count="3">
    <fill>
      <patternFill patternType="none"/>
    </fill>
    <fill>
      <patternFill patternType="gray125"/>
    </fill>
    <fill>
      <patternFill patternType="solid">
        <fgColor theme="0" tint="-0.249977111117893"/>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2">
    <xf numFmtId="0" fontId="0" fillId="0" borderId="0"/>
    <xf numFmtId="0" fontId="10" fillId="0" borderId="0" applyNumberFormat="0" applyFill="0" applyBorder="0" applyAlignment="0" applyProtection="0">
      <alignment vertical="top"/>
      <protection locked="0"/>
    </xf>
  </cellStyleXfs>
  <cellXfs count="224">
    <xf numFmtId="0" fontId="0" fillId="0" borderId="0" xfId="0"/>
    <xf numFmtId="0" fontId="1" fillId="0" borderId="0" xfId="0" applyFont="1"/>
    <xf numFmtId="0" fontId="4" fillId="0" borderId="0" xfId="0" applyFont="1" applyAlignment="1">
      <alignment vertical="center"/>
    </xf>
    <xf numFmtId="0" fontId="5" fillId="0" borderId="0" xfId="0" applyFont="1" applyAlignment="1">
      <alignment vertical="center"/>
    </xf>
    <xf numFmtId="0" fontId="1" fillId="0" borderId="0" xfId="0" applyFont="1" applyBorder="1"/>
    <xf numFmtId="0" fontId="1" fillId="0" borderId="9" xfId="0" applyFont="1" applyBorder="1"/>
    <xf numFmtId="0" fontId="1" fillId="0" borderId="11" xfId="0" applyFont="1" applyBorder="1"/>
    <xf numFmtId="0" fontId="1" fillId="0" borderId="1" xfId="0" applyFont="1" applyBorder="1"/>
    <xf numFmtId="0" fontId="1" fillId="0" borderId="13" xfId="0" applyFont="1" applyBorder="1"/>
    <xf numFmtId="0" fontId="1" fillId="0" borderId="14" xfId="0" applyFont="1" applyBorder="1"/>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Border="1" applyAlignment="1">
      <alignment horizontal="center" vertical="center"/>
    </xf>
    <xf numFmtId="0" fontId="2" fillId="0" borderId="8" xfId="0" applyFont="1" applyBorder="1" applyAlignment="1">
      <alignment horizontal="center" vertical="center"/>
    </xf>
    <xf numFmtId="0" fontId="1" fillId="0" borderId="0" xfId="0" applyFont="1" applyAlignment="1">
      <alignment horizontal="center" vertical="center" wrapText="1"/>
    </xf>
    <xf numFmtId="0" fontId="6" fillId="0" borderId="0" xfId="0" applyFont="1" applyAlignment="1">
      <alignment vertical="center"/>
    </xf>
    <xf numFmtId="0" fontId="10" fillId="0" borderId="0" xfId="1" applyAlignment="1" applyProtection="1">
      <alignment vertical="center"/>
    </xf>
    <xf numFmtId="0" fontId="8" fillId="0" borderId="0" xfId="0" applyFont="1" applyBorder="1" applyAlignment="1">
      <alignment horizontal="center" vertical="center" wrapText="1"/>
    </xf>
    <xf numFmtId="0" fontId="8" fillId="0" borderId="6" xfId="0" applyFont="1" applyBorder="1" applyAlignment="1">
      <alignment horizontal="center" vertical="center" wrapText="1"/>
    </xf>
    <xf numFmtId="0" fontId="8" fillId="0" borderId="5" xfId="0" applyFont="1" applyBorder="1"/>
    <xf numFmtId="164" fontId="8" fillId="0" borderId="0" xfId="0" applyNumberFormat="1" applyFont="1" applyBorder="1"/>
    <xf numFmtId="3" fontId="8" fillId="0" borderId="0" xfId="0" applyNumberFormat="1" applyFont="1" applyBorder="1"/>
    <xf numFmtId="165" fontId="8" fillId="0" borderId="0" xfId="0" applyNumberFormat="1" applyFont="1" applyBorder="1"/>
    <xf numFmtId="1" fontId="8" fillId="0" borderId="0" xfId="0" applyNumberFormat="1" applyFont="1" applyBorder="1"/>
    <xf numFmtId="165" fontId="8" fillId="0" borderId="6" xfId="0" applyNumberFormat="1" applyFont="1" applyBorder="1"/>
    <xf numFmtId="0" fontId="8" fillId="0" borderId="13" xfId="0" applyFont="1" applyBorder="1"/>
    <xf numFmtId="164" fontId="8" fillId="0" borderId="5" xfId="0" applyNumberFormat="1" applyFont="1" applyBorder="1"/>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8" fillId="2" borderId="13" xfId="0" applyFont="1" applyFill="1" applyBorder="1"/>
    <xf numFmtId="164" fontId="8" fillId="2" borderId="5" xfId="0" applyNumberFormat="1" applyFont="1" applyFill="1" applyBorder="1"/>
    <xf numFmtId="3" fontId="8" fillId="2" borderId="0" xfId="0" applyNumberFormat="1" applyFont="1" applyFill="1" applyBorder="1"/>
    <xf numFmtId="165" fontId="8" fillId="2" borderId="6" xfId="0" applyNumberFormat="1" applyFont="1" applyFill="1" applyBorder="1"/>
    <xf numFmtId="1" fontId="8" fillId="2" borderId="0" xfId="0" applyNumberFormat="1" applyFont="1" applyFill="1" applyBorder="1"/>
    <xf numFmtId="164" fontId="8" fillId="2" borderId="0" xfId="0" applyNumberFormat="1" applyFont="1" applyFill="1" applyBorder="1"/>
    <xf numFmtId="0" fontId="8" fillId="0" borderId="15" xfId="0" applyFont="1" applyBorder="1" applyAlignment="1">
      <alignment horizontal="center" vertical="center" wrapText="1"/>
    </xf>
    <xf numFmtId="0" fontId="8" fillId="0" borderId="14" xfId="0" applyFont="1" applyBorder="1" applyAlignment="1">
      <alignment horizontal="center" vertical="center"/>
    </xf>
    <xf numFmtId="0" fontId="8" fillId="0" borderId="9" xfId="0" applyFont="1" applyBorder="1" applyAlignment="1">
      <alignment horizontal="center" vertical="center"/>
    </xf>
    <xf numFmtId="0" fontId="8" fillId="0" borderId="8" xfId="0" applyFont="1" applyBorder="1" applyAlignment="1">
      <alignment horizontal="center" vertical="center"/>
    </xf>
    <xf numFmtId="165" fontId="8" fillId="2" borderId="0" xfId="0" applyNumberFormat="1" applyFont="1" applyFill="1" applyBorder="1"/>
    <xf numFmtId="0" fontId="8" fillId="0" borderId="13" xfId="0" applyFont="1" applyBorder="1" applyAlignment="1">
      <alignment horizontal="center" vertical="center" wrapText="1"/>
    </xf>
    <xf numFmtId="0" fontId="8" fillId="0" borderId="7" xfId="0" applyFont="1" applyBorder="1" applyAlignment="1">
      <alignment horizontal="center" vertical="center"/>
    </xf>
    <xf numFmtId="164" fontId="8" fillId="0" borderId="13" xfId="0" applyNumberFormat="1" applyFont="1" applyBorder="1"/>
    <xf numFmtId="164" fontId="8" fillId="2" borderId="13" xfId="0" applyNumberFormat="1" applyFont="1" applyFill="1" applyBorder="1"/>
    <xf numFmtId="0" fontId="9" fillId="2" borderId="1" xfId="0" applyFont="1" applyFill="1" applyBorder="1"/>
    <xf numFmtId="0" fontId="8" fillId="2" borderId="5" xfId="0" applyFont="1" applyFill="1" applyBorder="1"/>
    <xf numFmtId="0" fontId="9" fillId="2" borderId="4" xfId="0" applyFont="1" applyFill="1" applyBorder="1" applyAlignment="1">
      <alignment vertical="center" wrapText="1"/>
    </xf>
    <xf numFmtId="0" fontId="9" fillId="2" borderId="4" xfId="0" applyFont="1" applyFill="1" applyBorder="1" applyAlignment="1">
      <alignment horizontal="center" vertical="center" wrapText="1"/>
    </xf>
    <xf numFmtId="0" fontId="9" fillId="2" borderId="1" xfId="0" applyFont="1" applyFill="1" applyBorder="1" applyAlignment="1">
      <alignment horizontal="center" vertical="center" wrapText="1"/>
    </xf>
    <xf numFmtId="164" fontId="8" fillId="2" borderId="6" xfId="0" applyNumberFormat="1" applyFont="1" applyFill="1" applyBorder="1"/>
    <xf numFmtId="164" fontId="8" fillId="0" borderId="6" xfId="0" applyNumberFormat="1" applyFont="1" applyBorder="1"/>
    <xf numFmtId="0" fontId="9" fillId="2" borderId="12" xfId="0" applyFont="1" applyFill="1" applyBorder="1" applyAlignment="1">
      <alignment horizontal="center" vertical="center" wrapText="1"/>
    </xf>
    <xf numFmtId="0" fontId="9" fillId="2" borderId="15" xfId="0" applyFont="1" applyFill="1" applyBorder="1" applyAlignment="1">
      <alignment horizontal="center" vertical="center" wrapText="1"/>
    </xf>
    <xf numFmtId="0" fontId="8" fillId="0" borderId="0" xfId="0" applyFont="1" applyBorder="1" applyAlignment="1">
      <alignment vertical="top" wrapText="1"/>
    </xf>
    <xf numFmtId="0" fontId="1" fillId="0" borderId="0" xfId="0" applyFont="1" applyBorder="1" applyAlignment="1">
      <alignment horizontal="center" vertical="center" wrapText="1"/>
    </xf>
    <xf numFmtId="0" fontId="8" fillId="0" borderId="1" xfId="0" applyFont="1" applyBorder="1" applyAlignment="1">
      <alignment horizontal="center" vertical="center" wrapText="1"/>
    </xf>
    <xf numFmtId="0" fontId="8" fillId="0" borderId="1" xfId="0" applyFont="1" applyBorder="1" applyAlignment="1">
      <alignment horizontal="center" vertical="center"/>
    </xf>
    <xf numFmtId="0" fontId="11" fillId="0" borderId="15" xfId="0" applyFont="1" applyBorder="1" applyAlignment="1">
      <alignment horizontal="center" vertical="center" wrapText="1"/>
    </xf>
    <xf numFmtId="0" fontId="11" fillId="0" borderId="13"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3" xfId="0" applyFont="1" applyBorder="1" applyAlignment="1">
      <alignment horizontal="center" vertical="center" wrapText="1"/>
    </xf>
    <xf numFmtId="164" fontId="11" fillId="2" borderId="5" xfId="0" applyNumberFormat="1" applyFont="1" applyFill="1" applyBorder="1"/>
    <xf numFmtId="164" fontId="11" fillId="2" borderId="0" xfId="0" applyNumberFormat="1" applyFont="1" applyFill="1" applyBorder="1"/>
    <xf numFmtId="164" fontId="11" fillId="2" borderId="13" xfId="0" applyNumberFormat="1" applyFont="1" applyFill="1" applyBorder="1"/>
    <xf numFmtId="164" fontId="11" fillId="2" borderId="6" xfId="0" applyNumberFormat="1" applyFont="1" applyFill="1" applyBorder="1"/>
    <xf numFmtId="165" fontId="11" fillId="2" borderId="0" xfId="0" applyNumberFormat="1" applyFont="1" applyFill="1" applyBorder="1"/>
    <xf numFmtId="164" fontId="11" fillId="0" borderId="5" xfId="0" applyNumberFormat="1" applyFont="1" applyBorder="1"/>
    <xf numFmtId="164" fontId="11" fillId="0" borderId="0" xfId="0" applyNumberFormat="1" applyFont="1" applyBorder="1"/>
    <xf numFmtId="164" fontId="11" fillId="0" borderId="13" xfId="0" applyNumberFormat="1" applyFont="1" applyBorder="1"/>
    <xf numFmtId="164" fontId="11" fillId="0" borderId="6" xfId="0" applyNumberFormat="1" applyFont="1" applyBorder="1"/>
    <xf numFmtId="165" fontId="11" fillId="0" borderId="0" xfId="0" applyNumberFormat="1" applyFont="1" applyBorder="1"/>
    <xf numFmtId="3" fontId="11" fillId="2" borderId="0" xfId="0" applyNumberFormat="1" applyFont="1" applyFill="1" applyBorder="1"/>
    <xf numFmtId="3" fontId="11" fillId="0" borderId="0" xfId="0" applyNumberFormat="1" applyFont="1" applyBorder="1"/>
    <xf numFmtId="165" fontId="11" fillId="2" borderId="6" xfId="0" applyNumberFormat="1" applyFont="1" applyFill="1" applyBorder="1"/>
    <xf numFmtId="165" fontId="11" fillId="0" borderId="6" xfId="0" applyNumberFormat="1" applyFont="1" applyBorder="1"/>
    <xf numFmtId="3" fontId="11" fillId="2" borderId="6" xfId="0" applyNumberFormat="1" applyFont="1" applyFill="1" applyBorder="1"/>
    <xf numFmtId="3" fontId="11" fillId="0" borderId="6" xfId="0" applyNumberFormat="1" applyFont="1" applyBorder="1"/>
    <xf numFmtId="0" fontId="12" fillId="2" borderId="1" xfId="0" applyFont="1" applyFill="1" applyBorder="1" applyAlignment="1">
      <alignment horizontal="center" vertical="center" wrapText="1"/>
    </xf>
    <xf numFmtId="166" fontId="8" fillId="2" borderId="6" xfId="0" applyNumberFormat="1" applyFont="1" applyFill="1" applyBorder="1"/>
    <xf numFmtId="166" fontId="8" fillId="0" borderId="6" xfId="0" applyNumberFormat="1" applyFont="1" applyBorder="1"/>
    <xf numFmtId="49" fontId="9" fillId="2" borderId="1" xfId="0" applyNumberFormat="1" applyFont="1" applyFill="1" applyBorder="1" applyAlignment="1">
      <alignment horizontal="center" vertical="center" wrapText="1"/>
    </xf>
    <xf numFmtId="166" fontId="8" fillId="2" borderId="13" xfId="0" applyNumberFormat="1" applyFont="1" applyFill="1" applyBorder="1"/>
    <xf numFmtId="166" fontId="8" fillId="0" borderId="13" xfId="0" applyNumberFormat="1" applyFont="1" applyBorder="1"/>
    <xf numFmtId="0" fontId="9" fillId="2" borderId="2" xfId="0" applyFont="1" applyFill="1" applyBorder="1" applyAlignment="1">
      <alignment horizontal="center" vertical="center" wrapText="1"/>
    </xf>
    <xf numFmtId="0" fontId="8" fillId="0" borderId="10" xfId="0" applyFont="1" applyBorder="1" applyAlignment="1">
      <alignment horizontal="center" vertical="center"/>
    </xf>
    <xf numFmtId="0" fontId="8" fillId="0" borderId="12" xfId="0" applyFont="1" applyBorder="1" applyAlignment="1">
      <alignment horizontal="center" vertical="center"/>
    </xf>
    <xf numFmtId="3" fontId="8" fillId="2" borderId="13" xfId="0" applyNumberFormat="1" applyFont="1" applyFill="1" applyBorder="1"/>
    <xf numFmtId="3" fontId="8" fillId="0" borderId="13" xfId="0" applyNumberFormat="1" applyFont="1" applyBorder="1"/>
    <xf numFmtId="3" fontId="8" fillId="2" borderId="5" xfId="0" applyNumberFormat="1" applyFont="1" applyFill="1" applyBorder="1"/>
    <xf numFmtId="3" fontId="8" fillId="0" borderId="5" xfId="0" applyNumberFormat="1" applyFont="1" applyBorder="1"/>
    <xf numFmtId="3" fontId="8" fillId="2" borderId="6" xfId="0" applyNumberFormat="1" applyFont="1" applyFill="1" applyBorder="1"/>
    <xf numFmtId="3" fontId="8" fillId="0" borderId="6" xfId="0" applyNumberFormat="1" applyFont="1" applyBorder="1"/>
    <xf numFmtId="0" fontId="11" fillId="2" borderId="5" xfId="0" applyFont="1" applyFill="1" applyBorder="1"/>
    <xf numFmtId="0" fontId="11" fillId="0" borderId="5" xfId="0" applyFont="1" applyBorder="1"/>
    <xf numFmtId="0" fontId="9" fillId="2" borderId="13" xfId="0" applyFont="1" applyFill="1" applyBorder="1"/>
    <xf numFmtId="3" fontId="9" fillId="2" borderId="5" xfId="0" applyNumberFormat="1" applyFont="1" applyFill="1" applyBorder="1"/>
    <xf numFmtId="3" fontId="9" fillId="2" borderId="6" xfId="0" applyNumberFormat="1" applyFont="1" applyFill="1" applyBorder="1"/>
    <xf numFmtId="3" fontId="9" fillId="2" borderId="13" xfId="0" applyNumberFormat="1" applyFont="1" applyFill="1" applyBorder="1"/>
    <xf numFmtId="0" fontId="9" fillId="0" borderId="13" xfId="0" applyFont="1" applyBorder="1"/>
    <xf numFmtId="3" fontId="9" fillId="0" borderId="5" xfId="0" applyNumberFormat="1" applyFont="1" applyBorder="1"/>
    <xf numFmtId="0" fontId="9" fillId="0" borderId="13" xfId="0" applyFont="1" applyBorder="1" applyAlignment="1">
      <alignment horizontal="right"/>
    </xf>
    <xf numFmtId="3" fontId="9" fillId="0" borderId="6" xfId="0" applyNumberFormat="1" applyFont="1" applyBorder="1"/>
    <xf numFmtId="3" fontId="9" fillId="0" borderId="13" xfId="0" applyNumberFormat="1" applyFont="1" applyBorder="1"/>
    <xf numFmtId="0" fontId="9" fillId="2" borderId="14" xfId="0" applyFont="1" applyFill="1" applyBorder="1"/>
    <xf numFmtId="3" fontId="9" fillId="2" borderId="7" xfId="0" applyNumberFormat="1" applyFont="1" applyFill="1" applyBorder="1"/>
    <xf numFmtId="3" fontId="9" fillId="2" borderId="9" xfId="0" applyNumberFormat="1" applyFont="1" applyFill="1" applyBorder="1"/>
    <xf numFmtId="3" fontId="9" fillId="2" borderId="14" xfId="0" applyNumberFormat="1" applyFont="1" applyFill="1" applyBorder="1"/>
    <xf numFmtId="166" fontId="9" fillId="2" borderId="6" xfId="0" applyNumberFormat="1" applyFont="1" applyFill="1" applyBorder="1"/>
    <xf numFmtId="166" fontId="9" fillId="2" borderId="13" xfId="0" applyNumberFormat="1" applyFont="1" applyFill="1" applyBorder="1"/>
    <xf numFmtId="166" fontId="9" fillId="0" borderId="6" xfId="0" applyNumberFormat="1" applyFont="1" applyBorder="1"/>
    <xf numFmtId="166" fontId="9" fillId="0" borderId="13" xfId="0" applyNumberFormat="1" applyFont="1" applyBorder="1"/>
    <xf numFmtId="166" fontId="9" fillId="2" borderId="9" xfId="0" applyNumberFormat="1" applyFont="1" applyFill="1" applyBorder="1"/>
    <xf numFmtId="166" fontId="9" fillId="2" borderId="14" xfId="0" applyNumberFormat="1" applyFont="1" applyFill="1" applyBorder="1"/>
    <xf numFmtId="0" fontId="9" fillId="0" borderId="14" xfId="0" applyFont="1" applyBorder="1"/>
    <xf numFmtId="0" fontId="12" fillId="2" borderId="5" xfId="0" applyFont="1" applyFill="1" applyBorder="1"/>
    <xf numFmtId="0" fontId="12" fillId="0" borderId="5" xfId="0" applyFont="1" applyBorder="1"/>
    <xf numFmtId="164" fontId="12" fillId="2" borderId="13" xfId="0" applyNumberFormat="1" applyFont="1" applyFill="1" applyBorder="1"/>
    <xf numFmtId="164" fontId="12" fillId="2" borderId="5" xfId="0" applyNumberFormat="1" applyFont="1" applyFill="1" applyBorder="1"/>
    <xf numFmtId="3" fontId="12" fillId="2" borderId="6" xfId="0" applyNumberFormat="1" applyFont="1" applyFill="1" applyBorder="1"/>
    <xf numFmtId="3" fontId="12" fillId="2" borderId="0" xfId="0" applyNumberFormat="1" applyFont="1" applyFill="1" applyBorder="1"/>
    <xf numFmtId="164" fontId="12" fillId="2" borderId="6" xfId="0" applyNumberFormat="1" applyFont="1" applyFill="1" applyBorder="1"/>
    <xf numFmtId="164" fontId="12" fillId="2" borderId="0" xfId="0" applyNumberFormat="1" applyFont="1" applyFill="1" applyBorder="1"/>
    <xf numFmtId="164" fontId="12" fillId="0" borderId="13" xfId="0" applyNumberFormat="1" applyFont="1" applyBorder="1"/>
    <xf numFmtId="164" fontId="12" fillId="0" borderId="5" xfId="0" applyNumberFormat="1" applyFont="1" applyBorder="1"/>
    <xf numFmtId="3" fontId="12" fillId="0" borderId="6" xfId="0" applyNumberFormat="1" applyFont="1" applyBorder="1"/>
    <xf numFmtId="3" fontId="12" fillId="0" borderId="0" xfId="0" applyNumberFormat="1" applyFont="1" applyBorder="1"/>
    <xf numFmtId="164" fontId="12" fillId="0" borderId="6" xfId="0" applyNumberFormat="1" applyFont="1" applyBorder="1"/>
    <xf numFmtId="164" fontId="12" fillId="0" borderId="0" xfId="0" applyNumberFormat="1" applyFont="1" applyBorder="1"/>
    <xf numFmtId="164" fontId="12" fillId="0" borderId="14" xfId="0" applyNumberFormat="1" applyFont="1" applyBorder="1"/>
    <xf numFmtId="164" fontId="12" fillId="0" borderId="7" xfId="0" applyNumberFormat="1" applyFont="1" applyBorder="1"/>
    <xf numFmtId="3" fontId="12" fillId="0" borderId="9" xfId="0" applyNumberFormat="1" applyFont="1" applyBorder="1"/>
    <xf numFmtId="3" fontId="12" fillId="0" borderId="8" xfId="0" applyNumberFormat="1" applyFont="1" applyBorder="1"/>
    <xf numFmtId="164" fontId="12" fillId="0" borderId="9" xfId="0" applyNumberFormat="1" applyFont="1" applyBorder="1"/>
    <xf numFmtId="164" fontId="12" fillId="0" borderId="8" xfId="0" applyNumberFormat="1" applyFont="1" applyBorder="1"/>
    <xf numFmtId="165" fontId="12" fillId="2" borderId="6" xfId="0" applyNumberFormat="1" applyFont="1" applyFill="1" applyBorder="1"/>
    <xf numFmtId="165" fontId="12" fillId="0" borderId="6" xfId="0" applyNumberFormat="1" applyFont="1" applyBorder="1"/>
    <xf numFmtId="165" fontId="12" fillId="0" borderId="9" xfId="0" applyNumberFormat="1" applyFont="1" applyBorder="1"/>
    <xf numFmtId="165" fontId="12" fillId="2" borderId="0" xfId="0" applyNumberFormat="1" applyFont="1" applyFill="1" applyBorder="1"/>
    <xf numFmtId="165" fontId="12" fillId="0" borderId="0" xfId="0" applyNumberFormat="1" applyFont="1" applyBorder="1"/>
    <xf numFmtId="165" fontId="12" fillId="0" borderId="8" xfId="0" applyNumberFormat="1" applyFont="1" applyBorder="1"/>
    <xf numFmtId="164" fontId="9" fillId="2" borderId="5" xfId="0" applyNumberFormat="1" applyFont="1" applyFill="1" applyBorder="1"/>
    <xf numFmtId="164" fontId="9" fillId="2" borderId="6" xfId="0" applyNumberFormat="1" applyFont="1" applyFill="1" applyBorder="1"/>
    <xf numFmtId="164" fontId="9" fillId="2" borderId="0" xfId="0" applyNumberFormat="1" applyFont="1" applyFill="1" applyBorder="1"/>
    <xf numFmtId="164" fontId="9" fillId="0" borderId="5" xfId="0" applyNumberFormat="1" applyFont="1" applyBorder="1"/>
    <xf numFmtId="164" fontId="9" fillId="0" borderId="6" xfId="0" applyNumberFormat="1" applyFont="1" applyBorder="1"/>
    <xf numFmtId="164" fontId="9" fillId="0" borderId="0" xfId="0" applyNumberFormat="1" applyFont="1" applyBorder="1"/>
    <xf numFmtId="164" fontId="9" fillId="0" borderId="7" xfId="0" applyNumberFormat="1" applyFont="1" applyBorder="1"/>
    <xf numFmtId="164" fontId="9" fillId="0" borderId="9" xfId="0" applyNumberFormat="1" applyFont="1" applyBorder="1"/>
    <xf numFmtId="164" fontId="9" fillId="0" borderId="8" xfId="0" applyNumberFormat="1" applyFont="1" applyBorder="1"/>
    <xf numFmtId="3" fontId="9" fillId="2" borderId="0" xfId="0" applyNumberFormat="1" applyFont="1" applyFill="1" applyBorder="1"/>
    <xf numFmtId="1" fontId="9" fillId="2" borderId="0" xfId="0" applyNumberFormat="1" applyFont="1" applyFill="1" applyBorder="1"/>
    <xf numFmtId="165" fontId="9" fillId="2" borderId="0" xfId="0" applyNumberFormat="1" applyFont="1" applyFill="1" applyBorder="1"/>
    <xf numFmtId="3" fontId="9" fillId="0" borderId="0" xfId="0" applyNumberFormat="1" applyFont="1" applyBorder="1"/>
    <xf numFmtId="1" fontId="9" fillId="0" borderId="0" xfId="0" applyNumberFormat="1" applyFont="1" applyBorder="1"/>
    <xf numFmtId="165" fontId="9" fillId="0" borderId="0" xfId="0" applyNumberFormat="1" applyFont="1" applyBorder="1"/>
    <xf numFmtId="3" fontId="9" fillId="0" borderId="8" xfId="0" applyNumberFormat="1" applyFont="1" applyBorder="1"/>
    <xf numFmtId="1" fontId="9" fillId="0" borderId="8" xfId="0" applyNumberFormat="1" applyFont="1" applyBorder="1"/>
    <xf numFmtId="165" fontId="9" fillId="0" borderId="8" xfId="0" applyNumberFormat="1" applyFont="1" applyBorder="1"/>
    <xf numFmtId="165" fontId="9" fillId="2" borderId="6" xfId="0" applyNumberFormat="1" applyFont="1" applyFill="1" applyBorder="1"/>
    <xf numFmtId="164" fontId="9" fillId="2" borderId="13" xfId="0" applyNumberFormat="1" applyFont="1" applyFill="1" applyBorder="1"/>
    <xf numFmtId="165" fontId="9" fillId="0" borderId="6" xfId="0" applyNumberFormat="1" applyFont="1" applyBorder="1"/>
    <xf numFmtId="164" fontId="9" fillId="0" borderId="13" xfId="0" applyNumberFormat="1" applyFont="1" applyBorder="1"/>
    <xf numFmtId="165" fontId="9" fillId="0" borderId="9" xfId="0" applyNumberFormat="1" applyFont="1" applyBorder="1"/>
    <xf numFmtId="164" fontId="9" fillId="0" borderId="14" xfId="0" applyNumberFormat="1" applyFont="1" applyBorder="1"/>
    <xf numFmtId="0" fontId="8" fillId="0" borderId="12" xfId="0" applyFont="1" applyBorder="1" applyAlignment="1">
      <alignment horizontal="center" vertical="center" wrapText="1"/>
    </xf>
    <xf numFmtId="0" fontId="12" fillId="2" borderId="13" xfId="0" applyFont="1" applyFill="1" applyBorder="1"/>
    <xf numFmtId="0" fontId="12" fillId="0" borderId="13" xfId="0" applyFont="1" applyBorder="1"/>
    <xf numFmtId="165" fontId="9" fillId="2" borderId="9" xfId="0" applyNumberFormat="1" applyFont="1" applyFill="1" applyBorder="1"/>
    <xf numFmtId="166" fontId="8" fillId="2" borderId="13" xfId="0" applyNumberFormat="1" applyFont="1" applyFill="1" applyBorder="1" applyAlignment="1">
      <alignment horizontal="right" indent="1"/>
    </xf>
    <xf numFmtId="167" fontId="8" fillId="2" borderId="13" xfId="0" applyNumberFormat="1" applyFont="1" applyFill="1" applyBorder="1" applyAlignment="1">
      <alignment horizontal="right" indent="1"/>
    </xf>
    <xf numFmtId="166" fontId="8" fillId="0" borderId="13" xfId="0" applyNumberFormat="1" applyFont="1" applyBorder="1" applyAlignment="1">
      <alignment horizontal="right" indent="1"/>
    </xf>
    <xf numFmtId="167" fontId="8" fillId="0" borderId="13" xfId="0" applyNumberFormat="1" applyFont="1" applyBorder="1" applyAlignment="1">
      <alignment horizontal="right" indent="1"/>
    </xf>
    <xf numFmtId="166" fontId="9" fillId="2" borderId="13" xfId="0" applyNumberFormat="1" applyFont="1" applyFill="1" applyBorder="1" applyAlignment="1">
      <alignment horizontal="right" indent="1"/>
    </xf>
    <xf numFmtId="167" fontId="9" fillId="2" borderId="13" xfId="0" applyNumberFormat="1" applyFont="1" applyFill="1" applyBorder="1" applyAlignment="1">
      <alignment horizontal="right" indent="1"/>
    </xf>
    <xf numFmtId="166" fontId="9" fillId="0" borderId="13" xfId="0" applyNumberFormat="1" applyFont="1" applyBorder="1" applyAlignment="1">
      <alignment horizontal="right" indent="1"/>
    </xf>
    <xf numFmtId="167" fontId="9" fillId="0" borderId="13" xfId="0" applyNumberFormat="1" applyFont="1" applyBorder="1" applyAlignment="1">
      <alignment horizontal="right" indent="1"/>
    </xf>
    <xf numFmtId="166" fontId="9" fillId="0" borderId="14" xfId="0" applyNumberFormat="1" applyFont="1" applyBorder="1" applyAlignment="1">
      <alignment horizontal="right" indent="1"/>
    </xf>
    <xf numFmtId="167" fontId="9" fillId="0" borderId="14" xfId="0" applyNumberFormat="1" applyFont="1" applyBorder="1" applyAlignment="1">
      <alignment horizontal="right" indent="1"/>
    </xf>
    <xf numFmtId="0" fontId="4" fillId="0" borderId="0" xfId="0" applyFont="1" applyAlignment="1">
      <alignment horizontal="center" vertical="center"/>
    </xf>
    <xf numFmtId="0" fontId="5" fillId="0" borderId="0" xfId="0" applyFont="1" applyAlignment="1">
      <alignment horizontal="center" vertical="center"/>
    </xf>
    <xf numFmtId="0" fontId="9" fillId="2" borderId="10" xfId="0" applyFont="1" applyFill="1" applyBorder="1" applyAlignment="1">
      <alignment horizontal="center"/>
    </xf>
    <xf numFmtId="0" fontId="9" fillId="2" borderId="11" xfId="0" applyFont="1" applyFill="1" applyBorder="1" applyAlignment="1">
      <alignment horizontal="center"/>
    </xf>
    <xf numFmtId="0" fontId="9" fillId="2" borderId="12" xfId="0" applyFont="1" applyFill="1" applyBorder="1" applyAlignment="1">
      <alignment horizontal="center"/>
    </xf>
    <xf numFmtId="0" fontId="3" fillId="0" borderId="15"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1" fillId="0" borderId="3" xfId="0" applyFont="1" applyBorder="1" applyAlignment="1">
      <alignment horizontal="left" vertical="top" wrapText="1"/>
    </xf>
    <xf numFmtId="0" fontId="8" fillId="0" borderId="0" xfId="0" applyFont="1" applyBorder="1" applyAlignment="1">
      <alignment horizontal="left" vertical="top" wrapText="1"/>
    </xf>
    <xf numFmtId="0" fontId="1" fillId="0" borderId="0" xfId="0" applyFont="1" applyBorder="1" applyAlignment="1">
      <alignment horizontal="left" vertical="top" wrapText="1"/>
    </xf>
    <xf numFmtId="0" fontId="9" fillId="2" borderId="2" xfId="0" applyFont="1" applyFill="1" applyBorder="1" applyAlignment="1">
      <alignment horizontal="center"/>
    </xf>
    <xf numFmtId="0" fontId="9" fillId="2" borderId="3" xfId="0" applyFont="1" applyFill="1" applyBorder="1" applyAlignment="1">
      <alignment horizontal="center"/>
    </xf>
    <xf numFmtId="0" fontId="8" fillId="0" borderId="3" xfId="0" applyFont="1" applyBorder="1" applyAlignment="1">
      <alignment horizontal="left" vertical="top" wrapText="1"/>
    </xf>
    <xf numFmtId="0" fontId="8" fillId="0" borderId="3" xfId="0" applyFont="1" applyBorder="1" applyAlignment="1">
      <alignment horizontal="left" vertical="top"/>
    </xf>
    <xf numFmtId="0" fontId="9" fillId="2" borderId="11"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9" fillId="2" borderId="10" xfId="0" applyFont="1" applyFill="1" applyBorder="1" applyAlignment="1">
      <alignment horizontal="center" vertical="center" wrapText="1"/>
    </xf>
    <xf numFmtId="0" fontId="9" fillId="2" borderId="12" xfId="0" applyFont="1" applyFill="1" applyBorder="1" applyAlignment="1">
      <alignment horizontal="center" vertical="center" wrapText="1"/>
    </xf>
    <xf numFmtId="0" fontId="12" fillId="2" borderId="10" xfId="0" applyFont="1" applyFill="1" applyBorder="1" applyAlignment="1">
      <alignment horizontal="center" vertical="center" wrapText="1"/>
    </xf>
    <xf numFmtId="0" fontId="12" fillId="2" borderId="11" xfId="0" applyFont="1" applyFill="1" applyBorder="1" applyAlignment="1">
      <alignment horizontal="center" vertical="center" wrapText="1"/>
    </xf>
    <xf numFmtId="0" fontId="12" fillId="2" borderId="12" xfId="0" applyFont="1" applyFill="1" applyBorder="1" applyAlignment="1">
      <alignment horizontal="center" vertical="center" wrapText="1"/>
    </xf>
    <xf numFmtId="0" fontId="7" fillId="0" borderId="3" xfId="0" applyFont="1" applyBorder="1" applyAlignment="1">
      <alignment horizontal="left" vertical="top" wrapText="1"/>
    </xf>
    <xf numFmtId="49" fontId="9" fillId="2" borderId="10" xfId="0" applyNumberFormat="1" applyFont="1" applyFill="1" applyBorder="1" applyAlignment="1">
      <alignment horizontal="center" vertical="center" wrapText="1"/>
    </xf>
    <xf numFmtId="49" fontId="9" fillId="2" borderId="11" xfId="0" applyNumberFormat="1" applyFont="1" applyFill="1" applyBorder="1" applyAlignment="1">
      <alignment horizontal="center" vertical="center" wrapText="1"/>
    </xf>
    <xf numFmtId="49" fontId="9" fillId="2" borderId="12" xfId="0" applyNumberFormat="1" applyFont="1" applyFill="1" applyBorder="1" applyAlignment="1">
      <alignment horizontal="center" vertical="center" wrapText="1"/>
    </xf>
    <xf numFmtId="0" fontId="7" fillId="0" borderId="0" xfId="0" applyFont="1" applyBorder="1" applyAlignment="1">
      <alignment horizontal="left" vertical="top" wrapText="1"/>
    </xf>
    <xf numFmtId="3" fontId="8" fillId="2" borderId="13" xfId="0" applyNumberFormat="1" applyFont="1" applyFill="1" applyBorder="1" applyAlignment="1">
      <alignment horizontal="right" indent="1"/>
    </xf>
    <xf numFmtId="3" fontId="8" fillId="2" borderId="6" xfId="0" applyNumberFormat="1" applyFont="1" applyFill="1" applyBorder="1" applyAlignment="1">
      <alignment horizontal="right" indent="1"/>
    </xf>
    <xf numFmtId="167" fontId="8" fillId="2" borderId="6" xfId="0" applyNumberFormat="1" applyFont="1" applyFill="1" applyBorder="1" applyAlignment="1">
      <alignment horizontal="right" indent="1"/>
    </xf>
    <xf numFmtId="3" fontId="8" fillId="0" borderId="13" xfId="0" applyNumberFormat="1" applyFont="1" applyBorder="1" applyAlignment="1">
      <alignment horizontal="right" indent="1"/>
    </xf>
    <xf numFmtId="3" fontId="8" fillId="0" borderId="6" xfId="0" applyNumberFormat="1" applyFont="1" applyBorder="1" applyAlignment="1">
      <alignment horizontal="right" indent="1"/>
    </xf>
    <xf numFmtId="167" fontId="8" fillId="0" borderId="6" xfId="0" applyNumberFormat="1" applyFont="1" applyBorder="1" applyAlignment="1">
      <alignment horizontal="right" indent="1"/>
    </xf>
    <xf numFmtId="3" fontId="9" fillId="2" borderId="13" xfId="0" applyNumberFormat="1" applyFont="1" applyFill="1" applyBorder="1" applyAlignment="1">
      <alignment horizontal="right" indent="1"/>
    </xf>
    <xf numFmtId="3" fontId="9" fillId="2" borderId="6" xfId="0" applyNumberFormat="1" applyFont="1" applyFill="1" applyBorder="1" applyAlignment="1">
      <alignment horizontal="right" indent="1"/>
    </xf>
    <xf numFmtId="167" fontId="9" fillId="2" borderId="6" xfId="0" applyNumberFormat="1" applyFont="1" applyFill="1" applyBorder="1" applyAlignment="1">
      <alignment horizontal="right" indent="1"/>
    </xf>
    <xf numFmtId="3" fontId="9" fillId="0" borderId="13" xfId="0" applyNumberFormat="1" applyFont="1" applyBorder="1" applyAlignment="1">
      <alignment horizontal="right" indent="1"/>
    </xf>
    <xf numFmtId="3" fontId="9" fillId="0" borderId="6" xfId="0" applyNumberFormat="1" applyFont="1" applyBorder="1" applyAlignment="1">
      <alignment horizontal="right" indent="1"/>
    </xf>
    <xf numFmtId="167" fontId="9" fillId="0" borderId="6" xfId="0" applyNumberFormat="1" applyFont="1" applyBorder="1" applyAlignment="1">
      <alignment horizontal="right" indent="1"/>
    </xf>
    <xf numFmtId="3" fontId="9" fillId="0" borderId="14" xfId="0" applyNumberFormat="1" applyFont="1" applyBorder="1" applyAlignment="1">
      <alignment horizontal="right" indent="1"/>
    </xf>
    <xf numFmtId="3" fontId="9" fillId="0" borderId="9" xfId="0" applyNumberFormat="1" applyFont="1" applyBorder="1" applyAlignment="1">
      <alignment horizontal="right" indent="1"/>
    </xf>
    <xf numFmtId="167" fontId="9" fillId="0" borderId="9" xfId="0" applyNumberFormat="1" applyFont="1" applyBorder="1" applyAlignment="1">
      <alignment horizontal="right" indent="1"/>
    </xf>
  </cellXfs>
  <cellStyles count="2">
    <cellStyle name="Lien hypertexte"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24"/>
  <sheetViews>
    <sheetView view="pageLayout" zoomScaleNormal="100" workbookViewId="0">
      <selection activeCell="A11" sqref="A11"/>
    </sheetView>
  </sheetViews>
  <sheetFormatPr baseColWidth="10" defaultColWidth="11.453125" defaultRowHeight="14" x14ac:dyDescent="0.3"/>
  <cols>
    <col min="1" max="1" width="14.453125" style="1" customWidth="1"/>
    <col min="2" max="2" width="14.1796875" style="1" customWidth="1"/>
    <col min="3" max="3" width="55.1796875" style="1" customWidth="1"/>
    <col min="4" max="4" width="10.1796875" style="1" customWidth="1"/>
    <col min="5" max="6" width="11.453125" style="1"/>
    <col min="7" max="7" width="11.453125" style="1" customWidth="1"/>
    <col min="8" max="16384" width="11.453125" style="1"/>
  </cols>
  <sheetData>
    <row r="2" spans="1:8" ht="20" x14ac:dyDescent="0.3">
      <c r="A2" s="181" t="s">
        <v>0</v>
      </c>
      <c r="B2" s="181"/>
      <c r="C2" s="181"/>
      <c r="D2" s="3"/>
      <c r="E2" s="3"/>
      <c r="F2" s="3"/>
      <c r="G2" s="3"/>
      <c r="H2" s="3"/>
    </row>
    <row r="4" spans="1:8" ht="18" x14ac:dyDescent="0.3">
      <c r="A4" s="180" t="s">
        <v>1</v>
      </c>
      <c r="B4" s="180"/>
      <c r="C4" s="180"/>
      <c r="D4" s="2"/>
      <c r="E4" s="2"/>
      <c r="F4" s="2"/>
      <c r="G4" s="2"/>
      <c r="H4" s="2"/>
    </row>
    <row r="6" spans="1:8" x14ac:dyDescent="0.3">
      <c r="A6" s="7" t="s">
        <v>2</v>
      </c>
      <c r="B6" s="6" t="s">
        <v>3</v>
      </c>
      <c r="C6" s="7" t="s">
        <v>4</v>
      </c>
    </row>
    <row r="7" spans="1:8" x14ac:dyDescent="0.3">
      <c r="A7" s="8"/>
      <c r="B7" s="4"/>
      <c r="C7" s="8"/>
    </row>
    <row r="8" spans="1:8" x14ac:dyDescent="0.3">
      <c r="A8" s="10" t="s">
        <v>5</v>
      </c>
      <c r="B8" s="12">
        <v>10</v>
      </c>
      <c r="C8" s="8" t="s">
        <v>6</v>
      </c>
    </row>
    <row r="9" spans="1:8" x14ac:dyDescent="0.3">
      <c r="A9" s="10" t="s">
        <v>7</v>
      </c>
      <c r="B9" s="12">
        <v>11</v>
      </c>
      <c r="C9" s="8" t="s">
        <v>8</v>
      </c>
    </row>
    <row r="10" spans="1:8" x14ac:dyDescent="0.3">
      <c r="A10" s="10" t="s">
        <v>9</v>
      </c>
      <c r="B10" s="12">
        <v>12</v>
      </c>
      <c r="C10" s="8" t="s">
        <v>10</v>
      </c>
    </row>
    <row r="11" spans="1:8" x14ac:dyDescent="0.3">
      <c r="A11" s="10" t="s">
        <v>11</v>
      </c>
      <c r="B11" s="12">
        <v>13</v>
      </c>
      <c r="C11" s="8" t="s">
        <v>12</v>
      </c>
    </row>
    <row r="12" spans="1:8" x14ac:dyDescent="0.3">
      <c r="A12" s="10" t="s">
        <v>13</v>
      </c>
      <c r="B12" s="12">
        <v>14</v>
      </c>
      <c r="C12" s="8" t="s">
        <v>14</v>
      </c>
    </row>
    <row r="13" spans="1:8" x14ac:dyDescent="0.3">
      <c r="A13" s="10" t="s">
        <v>15</v>
      </c>
      <c r="B13" s="12">
        <v>15</v>
      </c>
      <c r="C13" s="8" t="s">
        <v>16</v>
      </c>
    </row>
    <row r="14" spans="1:8" x14ac:dyDescent="0.3">
      <c r="A14" s="10" t="s">
        <v>17</v>
      </c>
      <c r="B14" s="12">
        <v>16</v>
      </c>
      <c r="C14" s="8" t="s">
        <v>18</v>
      </c>
    </row>
    <row r="15" spans="1:8" x14ac:dyDescent="0.3">
      <c r="A15" s="10" t="s">
        <v>19</v>
      </c>
      <c r="B15" s="12">
        <v>17</v>
      </c>
      <c r="C15" s="8" t="s">
        <v>20</v>
      </c>
    </row>
    <row r="16" spans="1:8" x14ac:dyDescent="0.3">
      <c r="A16" s="10" t="s">
        <v>21</v>
      </c>
      <c r="B16" s="12">
        <v>18</v>
      </c>
      <c r="C16" s="8" t="s">
        <v>22</v>
      </c>
    </row>
    <row r="17" spans="1:3" x14ac:dyDescent="0.3">
      <c r="A17" s="10" t="s">
        <v>23</v>
      </c>
      <c r="B17" s="12">
        <v>19</v>
      </c>
      <c r="C17" s="8" t="s">
        <v>24</v>
      </c>
    </row>
    <row r="18" spans="1:3" x14ac:dyDescent="0.3">
      <c r="A18" s="10" t="s">
        <v>25</v>
      </c>
      <c r="B18" s="12">
        <v>20</v>
      </c>
      <c r="C18" s="8" t="s">
        <v>26</v>
      </c>
    </row>
    <row r="19" spans="1:3" x14ac:dyDescent="0.3">
      <c r="A19" s="10" t="s">
        <v>27</v>
      </c>
      <c r="B19" s="12">
        <v>21</v>
      </c>
      <c r="C19" s="8" t="s">
        <v>28</v>
      </c>
    </row>
    <row r="20" spans="1:3" x14ac:dyDescent="0.3">
      <c r="A20" s="10" t="s">
        <v>29</v>
      </c>
      <c r="B20" s="12">
        <v>22</v>
      </c>
      <c r="C20" s="8" t="s">
        <v>30</v>
      </c>
    </row>
    <row r="21" spans="1:3" x14ac:dyDescent="0.3">
      <c r="A21" s="10" t="s">
        <v>37</v>
      </c>
      <c r="B21" s="12">
        <v>23</v>
      </c>
      <c r="C21" s="8" t="s">
        <v>32</v>
      </c>
    </row>
    <row r="22" spans="1:3" x14ac:dyDescent="0.3">
      <c r="A22" s="10" t="s">
        <v>38</v>
      </c>
      <c r="B22" s="12">
        <v>24</v>
      </c>
      <c r="C22" s="8" t="s">
        <v>34</v>
      </c>
    </row>
    <row r="23" spans="1:3" x14ac:dyDescent="0.3">
      <c r="A23" s="10" t="s">
        <v>31</v>
      </c>
      <c r="B23" s="12">
        <v>25</v>
      </c>
      <c r="C23" s="8" t="s">
        <v>35</v>
      </c>
    </row>
    <row r="24" spans="1:3" x14ac:dyDescent="0.3">
      <c r="A24" s="11" t="s">
        <v>33</v>
      </c>
      <c r="B24" s="13">
        <v>26</v>
      </c>
      <c r="C24" s="9" t="s">
        <v>36</v>
      </c>
    </row>
  </sheetData>
  <mergeCells count="2">
    <mergeCell ref="A4:C4"/>
    <mergeCell ref="A2:C2"/>
  </mergeCells>
  <pageMargins left="0.79166666666666663" right="0.23622047244094491" top="0.74803149606299213" bottom="0.74803149606299213" header="0.31496062992125984" footer="0.31496062992125984"/>
  <pageSetup paperSize="9" orientation="portrait" r:id="rId1"/>
  <headerFooter>
    <oddHeader>&amp;R&amp;"Times New Roman,Gras"Les budgets primitifs 2020 des régions</oddHeader>
    <oddFooter>&amp;L&amp;"Times New Roman,Normal"Direction Générale des Collectivités Locales / DESL&amp;C&amp;"Times New Roman,Normal"9&amp;R&amp;"Times New Roman,Normal"Mise en ligne: février 2021</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8"/>
  <sheetViews>
    <sheetView view="pageLayout" zoomScale="110" zoomScaleNormal="100" zoomScalePageLayoutView="110" workbookViewId="0">
      <selection activeCell="A11" sqref="A11"/>
    </sheetView>
  </sheetViews>
  <sheetFormatPr baseColWidth="10" defaultColWidth="11.453125" defaultRowHeight="14" x14ac:dyDescent="0.3"/>
  <cols>
    <col min="1" max="1" width="32.1796875" style="1" customWidth="1"/>
    <col min="2" max="2" width="15.453125" style="1" customWidth="1"/>
    <col min="3" max="3" width="15.54296875" style="1" customWidth="1"/>
    <col min="4" max="4" width="18.1796875" style="1" customWidth="1"/>
    <col min="5" max="5" width="17.453125" style="1" customWidth="1"/>
    <col min="6" max="6" width="11" style="1" customWidth="1"/>
    <col min="7" max="7" width="12.453125" style="1" customWidth="1"/>
    <col min="8" max="8" width="7.81640625" style="1" customWidth="1"/>
    <col min="9" max="9" width="9.1796875" style="1" customWidth="1"/>
    <col min="10" max="10" width="8.1796875" style="1" customWidth="1"/>
    <col min="11" max="11" width="7" style="1" customWidth="1"/>
    <col min="12" max="16384" width="11.453125" style="1"/>
  </cols>
  <sheetData>
    <row r="1" spans="1:9" ht="15" x14ac:dyDescent="0.3">
      <c r="A1" s="15" t="s">
        <v>114</v>
      </c>
      <c r="B1" s="15"/>
      <c r="C1" s="15"/>
      <c r="D1" s="15"/>
      <c r="E1" s="16" t="s">
        <v>70</v>
      </c>
      <c r="F1" s="15"/>
      <c r="H1" s="15"/>
    </row>
    <row r="2" spans="1:9" ht="15" x14ac:dyDescent="0.3">
      <c r="A2" s="15"/>
      <c r="B2" s="15"/>
      <c r="C2" s="15"/>
      <c r="D2" s="15"/>
      <c r="E2" s="15"/>
      <c r="F2" s="15"/>
      <c r="G2" s="15"/>
      <c r="H2" s="15"/>
      <c r="I2" s="15"/>
    </row>
    <row r="3" spans="1:9" s="14" customFormat="1" ht="70.5" customHeight="1" x14ac:dyDescent="0.35">
      <c r="A3" s="185" t="s">
        <v>71</v>
      </c>
      <c r="B3" s="199" t="s">
        <v>110</v>
      </c>
      <c r="C3" s="200"/>
      <c r="D3" s="195" t="s">
        <v>111</v>
      </c>
      <c r="E3" s="200"/>
      <c r="F3" s="55"/>
      <c r="G3" s="55"/>
      <c r="H3" s="55"/>
    </row>
    <row r="4" spans="1:9" s="14" customFormat="1" ht="48" customHeight="1" x14ac:dyDescent="0.35">
      <c r="A4" s="186"/>
      <c r="B4" s="36" t="s">
        <v>112</v>
      </c>
      <c r="C4" s="29" t="s">
        <v>113</v>
      </c>
      <c r="D4" s="36" t="s">
        <v>112</v>
      </c>
      <c r="E4" s="29" t="s">
        <v>113</v>
      </c>
      <c r="F4" s="55"/>
      <c r="G4" s="55"/>
      <c r="H4" s="55"/>
    </row>
    <row r="5" spans="1:9" x14ac:dyDescent="0.3">
      <c r="A5" s="187"/>
      <c r="B5" s="37" t="s">
        <v>45</v>
      </c>
      <c r="C5" s="38" t="s">
        <v>45</v>
      </c>
      <c r="D5" s="37" t="s">
        <v>45</v>
      </c>
      <c r="E5" s="38" t="s">
        <v>45</v>
      </c>
      <c r="F5" s="4"/>
      <c r="G5" s="4"/>
      <c r="H5" s="4"/>
    </row>
    <row r="6" spans="1:9" x14ac:dyDescent="0.3">
      <c r="A6" s="30" t="s">
        <v>48</v>
      </c>
      <c r="B6" s="31">
        <v>0</v>
      </c>
      <c r="C6" s="50">
        <v>42.2</v>
      </c>
      <c r="D6" s="35">
        <v>9.6</v>
      </c>
      <c r="E6" s="50">
        <v>0</v>
      </c>
      <c r="F6" s="4"/>
      <c r="G6" s="4"/>
      <c r="H6" s="4"/>
    </row>
    <row r="7" spans="1:9" x14ac:dyDescent="0.3">
      <c r="A7" s="25" t="s">
        <v>49</v>
      </c>
      <c r="B7" s="26">
        <v>0</v>
      </c>
      <c r="C7" s="51">
        <v>35.370562</v>
      </c>
      <c r="D7" s="20">
        <v>0</v>
      </c>
      <c r="E7" s="51">
        <v>17.5</v>
      </c>
      <c r="F7" s="4"/>
      <c r="G7" s="4"/>
      <c r="H7" s="4"/>
    </row>
    <row r="8" spans="1:9" x14ac:dyDescent="0.3">
      <c r="A8" s="30" t="s">
        <v>50</v>
      </c>
      <c r="B8" s="31">
        <v>0</v>
      </c>
      <c r="C8" s="50">
        <v>27.608000000000001</v>
      </c>
      <c r="D8" s="35">
        <v>0</v>
      </c>
      <c r="E8" s="50">
        <v>0.3</v>
      </c>
      <c r="F8" s="4"/>
      <c r="G8" s="4"/>
      <c r="H8" s="4"/>
    </row>
    <row r="9" spans="1:9" x14ac:dyDescent="0.3">
      <c r="A9" s="25" t="s">
        <v>51</v>
      </c>
      <c r="B9" s="26">
        <v>0</v>
      </c>
      <c r="C9" s="51">
        <v>24.114999999999998</v>
      </c>
      <c r="D9" s="20">
        <v>0</v>
      </c>
      <c r="E9" s="51">
        <v>11.8</v>
      </c>
      <c r="F9" s="4"/>
      <c r="G9" s="4"/>
      <c r="H9" s="4"/>
    </row>
    <row r="10" spans="1:9" x14ac:dyDescent="0.3">
      <c r="A10" s="30" t="s">
        <v>52</v>
      </c>
      <c r="B10" s="31">
        <v>0</v>
      </c>
      <c r="C10" s="50">
        <v>46.337000000000003</v>
      </c>
      <c r="D10" s="35">
        <v>0</v>
      </c>
      <c r="E10" s="50">
        <v>21.2</v>
      </c>
      <c r="F10" s="4"/>
      <c r="G10" s="4"/>
      <c r="H10" s="4"/>
    </row>
    <row r="11" spans="1:9" x14ac:dyDescent="0.3">
      <c r="A11" s="25" t="s">
        <v>53</v>
      </c>
      <c r="B11" s="26">
        <v>0</v>
      </c>
      <c r="C11" s="51">
        <v>119.627977</v>
      </c>
      <c r="D11" s="20">
        <v>0</v>
      </c>
      <c r="E11" s="51">
        <v>35.052307999999996</v>
      </c>
      <c r="F11" s="4"/>
      <c r="G11" s="4"/>
      <c r="H11" s="4"/>
    </row>
    <row r="12" spans="1:9" x14ac:dyDescent="0.3">
      <c r="A12" s="30" t="s">
        <v>54</v>
      </c>
      <c r="B12" s="31">
        <v>674.81600000000003</v>
      </c>
      <c r="C12" s="50">
        <v>0</v>
      </c>
      <c r="D12" s="35">
        <v>160.31399999999999</v>
      </c>
      <c r="E12" s="50">
        <v>0</v>
      </c>
      <c r="F12" s="4"/>
      <c r="G12" s="4"/>
      <c r="H12" s="4"/>
    </row>
    <row r="13" spans="1:9" x14ac:dyDescent="0.3">
      <c r="A13" s="25" t="s">
        <v>55</v>
      </c>
      <c r="B13" s="26">
        <v>0</v>
      </c>
      <c r="C13" s="51">
        <v>81.242965999999996</v>
      </c>
      <c r="D13" s="20">
        <v>0</v>
      </c>
      <c r="E13" s="51">
        <v>19.036000999999999</v>
      </c>
      <c r="F13" s="4"/>
      <c r="G13" s="4"/>
      <c r="H13" s="4"/>
    </row>
    <row r="14" spans="1:9" x14ac:dyDescent="0.3">
      <c r="A14" s="30" t="s">
        <v>56</v>
      </c>
      <c r="B14" s="31">
        <v>0</v>
      </c>
      <c r="C14" s="50">
        <v>75.474999999999994</v>
      </c>
      <c r="D14" s="35">
        <v>0</v>
      </c>
      <c r="E14" s="50">
        <v>11.2</v>
      </c>
      <c r="F14" s="4"/>
      <c r="G14" s="4"/>
      <c r="H14" s="4"/>
    </row>
    <row r="15" spans="1:9" x14ac:dyDescent="0.3">
      <c r="A15" s="25" t="s">
        <v>57</v>
      </c>
      <c r="B15" s="26">
        <v>0</v>
      </c>
      <c r="C15" s="51">
        <v>124.75</v>
      </c>
      <c r="D15" s="20">
        <v>0</v>
      </c>
      <c r="E15" s="51">
        <v>26.8</v>
      </c>
      <c r="F15" s="4"/>
      <c r="G15" s="4"/>
      <c r="H15" s="4"/>
    </row>
    <row r="16" spans="1:9" x14ac:dyDescent="0.3">
      <c r="A16" s="30" t="s">
        <v>58</v>
      </c>
      <c r="B16" s="31">
        <v>0</v>
      </c>
      <c r="C16" s="50">
        <v>15.890727999999999</v>
      </c>
      <c r="D16" s="35">
        <v>0</v>
      </c>
      <c r="E16" s="50">
        <v>0</v>
      </c>
      <c r="F16" s="4"/>
      <c r="G16" s="4"/>
      <c r="H16" s="4"/>
    </row>
    <row r="17" spans="1:11" x14ac:dyDescent="0.3">
      <c r="A17" s="25" t="s">
        <v>59</v>
      </c>
      <c r="B17" s="26">
        <v>0</v>
      </c>
      <c r="C17" s="51">
        <v>67.222948000000002</v>
      </c>
      <c r="D17" s="20">
        <v>0</v>
      </c>
      <c r="E17" s="51">
        <v>3</v>
      </c>
      <c r="F17" s="4"/>
      <c r="G17" s="4"/>
      <c r="H17" s="4"/>
    </row>
    <row r="18" spans="1:11" x14ac:dyDescent="0.3">
      <c r="A18" s="30" t="s">
        <v>60</v>
      </c>
      <c r="B18" s="31">
        <v>0</v>
      </c>
      <c r="C18" s="50">
        <v>4.2187890000000001</v>
      </c>
      <c r="D18" s="35">
        <v>0</v>
      </c>
      <c r="E18" s="50">
        <v>2.25</v>
      </c>
      <c r="F18" s="4"/>
      <c r="G18" s="4"/>
      <c r="H18" s="4"/>
    </row>
    <row r="19" spans="1:11" x14ac:dyDescent="0.3">
      <c r="A19" s="25" t="s">
        <v>61</v>
      </c>
      <c r="B19" s="26">
        <v>0</v>
      </c>
      <c r="C19" s="51">
        <v>2.9</v>
      </c>
      <c r="D19" s="20">
        <v>0</v>
      </c>
      <c r="E19" s="51">
        <v>5.2</v>
      </c>
      <c r="F19" s="4"/>
      <c r="G19" s="4"/>
      <c r="H19" s="4"/>
    </row>
    <row r="20" spans="1:11" x14ac:dyDescent="0.3">
      <c r="A20" s="167" t="s">
        <v>62</v>
      </c>
      <c r="B20" s="142">
        <v>0</v>
      </c>
      <c r="C20" s="143">
        <v>659.84018100000003</v>
      </c>
      <c r="D20" s="144">
        <v>9.6</v>
      </c>
      <c r="E20" s="143">
        <v>145.88830899999999</v>
      </c>
      <c r="F20" s="4"/>
      <c r="G20" s="4"/>
      <c r="H20" s="4"/>
    </row>
    <row r="21" spans="1:11" x14ac:dyDescent="0.3">
      <c r="A21" s="168" t="s">
        <v>63</v>
      </c>
      <c r="B21" s="145">
        <v>674.81600000000003</v>
      </c>
      <c r="C21" s="146">
        <v>659.84018100000003</v>
      </c>
      <c r="D21" s="147">
        <v>169.91399999999999</v>
      </c>
      <c r="E21" s="146">
        <v>145.88830899999999</v>
      </c>
      <c r="F21" s="4"/>
      <c r="G21" s="4"/>
      <c r="H21" s="4"/>
    </row>
    <row r="22" spans="1:11" x14ac:dyDescent="0.3">
      <c r="A22" s="167" t="s">
        <v>64</v>
      </c>
      <c r="B22" s="142">
        <v>0</v>
      </c>
      <c r="C22" s="143">
        <v>7.1187889999999996</v>
      </c>
      <c r="D22" s="144">
        <v>0</v>
      </c>
      <c r="E22" s="143">
        <v>7.45</v>
      </c>
      <c r="F22" s="4"/>
      <c r="G22" s="4"/>
      <c r="H22" s="4"/>
    </row>
    <row r="23" spans="1:11" x14ac:dyDescent="0.3">
      <c r="A23" s="168" t="s">
        <v>65</v>
      </c>
      <c r="B23" s="145">
        <v>674.81600000000003</v>
      </c>
      <c r="C23" s="146">
        <v>666.95897000000002</v>
      </c>
      <c r="D23" s="147">
        <v>169.91399999999999</v>
      </c>
      <c r="E23" s="146">
        <v>153.33830900000001</v>
      </c>
      <c r="F23" s="4"/>
      <c r="G23" s="4"/>
      <c r="H23" s="4"/>
    </row>
    <row r="24" spans="1:11" x14ac:dyDescent="0.3">
      <c r="A24" s="30" t="s">
        <v>66</v>
      </c>
      <c r="B24" s="31">
        <v>0</v>
      </c>
      <c r="C24" s="50">
        <v>13.119859999999999</v>
      </c>
      <c r="D24" s="35">
        <v>1.5</v>
      </c>
      <c r="E24" s="50">
        <v>0</v>
      </c>
      <c r="F24" s="4"/>
      <c r="G24" s="4"/>
      <c r="H24" s="4"/>
    </row>
    <row r="25" spans="1:11" x14ac:dyDescent="0.3">
      <c r="A25" s="25" t="s">
        <v>67</v>
      </c>
      <c r="B25" s="26">
        <v>0</v>
      </c>
      <c r="C25" s="51">
        <v>31.129251</v>
      </c>
      <c r="D25" s="20">
        <v>0</v>
      </c>
      <c r="E25" s="51">
        <v>2.294041</v>
      </c>
      <c r="F25" s="4"/>
      <c r="G25" s="4"/>
      <c r="H25" s="4"/>
    </row>
    <row r="26" spans="1:11" x14ac:dyDescent="0.3">
      <c r="A26" s="30" t="s">
        <v>68</v>
      </c>
      <c r="B26" s="31">
        <v>0</v>
      </c>
      <c r="C26" s="50">
        <v>15.104456000000001</v>
      </c>
      <c r="D26" s="35">
        <v>0</v>
      </c>
      <c r="E26" s="50">
        <v>0</v>
      </c>
      <c r="F26" s="4"/>
      <c r="G26" s="4"/>
      <c r="H26" s="4"/>
    </row>
    <row r="27" spans="1:11" x14ac:dyDescent="0.3">
      <c r="A27" s="115" t="s">
        <v>183</v>
      </c>
      <c r="B27" s="148">
        <v>674.81600000000003</v>
      </c>
      <c r="C27" s="149">
        <v>726.31253700000002</v>
      </c>
      <c r="D27" s="150">
        <v>171.41399999999999</v>
      </c>
      <c r="E27" s="149">
        <v>155.63235</v>
      </c>
      <c r="F27" s="4"/>
      <c r="G27" s="4"/>
      <c r="H27" s="4"/>
    </row>
    <row r="28" spans="1:11" ht="87" customHeight="1" x14ac:dyDescent="0.3">
      <c r="A28" s="193" t="s">
        <v>187</v>
      </c>
      <c r="B28" s="193"/>
      <c r="C28" s="193"/>
      <c r="D28" s="193"/>
      <c r="E28" s="193"/>
      <c r="F28" s="54"/>
      <c r="G28" s="54"/>
      <c r="H28" s="54"/>
      <c r="I28" s="54"/>
      <c r="J28" s="54"/>
      <c r="K28" s="54"/>
    </row>
  </sheetData>
  <mergeCells count="4">
    <mergeCell ref="A3:A5"/>
    <mergeCell ref="A28:E28"/>
    <mergeCell ref="B3:C3"/>
    <mergeCell ref="D3:E3"/>
  </mergeCells>
  <hyperlinks>
    <hyperlink ref="E1" location="Sommaire!A1" display="Sommaire"/>
  </hyperlinks>
  <pageMargins left="0.25" right="0.25" top="0.75" bottom="0.75" header="0.3" footer="0.3"/>
  <pageSetup paperSize="9" orientation="portrait" r:id="rId1"/>
  <headerFooter>
    <oddHeader>&amp;R&amp;"Times New Roman,Gras"Les bugets primitifs 2020 des régions</oddHeader>
    <oddFooter>&amp;L&amp;"Times New Roman,Normal"Direction Générale des Collectivités Locales / DESL&amp;C&amp;"Times New Roman,Normal"18&amp;R&amp;"Times New Roman,Normal"Mise en ligne: février 2021</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8"/>
  <sheetViews>
    <sheetView zoomScaleNormal="100" zoomScalePageLayoutView="90" workbookViewId="0">
      <selection activeCell="K4" sqref="K4"/>
    </sheetView>
  </sheetViews>
  <sheetFormatPr baseColWidth="10" defaultColWidth="11.453125" defaultRowHeight="14" x14ac:dyDescent="0.3"/>
  <cols>
    <col min="1" max="1" width="25.81640625" style="1" customWidth="1"/>
    <col min="2" max="2" width="7.1796875" style="1" customWidth="1"/>
    <col min="3" max="4" width="8.1796875" style="1" customWidth="1"/>
    <col min="5" max="5" width="7.81640625" style="1" customWidth="1"/>
    <col min="6" max="6" width="6.1796875" style="1" bestFit="1" customWidth="1"/>
    <col min="7" max="7" width="6.453125" style="1" customWidth="1"/>
    <col min="8" max="8" width="6.26953125" style="1" customWidth="1"/>
    <col min="9" max="9" width="8.1796875" style="1" customWidth="1"/>
    <col min="10" max="10" width="6.81640625" style="1" customWidth="1"/>
    <col min="11" max="11" width="7.54296875" style="1" customWidth="1"/>
    <col min="12" max="16384" width="11.453125" style="1"/>
  </cols>
  <sheetData>
    <row r="1" spans="1:11" ht="15" x14ac:dyDescent="0.3">
      <c r="A1" s="15" t="s">
        <v>115</v>
      </c>
      <c r="B1" s="15"/>
      <c r="C1" s="15"/>
      <c r="D1" s="15"/>
      <c r="E1" s="15"/>
      <c r="F1" s="15"/>
      <c r="G1" s="15"/>
      <c r="H1" s="15"/>
      <c r="J1" s="16" t="s">
        <v>70</v>
      </c>
    </row>
    <row r="2" spans="1:11" ht="15" x14ac:dyDescent="0.3">
      <c r="A2" s="15"/>
      <c r="B2" s="15"/>
      <c r="C2" s="15"/>
      <c r="D2" s="15"/>
      <c r="E2" s="15"/>
      <c r="F2" s="15"/>
      <c r="G2" s="15"/>
      <c r="H2" s="15"/>
      <c r="I2" s="15"/>
    </row>
    <row r="3" spans="1:11" ht="46" x14ac:dyDescent="0.3">
      <c r="A3" s="185" t="s">
        <v>71</v>
      </c>
      <c r="B3" s="199" t="s">
        <v>116</v>
      </c>
      <c r="C3" s="195"/>
      <c r="D3" s="200"/>
      <c r="E3" s="196" t="s">
        <v>117</v>
      </c>
      <c r="F3" s="198"/>
      <c r="G3" s="49" t="s">
        <v>190</v>
      </c>
      <c r="H3" s="49" t="s">
        <v>118</v>
      </c>
      <c r="I3" s="199" t="s">
        <v>119</v>
      </c>
      <c r="J3" s="200"/>
      <c r="K3" s="49" t="s">
        <v>193</v>
      </c>
    </row>
    <row r="4" spans="1:11" s="14" customFormat="1" ht="103.5" customHeight="1" x14ac:dyDescent="0.35">
      <c r="A4" s="186"/>
      <c r="B4" s="59">
        <v>2020</v>
      </c>
      <c r="C4" s="60" t="s">
        <v>120</v>
      </c>
      <c r="D4" s="58" t="s">
        <v>121</v>
      </c>
      <c r="E4" s="58">
        <v>2020</v>
      </c>
      <c r="F4" s="61" t="s">
        <v>191</v>
      </c>
      <c r="G4" s="58">
        <v>2020</v>
      </c>
      <c r="H4" s="58">
        <v>2020</v>
      </c>
      <c r="I4" s="62" t="s">
        <v>65</v>
      </c>
      <c r="J4" s="58" t="s">
        <v>42</v>
      </c>
      <c r="K4" s="58">
        <v>2020</v>
      </c>
    </row>
    <row r="5" spans="1:11" x14ac:dyDescent="0.3">
      <c r="A5" s="187"/>
      <c r="B5" s="37" t="s">
        <v>45</v>
      </c>
      <c r="C5" s="42" t="s">
        <v>45</v>
      </c>
      <c r="D5" s="37" t="s">
        <v>45</v>
      </c>
      <c r="E5" s="37" t="s">
        <v>45</v>
      </c>
      <c r="F5" s="38" t="s">
        <v>45</v>
      </c>
      <c r="G5" s="37" t="s">
        <v>45</v>
      </c>
      <c r="H5" s="37" t="s">
        <v>45</v>
      </c>
      <c r="I5" s="39" t="s">
        <v>45</v>
      </c>
      <c r="J5" s="37"/>
      <c r="K5" s="37" t="s">
        <v>45</v>
      </c>
    </row>
    <row r="6" spans="1:11" x14ac:dyDescent="0.3">
      <c r="A6" s="30" t="s">
        <v>48</v>
      </c>
      <c r="B6" s="63">
        <v>1152.003927</v>
      </c>
      <c r="C6" s="64">
        <v>1242.8</v>
      </c>
      <c r="D6" s="65">
        <v>32.6</v>
      </c>
      <c r="E6" s="63">
        <v>1468.9</v>
      </c>
      <c r="F6" s="66">
        <v>0</v>
      </c>
      <c r="G6" s="65">
        <v>67</v>
      </c>
      <c r="H6" s="65">
        <v>0</v>
      </c>
      <c r="I6" s="64">
        <v>2687.9039270000003</v>
      </c>
      <c r="J6" s="67">
        <v>-4.8792943134712274E-2</v>
      </c>
      <c r="K6" s="65">
        <v>67</v>
      </c>
    </row>
    <row r="7" spans="1:11" x14ac:dyDescent="0.3">
      <c r="A7" s="25" t="s">
        <v>49</v>
      </c>
      <c r="B7" s="68">
        <v>417.91276360000001</v>
      </c>
      <c r="C7" s="69">
        <v>352.85180000000003</v>
      </c>
      <c r="D7" s="70">
        <v>52.870562</v>
      </c>
      <c r="E7" s="68">
        <v>615.74488899999994</v>
      </c>
      <c r="F7" s="71">
        <v>0</v>
      </c>
      <c r="G7" s="70">
        <v>33.484529999999999</v>
      </c>
      <c r="H7" s="70">
        <v>0</v>
      </c>
      <c r="I7" s="69">
        <v>1067.1421825999998</v>
      </c>
      <c r="J7" s="72">
        <v>-3.9885266601396019E-2</v>
      </c>
      <c r="K7" s="70">
        <v>33.484529999999999</v>
      </c>
    </row>
    <row r="8" spans="1:11" x14ac:dyDescent="0.3">
      <c r="A8" s="30" t="s">
        <v>50</v>
      </c>
      <c r="B8" s="63">
        <v>408.06948399999999</v>
      </c>
      <c r="C8" s="64">
        <v>402.88510000000002</v>
      </c>
      <c r="D8" s="65">
        <v>27.908000000000001</v>
      </c>
      <c r="E8" s="63">
        <v>612.82979999999998</v>
      </c>
      <c r="F8" s="66">
        <v>36</v>
      </c>
      <c r="G8" s="65">
        <v>0</v>
      </c>
      <c r="H8" s="65">
        <v>0</v>
      </c>
      <c r="I8" s="64">
        <v>1056.8992840000001</v>
      </c>
      <c r="J8" s="67">
        <v>-4.0041147048734738E-2</v>
      </c>
      <c r="K8" s="65">
        <v>36</v>
      </c>
    </row>
    <row r="9" spans="1:11" x14ac:dyDescent="0.3">
      <c r="A9" s="25" t="s">
        <v>51</v>
      </c>
      <c r="B9" s="68">
        <v>348.57047799999998</v>
      </c>
      <c r="C9" s="69">
        <v>345.005</v>
      </c>
      <c r="D9" s="70">
        <v>35.914999999999999</v>
      </c>
      <c r="E9" s="68">
        <v>527.56899999999996</v>
      </c>
      <c r="F9" s="71">
        <v>29.5</v>
      </c>
      <c r="G9" s="70">
        <v>0</v>
      </c>
      <c r="H9" s="70">
        <v>0</v>
      </c>
      <c r="I9" s="69">
        <v>905.63947799999994</v>
      </c>
      <c r="J9" s="72">
        <v>-7.5383907507063697E-2</v>
      </c>
      <c r="K9" s="70">
        <v>29.5</v>
      </c>
    </row>
    <row r="10" spans="1:11" x14ac:dyDescent="0.3">
      <c r="A10" s="30" t="s">
        <v>52</v>
      </c>
      <c r="B10" s="63">
        <v>718.78555200000005</v>
      </c>
      <c r="C10" s="64">
        <v>720.197</v>
      </c>
      <c r="D10" s="65">
        <v>67.537000000000006</v>
      </c>
      <c r="E10" s="63">
        <v>1189.6020000000001</v>
      </c>
      <c r="F10" s="66">
        <v>50</v>
      </c>
      <c r="G10" s="65">
        <v>0</v>
      </c>
      <c r="H10" s="65">
        <v>0</v>
      </c>
      <c r="I10" s="64">
        <v>1958.3875520000001</v>
      </c>
      <c r="J10" s="67">
        <v>-5.9915863701511363E-2</v>
      </c>
      <c r="K10" s="65">
        <v>50</v>
      </c>
    </row>
    <row r="11" spans="1:11" x14ac:dyDescent="0.3">
      <c r="A11" s="25" t="s">
        <v>53</v>
      </c>
      <c r="B11" s="68">
        <v>832.95323590999999</v>
      </c>
      <c r="C11" s="69">
        <v>723.48218990999999</v>
      </c>
      <c r="D11" s="70">
        <v>154.680285</v>
      </c>
      <c r="E11" s="68">
        <v>1232.2720813200001</v>
      </c>
      <c r="F11" s="71">
        <v>52.069600000000001</v>
      </c>
      <c r="G11" s="70">
        <v>0</v>
      </c>
      <c r="H11" s="70">
        <v>0</v>
      </c>
      <c r="I11" s="69">
        <v>2117.29491723</v>
      </c>
      <c r="J11" s="72">
        <v>-8.7819802798747904E-2</v>
      </c>
      <c r="K11" s="70">
        <v>52.069600000000001</v>
      </c>
    </row>
    <row r="12" spans="1:11" x14ac:dyDescent="0.3">
      <c r="A12" s="30" t="s">
        <v>54</v>
      </c>
      <c r="B12" s="63">
        <v>1035.2850000000001</v>
      </c>
      <c r="C12" s="64">
        <v>3245.8339999999998</v>
      </c>
      <c r="D12" s="65">
        <v>-835.13</v>
      </c>
      <c r="E12" s="63">
        <v>2222.5169999999998</v>
      </c>
      <c r="F12" s="66">
        <v>0</v>
      </c>
      <c r="G12" s="65">
        <v>64</v>
      </c>
      <c r="H12" s="65">
        <v>128.5</v>
      </c>
      <c r="I12" s="64">
        <v>3450.3019999999997</v>
      </c>
      <c r="J12" s="67">
        <v>-5.4020308543340945E-2</v>
      </c>
      <c r="K12" s="65">
        <v>64</v>
      </c>
    </row>
    <row r="13" spans="1:11" x14ac:dyDescent="0.3">
      <c r="A13" s="25" t="s">
        <v>55</v>
      </c>
      <c r="B13" s="68">
        <v>493.568377</v>
      </c>
      <c r="C13" s="69">
        <v>423.58338800000001</v>
      </c>
      <c r="D13" s="70">
        <v>100.27896699999999</v>
      </c>
      <c r="E13" s="68">
        <v>637.51126099999999</v>
      </c>
      <c r="F13" s="71">
        <v>0</v>
      </c>
      <c r="G13" s="70">
        <v>36.810039000000003</v>
      </c>
      <c r="H13" s="70">
        <v>0</v>
      </c>
      <c r="I13" s="69">
        <v>1167.8896769999999</v>
      </c>
      <c r="J13" s="72">
        <v>-6.1928014105064766E-2</v>
      </c>
      <c r="K13" s="70">
        <v>36.810039000000003</v>
      </c>
    </row>
    <row r="14" spans="1:11" x14ac:dyDescent="0.3">
      <c r="A14" s="30" t="s">
        <v>56</v>
      </c>
      <c r="B14" s="63">
        <v>782.76853000000006</v>
      </c>
      <c r="C14" s="64">
        <v>724.63599999999997</v>
      </c>
      <c r="D14" s="65">
        <v>86.674999999999997</v>
      </c>
      <c r="E14" s="63">
        <v>1168.78</v>
      </c>
      <c r="F14" s="66">
        <v>65.501999999999995</v>
      </c>
      <c r="G14" s="65">
        <v>0</v>
      </c>
      <c r="H14" s="65">
        <v>0</v>
      </c>
      <c r="I14" s="64">
        <v>2017.05053</v>
      </c>
      <c r="J14" s="67">
        <v>-7.8754693180229873E-2</v>
      </c>
      <c r="K14" s="65">
        <v>65.501999999999995</v>
      </c>
    </row>
    <row r="15" spans="1:11" x14ac:dyDescent="0.3">
      <c r="A15" s="25" t="s">
        <v>57</v>
      </c>
      <c r="B15" s="68">
        <v>823.452</v>
      </c>
      <c r="C15" s="69">
        <v>689</v>
      </c>
      <c r="D15" s="70">
        <v>151.55000000000001</v>
      </c>
      <c r="E15" s="68">
        <v>1019.75</v>
      </c>
      <c r="F15" s="71">
        <v>0</v>
      </c>
      <c r="G15" s="70">
        <v>58.5</v>
      </c>
      <c r="H15" s="70">
        <v>0</v>
      </c>
      <c r="I15" s="69">
        <v>1901.702</v>
      </c>
      <c r="J15" s="72">
        <v>-3.5474830215447284E-2</v>
      </c>
      <c r="K15" s="70">
        <v>58.5</v>
      </c>
    </row>
    <row r="16" spans="1:11" x14ac:dyDescent="0.3">
      <c r="A16" s="30" t="s">
        <v>58</v>
      </c>
      <c r="B16" s="63">
        <v>484.08499499999999</v>
      </c>
      <c r="C16" s="64">
        <v>535.031205</v>
      </c>
      <c r="D16" s="65">
        <v>15.890727999999999</v>
      </c>
      <c r="E16" s="63">
        <v>583.94961899999998</v>
      </c>
      <c r="F16" s="66">
        <v>0</v>
      </c>
      <c r="G16" s="65">
        <v>43.03</v>
      </c>
      <c r="H16" s="65">
        <v>0</v>
      </c>
      <c r="I16" s="64">
        <v>1111.0646139999999</v>
      </c>
      <c r="J16" s="67">
        <v>-0.10968142133430014</v>
      </c>
      <c r="K16" s="65">
        <v>43.03</v>
      </c>
    </row>
    <row r="17" spans="1:11" x14ac:dyDescent="0.3">
      <c r="A17" s="25" t="s">
        <v>59</v>
      </c>
      <c r="B17" s="68">
        <v>635.60031900000001</v>
      </c>
      <c r="C17" s="69">
        <v>674.47016599999995</v>
      </c>
      <c r="D17" s="70">
        <v>70.222948000000002</v>
      </c>
      <c r="E17" s="68">
        <v>963.29332099999999</v>
      </c>
      <c r="F17" s="71">
        <v>48.9</v>
      </c>
      <c r="G17" s="70">
        <v>0</v>
      </c>
      <c r="H17" s="70">
        <v>0</v>
      </c>
      <c r="I17" s="69">
        <v>1647.7936400000001</v>
      </c>
      <c r="J17" s="72">
        <v>-3.5423041885397355E-2</v>
      </c>
      <c r="K17" s="70">
        <v>48.9</v>
      </c>
    </row>
    <row r="18" spans="1:11" x14ac:dyDescent="0.3">
      <c r="A18" s="30" t="s">
        <v>60</v>
      </c>
      <c r="B18" s="63">
        <v>20.47323836</v>
      </c>
      <c r="C18" s="64">
        <v>29.092814000000001</v>
      </c>
      <c r="D18" s="65">
        <v>6.4687890000000001</v>
      </c>
      <c r="E18" s="63">
        <v>158.43162742000001</v>
      </c>
      <c r="F18" s="66">
        <v>0</v>
      </c>
      <c r="G18" s="65">
        <v>0</v>
      </c>
      <c r="H18" s="65">
        <v>0</v>
      </c>
      <c r="I18" s="64">
        <v>178.90486578000002</v>
      </c>
      <c r="J18" s="67">
        <v>-8.0819882357906603E-2</v>
      </c>
      <c r="K18" s="65">
        <v>0</v>
      </c>
    </row>
    <row r="19" spans="1:11" x14ac:dyDescent="0.3">
      <c r="A19" s="25" t="s">
        <v>61</v>
      </c>
      <c r="B19" s="68">
        <v>68.5</v>
      </c>
      <c r="C19" s="69">
        <v>60.4</v>
      </c>
      <c r="D19" s="70">
        <v>8.1</v>
      </c>
      <c r="E19" s="68">
        <v>326.2407</v>
      </c>
      <c r="F19" s="71">
        <v>0</v>
      </c>
      <c r="G19" s="70">
        <v>0</v>
      </c>
      <c r="H19" s="70">
        <v>0</v>
      </c>
      <c r="I19" s="69">
        <v>394.7407</v>
      </c>
      <c r="J19" s="72">
        <v>-6.879896557935683E-2</v>
      </c>
      <c r="K19" s="70">
        <v>0</v>
      </c>
    </row>
    <row r="20" spans="1:11" x14ac:dyDescent="0.3">
      <c r="A20" s="167" t="s">
        <v>62</v>
      </c>
      <c r="B20" s="119">
        <v>7097.7696615100003</v>
      </c>
      <c r="C20" s="123">
        <v>6833.9418489099999</v>
      </c>
      <c r="D20" s="118">
        <v>796.12849000000006</v>
      </c>
      <c r="E20" s="119">
        <v>10020.201971320001</v>
      </c>
      <c r="F20" s="122">
        <v>281.97160000000002</v>
      </c>
      <c r="G20" s="118">
        <v>238.824569</v>
      </c>
      <c r="H20" s="118">
        <v>0</v>
      </c>
      <c r="I20" s="123">
        <v>17638.767801830003</v>
      </c>
      <c r="J20" s="139">
        <v>-6.0989614631128397E-2</v>
      </c>
      <c r="K20" s="118">
        <v>520.79616899999996</v>
      </c>
    </row>
    <row r="21" spans="1:11" x14ac:dyDescent="0.3">
      <c r="A21" s="168" t="s">
        <v>63</v>
      </c>
      <c r="B21" s="125">
        <v>8133.0546615100002</v>
      </c>
      <c r="C21" s="129">
        <v>10079.77584891</v>
      </c>
      <c r="D21" s="124">
        <v>-39.001510000000003</v>
      </c>
      <c r="E21" s="125">
        <v>12242.71897132</v>
      </c>
      <c r="F21" s="128">
        <v>281.97160000000002</v>
      </c>
      <c r="G21" s="124">
        <v>302.824569</v>
      </c>
      <c r="H21" s="124">
        <v>128.5</v>
      </c>
      <c r="I21" s="129">
        <v>21089.069801830003</v>
      </c>
      <c r="J21" s="140">
        <v>-5.9856427607240748E-2</v>
      </c>
      <c r="K21" s="124">
        <v>584.79616899999996</v>
      </c>
    </row>
    <row r="22" spans="1:11" x14ac:dyDescent="0.3">
      <c r="A22" s="167" t="s">
        <v>64</v>
      </c>
      <c r="B22" s="119">
        <v>88.973238359999996</v>
      </c>
      <c r="C22" s="123">
        <v>89.492813999999996</v>
      </c>
      <c r="D22" s="118">
        <v>14.568789000000001</v>
      </c>
      <c r="E22" s="119">
        <v>484.67232741999999</v>
      </c>
      <c r="F22" s="122">
        <v>0</v>
      </c>
      <c r="G22" s="118">
        <v>0</v>
      </c>
      <c r="H22" s="118">
        <v>0</v>
      </c>
      <c r="I22" s="123">
        <v>573.64556577999997</v>
      </c>
      <c r="J22" s="139">
        <v>-7.2581572400182814E-2</v>
      </c>
      <c r="K22" s="118">
        <v>0</v>
      </c>
    </row>
    <row r="23" spans="1:11" x14ac:dyDescent="0.3">
      <c r="A23" s="168" t="s">
        <v>65</v>
      </c>
      <c r="B23" s="125">
        <v>8222.0278998699996</v>
      </c>
      <c r="C23" s="129">
        <v>10169.268662910001</v>
      </c>
      <c r="D23" s="124">
        <v>-24.432721000000001</v>
      </c>
      <c r="E23" s="125">
        <v>12727.39129874</v>
      </c>
      <c r="F23" s="128">
        <v>281.97160000000002</v>
      </c>
      <c r="G23" s="124">
        <v>302.824569</v>
      </c>
      <c r="H23" s="124">
        <v>128.5</v>
      </c>
      <c r="I23" s="129">
        <v>21662.715367609999</v>
      </c>
      <c r="J23" s="140">
        <v>-6.019789887800564E-2</v>
      </c>
      <c r="K23" s="124">
        <v>584.79616899999996</v>
      </c>
    </row>
    <row r="24" spans="1:11" x14ac:dyDescent="0.3">
      <c r="A24" s="30" t="s">
        <v>66</v>
      </c>
      <c r="B24" s="63">
        <v>133.049284</v>
      </c>
      <c r="C24" s="64">
        <v>108.232716</v>
      </c>
      <c r="D24" s="65">
        <v>11.619859999999999</v>
      </c>
      <c r="E24" s="63">
        <v>575.48969899999997</v>
      </c>
      <c r="F24" s="66">
        <v>0</v>
      </c>
      <c r="G24" s="65">
        <v>0</v>
      </c>
      <c r="H24" s="65">
        <v>0</v>
      </c>
      <c r="I24" s="64">
        <v>708.53898299999992</v>
      </c>
      <c r="J24" s="67">
        <v>4.060467475203855E-2</v>
      </c>
      <c r="K24" s="65">
        <v>0</v>
      </c>
    </row>
    <row r="25" spans="1:11" x14ac:dyDescent="0.3">
      <c r="A25" s="25" t="s">
        <v>67</v>
      </c>
      <c r="B25" s="68">
        <v>162.45142899999999</v>
      </c>
      <c r="C25" s="69">
        <v>121.40263</v>
      </c>
      <c r="D25" s="70">
        <v>33.423292000000004</v>
      </c>
      <c r="E25" s="68">
        <v>471.45380599999999</v>
      </c>
      <c r="F25" s="71">
        <v>3.5</v>
      </c>
      <c r="G25" s="70">
        <v>0</v>
      </c>
      <c r="H25" s="70">
        <v>0</v>
      </c>
      <c r="I25" s="69">
        <v>637.40523499999995</v>
      </c>
      <c r="J25" s="72">
        <v>-4.8075130863614035E-3</v>
      </c>
      <c r="K25" s="70">
        <v>3.5</v>
      </c>
    </row>
    <row r="26" spans="1:11" x14ac:dyDescent="0.3">
      <c r="A26" s="30" t="s">
        <v>68</v>
      </c>
      <c r="B26" s="63">
        <v>102.79262199999999</v>
      </c>
      <c r="C26" s="64">
        <v>63.56</v>
      </c>
      <c r="D26" s="65">
        <v>15.104456000000001</v>
      </c>
      <c r="E26" s="63">
        <v>162.24</v>
      </c>
      <c r="F26" s="66">
        <v>0</v>
      </c>
      <c r="G26" s="65">
        <v>0</v>
      </c>
      <c r="H26" s="65">
        <v>0</v>
      </c>
      <c r="I26" s="64">
        <v>265.032622</v>
      </c>
      <c r="J26" s="67">
        <v>2.2853706373505922E-2</v>
      </c>
      <c r="K26" s="65">
        <v>0</v>
      </c>
    </row>
    <row r="27" spans="1:11" x14ac:dyDescent="0.3">
      <c r="A27" s="115" t="s">
        <v>183</v>
      </c>
      <c r="B27" s="131">
        <v>8620.3212348699999</v>
      </c>
      <c r="C27" s="135">
        <v>10462.464008909999</v>
      </c>
      <c r="D27" s="130">
        <v>35.714886999999997</v>
      </c>
      <c r="E27" s="131">
        <v>13936.574803740001</v>
      </c>
      <c r="F27" s="134">
        <v>285.47160000000002</v>
      </c>
      <c r="G27" s="130">
        <v>302.824569</v>
      </c>
      <c r="H27" s="130">
        <v>128.5</v>
      </c>
      <c r="I27" s="135">
        <v>23273.692207610002</v>
      </c>
      <c r="J27" s="141">
        <v>-5.5097294008868203E-2</v>
      </c>
      <c r="K27" s="130">
        <v>588.29616899999996</v>
      </c>
    </row>
    <row r="28" spans="1:11" ht="98.25" customHeight="1" x14ac:dyDescent="0.3">
      <c r="A28" s="193" t="s">
        <v>192</v>
      </c>
      <c r="B28" s="193"/>
      <c r="C28" s="193"/>
      <c r="D28" s="193"/>
      <c r="E28" s="189"/>
      <c r="F28" s="189"/>
      <c r="G28" s="193"/>
      <c r="H28" s="193"/>
      <c r="I28" s="193"/>
      <c r="J28" s="193"/>
      <c r="K28" s="193"/>
    </row>
  </sheetData>
  <mergeCells count="5">
    <mergeCell ref="A3:A5"/>
    <mergeCell ref="A28:K28"/>
    <mergeCell ref="B3:D3"/>
    <mergeCell ref="E3:F3"/>
    <mergeCell ref="I3:J3"/>
  </mergeCells>
  <hyperlinks>
    <hyperlink ref="J1" location="Sommaire!A1" display="Sommaire"/>
  </hyperlinks>
  <pageMargins left="0.25" right="0.25" top="0.75" bottom="0.75" header="0.3" footer="0.3"/>
  <pageSetup paperSize="9" orientation="portrait" r:id="rId1"/>
  <headerFooter>
    <oddHeader>&amp;R&amp;"Times New Roman,Gras"Les bugets primitifs 2020 des régions</oddHeader>
    <oddFooter>&amp;L&amp;"Times New Roman,Normal"Direction Générale des Collectivités Locales / DESL&amp;C&amp;"Times New Roman,Normal"19&amp;R&amp;"Times New Roman,Normal"Mise en ligne: février 2021</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8"/>
  <sheetViews>
    <sheetView view="pageLayout" zoomScaleNormal="100" workbookViewId="0">
      <selection activeCell="E12" sqref="E12"/>
    </sheetView>
  </sheetViews>
  <sheetFormatPr baseColWidth="10" defaultColWidth="11.453125" defaultRowHeight="14" x14ac:dyDescent="0.3"/>
  <cols>
    <col min="1" max="1" width="25.26953125" style="1" customWidth="1"/>
    <col min="2" max="2" width="6.26953125" style="1" customWidth="1"/>
    <col min="3" max="3" width="4.453125" style="1" customWidth="1"/>
    <col min="4" max="5" width="6.81640625" style="1" customWidth="1"/>
    <col min="6" max="6" width="5.1796875" style="1" customWidth="1"/>
    <col min="7" max="8" width="6.81640625" style="1" customWidth="1"/>
    <col min="9" max="9" width="5.54296875" style="1" customWidth="1"/>
    <col min="10" max="10" width="6.81640625" style="1" customWidth="1"/>
    <col min="11" max="11" width="6.26953125" style="1" customWidth="1"/>
    <col min="12" max="12" width="4.54296875" style="1" customWidth="1"/>
    <col min="13" max="13" width="6.54296875" style="1" customWidth="1"/>
    <col min="14" max="16384" width="11.453125" style="1"/>
  </cols>
  <sheetData>
    <row r="1" spans="1:13" ht="15" x14ac:dyDescent="0.3">
      <c r="A1" s="15" t="s">
        <v>122</v>
      </c>
      <c r="B1" s="15"/>
      <c r="C1" s="15"/>
      <c r="D1" s="15"/>
      <c r="E1" s="15"/>
      <c r="F1" s="15"/>
      <c r="G1" s="15"/>
      <c r="H1" s="15"/>
      <c r="I1" s="15"/>
      <c r="J1" s="15"/>
      <c r="L1" s="16" t="s">
        <v>70</v>
      </c>
    </row>
    <row r="2" spans="1:13" ht="15" x14ac:dyDescent="0.3">
      <c r="A2" s="15"/>
      <c r="B2" s="15"/>
      <c r="C2" s="15"/>
      <c r="D2" s="15"/>
      <c r="E2" s="15"/>
      <c r="F2" s="15"/>
      <c r="G2" s="15"/>
      <c r="H2" s="15"/>
      <c r="I2" s="15"/>
      <c r="J2" s="15"/>
      <c r="K2" s="16"/>
      <c r="L2" s="15"/>
    </row>
    <row r="3" spans="1:13" ht="21" customHeight="1" x14ac:dyDescent="0.3">
      <c r="A3" s="185" t="s">
        <v>71</v>
      </c>
      <c r="B3" s="201" t="s">
        <v>123</v>
      </c>
      <c r="C3" s="202"/>
      <c r="D3" s="203"/>
      <c r="E3" s="201" t="s">
        <v>124</v>
      </c>
      <c r="F3" s="202"/>
      <c r="G3" s="202"/>
      <c r="H3" s="201" t="s">
        <v>198</v>
      </c>
      <c r="I3" s="202"/>
      <c r="J3" s="203"/>
      <c r="K3" s="201" t="s">
        <v>125</v>
      </c>
      <c r="L3" s="202"/>
      <c r="M3" s="203"/>
    </row>
    <row r="4" spans="1:13" s="14" customFormat="1" ht="21" x14ac:dyDescent="0.35">
      <c r="A4" s="186"/>
      <c r="B4" s="58">
        <v>2020</v>
      </c>
      <c r="C4" s="58">
        <v>2020</v>
      </c>
      <c r="D4" s="61" t="s">
        <v>42</v>
      </c>
      <c r="E4" s="58">
        <v>2020</v>
      </c>
      <c r="F4" s="58">
        <v>2020</v>
      </c>
      <c r="G4" s="58" t="s">
        <v>42</v>
      </c>
      <c r="H4" s="58">
        <v>2020</v>
      </c>
      <c r="I4" s="58">
        <v>2020</v>
      </c>
      <c r="J4" s="58" t="s">
        <v>42</v>
      </c>
      <c r="K4" s="61">
        <v>2020</v>
      </c>
      <c r="L4" s="61">
        <v>2020</v>
      </c>
      <c r="M4" s="61" t="s">
        <v>42</v>
      </c>
    </row>
    <row r="5" spans="1:13" x14ac:dyDescent="0.3">
      <c r="A5" s="187"/>
      <c r="B5" s="37" t="s">
        <v>45</v>
      </c>
      <c r="C5" s="37" t="s">
        <v>46</v>
      </c>
      <c r="D5" s="38"/>
      <c r="E5" s="37" t="s">
        <v>45</v>
      </c>
      <c r="F5" s="37" t="s">
        <v>46</v>
      </c>
      <c r="G5" s="37"/>
      <c r="H5" s="37" t="s">
        <v>45</v>
      </c>
      <c r="I5" s="37" t="s">
        <v>46</v>
      </c>
      <c r="J5" s="37"/>
      <c r="K5" s="38" t="s">
        <v>45</v>
      </c>
      <c r="L5" s="38" t="s">
        <v>46</v>
      </c>
      <c r="M5" s="5"/>
    </row>
    <row r="6" spans="1:13" x14ac:dyDescent="0.3">
      <c r="A6" s="46" t="s">
        <v>48</v>
      </c>
      <c r="B6" s="63">
        <v>177.1</v>
      </c>
      <c r="C6" s="73">
        <v>21.80855072513739</v>
      </c>
      <c r="D6" s="75">
        <v>3.2747033608166998E-3</v>
      </c>
      <c r="E6" s="63">
        <v>426.53800000000001</v>
      </c>
      <c r="F6" s="73">
        <v>52.524989323538406</v>
      </c>
      <c r="G6" s="75">
        <v>-2.6856593343288271E-2</v>
      </c>
      <c r="H6" s="63">
        <v>2340.2824915299998</v>
      </c>
      <c r="I6" s="73">
        <v>288.18842138725529</v>
      </c>
      <c r="J6" s="75">
        <v>-1.6803742602847782E-3</v>
      </c>
      <c r="K6" s="64">
        <v>217.45</v>
      </c>
      <c r="L6" s="73">
        <v>26.777353784196077</v>
      </c>
      <c r="M6" s="75">
        <v>-1.1392931538112605E-2</v>
      </c>
    </row>
    <row r="7" spans="1:13" x14ac:dyDescent="0.3">
      <c r="A7" s="19" t="s">
        <v>49</v>
      </c>
      <c r="B7" s="68">
        <v>53.92</v>
      </c>
      <c r="C7" s="74">
        <v>18.684179157437772</v>
      </c>
      <c r="D7" s="76">
        <v>6.7722772277227783E-2</v>
      </c>
      <c r="E7" s="68">
        <v>248.69626642</v>
      </c>
      <c r="F7" s="74">
        <v>86.177403515896799</v>
      </c>
      <c r="G7" s="76">
        <v>0.11277363767235316</v>
      </c>
      <c r="H7" s="68">
        <v>710.57873086000018</v>
      </c>
      <c r="I7" s="74">
        <v>246.22737968941021</v>
      </c>
      <c r="J7" s="76">
        <v>8.9474007591784366E-2</v>
      </c>
      <c r="K7" s="69">
        <v>59.445999999999998</v>
      </c>
      <c r="L7" s="74">
        <v>20.59903030773453</v>
      </c>
      <c r="M7" s="76">
        <v>3.0224255658382715E-2</v>
      </c>
    </row>
    <row r="8" spans="1:13" x14ac:dyDescent="0.3">
      <c r="A8" s="46" t="s">
        <v>50</v>
      </c>
      <c r="B8" s="63">
        <v>62.695100789999998</v>
      </c>
      <c r="C8" s="73">
        <v>18.398803599873691</v>
      </c>
      <c r="D8" s="75">
        <v>0.20811447711725584</v>
      </c>
      <c r="E8" s="63">
        <v>317.66000000000003</v>
      </c>
      <c r="F8" s="73">
        <v>93.22202018802875</v>
      </c>
      <c r="G8" s="75">
        <v>0.33695286195286211</v>
      </c>
      <c r="H8" s="63">
        <v>1206.1350238500002</v>
      </c>
      <c r="I8" s="73">
        <v>353.95814248829959</v>
      </c>
      <c r="J8" s="75">
        <v>8.3466252846220446E-2</v>
      </c>
      <c r="K8" s="64">
        <v>70.895100790000001</v>
      </c>
      <c r="L8" s="73">
        <v>20.805214748717855</v>
      </c>
      <c r="M8" s="75">
        <v>0.15285959492641688</v>
      </c>
    </row>
    <row r="9" spans="1:13" x14ac:dyDescent="0.3">
      <c r="A9" s="19" t="s">
        <v>51</v>
      </c>
      <c r="B9" s="68">
        <v>66.606999999999999</v>
      </c>
      <c r="C9" s="74">
        <v>25.279218718926149</v>
      </c>
      <c r="D9" s="76">
        <v>-0.25992222222222228</v>
      </c>
      <c r="E9" s="68">
        <v>97.6</v>
      </c>
      <c r="F9" s="74">
        <v>37.041928730721878</v>
      </c>
      <c r="G9" s="76">
        <v>-0.26699211415696589</v>
      </c>
      <c r="H9" s="68">
        <v>751.19441782000001</v>
      </c>
      <c r="I9" s="74">
        <v>285.09928368652209</v>
      </c>
      <c r="J9" s="76">
        <v>1.0054466343253354E-2</v>
      </c>
      <c r="K9" s="69">
        <v>74.106999999999999</v>
      </c>
      <c r="L9" s="74">
        <v>28.125678406225472</v>
      </c>
      <c r="M9" s="76">
        <v>-0.27770955165692002</v>
      </c>
    </row>
    <row r="10" spans="1:13" x14ac:dyDescent="0.3">
      <c r="A10" s="46" t="s">
        <v>52</v>
      </c>
      <c r="B10" s="63">
        <v>194.22368592999999</v>
      </c>
      <c r="C10" s="73">
        <v>34.332772314331756</v>
      </c>
      <c r="D10" s="75">
        <v>3.5735402912320469E-2</v>
      </c>
      <c r="E10" s="63">
        <v>362.75095299999998</v>
      </c>
      <c r="F10" s="73">
        <v>64.123208333325962</v>
      </c>
      <c r="G10" s="75">
        <v>-7.2529012270947213E-2</v>
      </c>
      <c r="H10" s="63">
        <v>2458.8318087399998</v>
      </c>
      <c r="I10" s="73">
        <v>434.6458169840941</v>
      </c>
      <c r="J10" s="75">
        <v>3.7906001655948929E-2</v>
      </c>
      <c r="K10" s="64">
        <v>237.90168593000001</v>
      </c>
      <c r="L10" s="73">
        <v>42.053698945730609</v>
      </c>
      <c r="M10" s="75">
        <v>3.145142291651104E-2</v>
      </c>
    </row>
    <row r="11" spans="1:13" x14ac:dyDescent="0.3">
      <c r="A11" s="19" t="s">
        <v>53</v>
      </c>
      <c r="B11" s="68">
        <v>172.4675154</v>
      </c>
      <c r="C11" s="74">
        <v>28.291093811744641</v>
      </c>
      <c r="D11" s="76">
        <v>-4.8162636061516495E-2</v>
      </c>
      <c r="E11" s="68">
        <v>487.79574536000001</v>
      </c>
      <c r="F11" s="74">
        <v>80.016663781251765</v>
      </c>
      <c r="G11" s="76">
        <v>0.14704440000012831</v>
      </c>
      <c r="H11" s="68">
        <v>3042.0451998399999</v>
      </c>
      <c r="I11" s="74">
        <v>499.00867377046296</v>
      </c>
      <c r="J11" s="76">
        <v>1.9278170972781838E-2</v>
      </c>
      <c r="K11" s="69">
        <v>227.45462287000001</v>
      </c>
      <c r="L11" s="74">
        <v>37.311026709034202</v>
      </c>
      <c r="M11" s="76">
        <v>-4.3561572588151853E-2</v>
      </c>
    </row>
    <row r="12" spans="1:13" x14ac:dyDescent="0.3">
      <c r="A12" s="46" t="s">
        <v>54</v>
      </c>
      <c r="B12" s="63">
        <v>1606.914</v>
      </c>
      <c r="C12" s="73">
        <v>130.73610972462671</v>
      </c>
      <c r="D12" s="75">
        <v>5.6991117378995426E-2</v>
      </c>
      <c r="E12" s="63">
        <v>1815.4670000000001</v>
      </c>
      <c r="F12" s="73">
        <v>147.70366859299182</v>
      </c>
      <c r="G12" s="75">
        <v>-3.6040680831542216E-2</v>
      </c>
      <c r="H12" s="63">
        <v>5384.2393070500011</v>
      </c>
      <c r="I12" s="73">
        <v>438.05362379700284</v>
      </c>
      <c r="J12" s="75">
        <v>-4.8806732873992731E-2</v>
      </c>
      <c r="K12" s="64">
        <v>1716.63</v>
      </c>
      <c r="L12" s="73">
        <v>139.66243870959238</v>
      </c>
      <c r="M12" s="75">
        <v>4.1759466154636105E-2</v>
      </c>
    </row>
    <row r="13" spans="1:13" x14ac:dyDescent="0.3">
      <c r="A13" s="19" t="s">
        <v>55</v>
      </c>
      <c r="B13" s="68">
        <v>54.076355</v>
      </c>
      <c r="C13" s="74">
        <v>15.889346221574357</v>
      </c>
      <c r="D13" s="76">
        <v>6.3627399582616206E-2</v>
      </c>
      <c r="E13" s="68">
        <v>247.609059</v>
      </c>
      <c r="F13" s="74">
        <v>72.755385714315096</v>
      </c>
      <c r="G13" s="76">
        <v>-5.3642561053615978E-2</v>
      </c>
      <c r="H13" s="68">
        <v>526.02365095999994</v>
      </c>
      <c r="I13" s="74">
        <v>154.56241292224712</v>
      </c>
      <c r="J13" s="76">
        <v>0.10799531232566517</v>
      </c>
      <c r="K13" s="69">
        <v>63.153547439999997</v>
      </c>
      <c r="L13" s="74">
        <v>18.556512923158021</v>
      </c>
      <c r="M13" s="76">
        <v>3.357268777696687E-2</v>
      </c>
    </row>
    <row r="14" spans="1:13" x14ac:dyDescent="0.3">
      <c r="A14" s="46" t="s">
        <v>56</v>
      </c>
      <c r="B14" s="63">
        <v>196.44</v>
      </c>
      <c r="C14" s="73">
        <v>32.233044055272678</v>
      </c>
      <c r="D14" s="75">
        <v>2.5313354836076218E-3</v>
      </c>
      <c r="E14" s="63">
        <v>646.30231041000002</v>
      </c>
      <c r="F14" s="73">
        <v>106.04912871344965</v>
      </c>
      <c r="G14" s="75">
        <v>9.248392990784926E-2</v>
      </c>
      <c r="H14" s="63">
        <v>2103.4146397799996</v>
      </c>
      <c r="I14" s="73">
        <v>345.14078981131257</v>
      </c>
      <c r="J14" s="75">
        <v>9.750531743723645E-3</v>
      </c>
      <c r="K14" s="64">
        <v>233.64</v>
      </c>
      <c r="L14" s="73">
        <v>38.337041402331039</v>
      </c>
      <c r="M14" s="75">
        <v>-4.7877868838493987E-3</v>
      </c>
    </row>
    <row r="15" spans="1:13" x14ac:dyDescent="0.3">
      <c r="A15" s="19" t="s">
        <v>57</v>
      </c>
      <c r="B15" s="68">
        <v>110.0008</v>
      </c>
      <c r="C15" s="74">
        <v>18.429314459618734</v>
      </c>
      <c r="D15" s="76">
        <v>8.4463303014588709E-2</v>
      </c>
      <c r="E15" s="68">
        <v>535.4</v>
      </c>
      <c r="F15" s="74">
        <v>89.699847289109442</v>
      </c>
      <c r="G15" s="76">
        <v>1.8150723560677928E-2</v>
      </c>
      <c r="H15" s="68">
        <v>2032.0189319099998</v>
      </c>
      <c r="I15" s="74">
        <v>340.44039574319436</v>
      </c>
      <c r="J15" s="76">
        <v>3.707552362802824E-2</v>
      </c>
      <c r="K15" s="69">
        <v>142.17702118</v>
      </c>
      <c r="L15" s="74">
        <v>23.820054329223908</v>
      </c>
      <c r="M15" s="76">
        <v>3.911311744815138E-2</v>
      </c>
    </row>
    <row r="16" spans="1:13" x14ac:dyDescent="0.3">
      <c r="A16" s="46" t="s">
        <v>58</v>
      </c>
      <c r="B16" s="63">
        <v>125</v>
      </c>
      <c r="C16" s="73">
        <v>32.499939550112437</v>
      </c>
      <c r="D16" s="75">
        <v>-0.3902439024390244</v>
      </c>
      <c r="E16" s="63">
        <v>252.12804399999999</v>
      </c>
      <c r="F16" s="73">
        <v>65.553169511104713</v>
      </c>
      <c r="G16" s="75">
        <v>-0.19939104091778292</v>
      </c>
      <c r="H16" s="63">
        <v>1657.82194555</v>
      </c>
      <c r="I16" s="73">
        <v>431.03290412179831</v>
      </c>
      <c r="J16" s="75">
        <v>-1.399668373438856E-3</v>
      </c>
      <c r="K16" s="64">
        <v>152.5</v>
      </c>
      <c r="L16" s="73">
        <v>39.649926251137174</v>
      </c>
      <c r="M16" s="75">
        <v>-0.34771985037215192</v>
      </c>
    </row>
    <row r="17" spans="1:13" x14ac:dyDescent="0.3">
      <c r="A17" s="19" t="s">
        <v>59</v>
      </c>
      <c r="B17" s="68">
        <v>348.185607</v>
      </c>
      <c r="C17" s="74">
        <v>68.18239544721726</v>
      </c>
      <c r="D17" s="76">
        <v>-4.7805029446315261E-2</v>
      </c>
      <c r="E17" s="68">
        <v>511.32101867</v>
      </c>
      <c r="F17" s="74">
        <v>100.12789499202907</v>
      </c>
      <c r="G17" s="76">
        <v>8.1943235343083787E-2</v>
      </c>
      <c r="H17" s="68">
        <v>2626.0670869200007</v>
      </c>
      <c r="I17" s="74">
        <v>514.24166017092523</v>
      </c>
      <c r="J17" s="76">
        <v>-1.4444210462600915E-2</v>
      </c>
      <c r="K17" s="69">
        <v>404.08560699999998</v>
      </c>
      <c r="L17" s="74">
        <v>79.128844205794024</v>
      </c>
      <c r="M17" s="76">
        <v>-5.1812375260694932E-2</v>
      </c>
    </row>
    <row r="18" spans="1:13" x14ac:dyDescent="0.3">
      <c r="A18" s="46" t="s">
        <v>60</v>
      </c>
      <c r="B18" s="63">
        <v>22.04780289</v>
      </c>
      <c r="C18" s="73">
        <v>55.654766946104161</v>
      </c>
      <c r="D18" s="75">
        <v>3.0596234326247806E-2</v>
      </c>
      <c r="E18" s="63">
        <v>60</v>
      </c>
      <c r="F18" s="73">
        <v>151.45663417921864</v>
      </c>
      <c r="G18" s="75">
        <v>0.19999999999999996</v>
      </c>
      <c r="H18" s="63">
        <v>333.03742503000001</v>
      </c>
      <c r="I18" s="73">
        <v>840.67879084596109</v>
      </c>
      <c r="J18" s="75">
        <v>9.6508580636253782E-2</v>
      </c>
      <c r="K18" s="64">
        <v>30.087826889999999</v>
      </c>
      <c r="L18" s="73">
        <v>75.950016508773132</v>
      </c>
      <c r="M18" s="75">
        <v>6.1435755836141581E-2</v>
      </c>
    </row>
    <row r="19" spans="1:13" x14ac:dyDescent="0.3">
      <c r="A19" s="19" t="s">
        <v>61</v>
      </c>
      <c r="B19" s="68">
        <v>60</v>
      </c>
      <c r="C19" s="74">
        <v>69.519838065123864</v>
      </c>
      <c r="D19" s="76">
        <v>0.44663929898367072</v>
      </c>
      <c r="E19" s="68">
        <v>132.99470400000001</v>
      </c>
      <c r="F19" s="74">
        <v>154.09617142665138</v>
      </c>
      <c r="G19" s="76">
        <v>-0.40953222625510988</v>
      </c>
      <c r="H19" s="68">
        <v>1229.5764248199998</v>
      </c>
      <c r="I19" s="74">
        <v>1424.6658990363392</v>
      </c>
      <c r="J19" s="76">
        <v>3.358703758748649E-2</v>
      </c>
      <c r="K19" s="69">
        <v>83.639077</v>
      </c>
      <c r="L19" s="74">
        <v>96.909584815940434</v>
      </c>
      <c r="M19" s="76">
        <v>0.32078163721849595</v>
      </c>
    </row>
    <row r="20" spans="1:13" x14ac:dyDescent="0.3">
      <c r="A20" s="116" t="s">
        <v>62</v>
      </c>
      <c r="B20" s="119">
        <v>1560.7160641200001</v>
      </c>
      <c r="C20" s="121">
        <v>29.324900908427491</v>
      </c>
      <c r="D20" s="136">
        <v>-5.7833825874132883E-2</v>
      </c>
      <c r="E20" s="119">
        <v>4133.8013968599998</v>
      </c>
      <c r="F20" s="121">
        <v>77.671601596789898</v>
      </c>
      <c r="G20" s="136">
        <v>2.9451413497313395E-2</v>
      </c>
      <c r="H20" s="119">
        <v>19454.413927760001</v>
      </c>
      <c r="I20" s="121">
        <v>365.53654683164029</v>
      </c>
      <c r="J20" s="136">
        <v>2.1290744725315669E-2</v>
      </c>
      <c r="K20" s="123">
        <v>1882.81058521</v>
      </c>
      <c r="L20" s="121">
        <v>35.37686009002109</v>
      </c>
      <c r="M20" s="136">
        <v>-5.9942609450586049E-2</v>
      </c>
    </row>
    <row r="21" spans="1:13" x14ac:dyDescent="0.3">
      <c r="A21" s="117" t="s">
        <v>63</v>
      </c>
      <c r="B21" s="125">
        <v>3167.63006412</v>
      </c>
      <c r="C21" s="127">
        <v>48.351309626661092</v>
      </c>
      <c r="D21" s="137">
        <v>-2.8836726463183915E-3</v>
      </c>
      <c r="E21" s="125">
        <v>5949.2683968600004</v>
      </c>
      <c r="F21" s="127">
        <v>90.81076782512514</v>
      </c>
      <c r="G21" s="137">
        <v>8.5416647811971114E-3</v>
      </c>
      <c r="H21" s="125">
        <v>24838.653234810001</v>
      </c>
      <c r="I21" s="127">
        <v>379.14194175297757</v>
      </c>
      <c r="J21" s="137">
        <v>5.2325588935568934E-3</v>
      </c>
      <c r="K21" s="129">
        <v>3599.4405852099999</v>
      </c>
      <c r="L21" s="127">
        <v>54.942547802408349</v>
      </c>
      <c r="M21" s="137">
        <v>-1.4037120861190466E-2</v>
      </c>
    </row>
    <row r="22" spans="1:13" x14ac:dyDescent="0.3">
      <c r="A22" s="116" t="s">
        <v>64</v>
      </c>
      <c r="B22" s="119">
        <v>82.04780289</v>
      </c>
      <c r="C22" s="121">
        <v>65.157846541022352</v>
      </c>
      <c r="D22" s="136">
        <v>0.30506622923216975</v>
      </c>
      <c r="E22" s="119">
        <v>192.99470400000001</v>
      </c>
      <c r="F22" s="121">
        <v>153.26576536511607</v>
      </c>
      <c r="G22" s="136">
        <v>-0.29880328195373818</v>
      </c>
      <c r="H22" s="119">
        <v>1562.61384985</v>
      </c>
      <c r="I22" s="121">
        <v>1240.941863707259</v>
      </c>
      <c r="J22" s="136">
        <v>4.6384384725256744E-2</v>
      </c>
      <c r="K22" s="123">
        <v>113.72690389</v>
      </c>
      <c r="L22" s="121">
        <v>90.315643932415085</v>
      </c>
      <c r="M22" s="136">
        <v>0.24058784177770121</v>
      </c>
    </row>
    <row r="23" spans="1:13" x14ac:dyDescent="0.3">
      <c r="A23" s="117" t="s">
        <v>65</v>
      </c>
      <c r="B23" s="125">
        <v>3249.6778670100002</v>
      </c>
      <c r="C23" s="127">
        <v>48.668254642243589</v>
      </c>
      <c r="D23" s="137">
        <v>3.0923893879755138E-3</v>
      </c>
      <c r="E23" s="125">
        <v>6142.2631008600001</v>
      </c>
      <c r="F23" s="127">
        <v>91.988571454116766</v>
      </c>
      <c r="G23" s="137">
        <v>-5.1594734294403422E-3</v>
      </c>
      <c r="H23" s="125">
        <v>26401.267084660001</v>
      </c>
      <c r="I23" s="127">
        <v>395.39414118493698</v>
      </c>
      <c r="J23" s="137">
        <v>7.5778857922930154E-3</v>
      </c>
      <c r="K23" s="129">
        <v>3713.1674890999998</v>
      </c>
      <c r="L23" s="127">
        <v>55.6096291030507</v>
      </c>
      <c r="M23" s="137">
        <v>-7.7998959804895796E-3</v>
      </c>
    </row>
    <row r="24" spans="1:13" x14ac:dyDescent="0.3">
      <c r="A24" s="46" t="s">
        <v>66</v>
      </c>
      <c r="B24" s="63">
        <v>35.267000000000003</v>
      </c>
      <c r="C24" s="73">
        <v>103.65543612759491</v>
      </c>
      <c r="D24" s="75">
        <v>3.6654908877131076E-2</v>
      </c>
      <c r="E24" s="63">
        <v>96.331802999999994</v>
      </c>
      <c r="F24" s="73">
        <v>283.13480173880839</v>
      </c>
      <c r="G24" s="75">
        <v>3.2661231709278038E-2</v>
      </c>
      <c r="H24" s="63">
        <v>796.14920647000008</v>
      </c>
      <c r="I24" s="73">
        <v>2340.0117168822544</v>
      </c>
      <c r="J24" s="75">
        <v>6.7411600432223384E-3</v>
      </c>
      <c r="K24" s="64">
        <v>57.667000559999998</v>
      </c>
      <c r="L24" s="73">
        <v>169.49267284478577</v>
      </c>
      <c r="M24" s="75">
        <v>2.210210138248847E-2</v>
      </c>
    </row>
    <row r="25" spans="1:13" x14ac:dyDescent="0.3">
      <c r="A25" s="19" t="s">
        <v>67</v>
      </c>
      <c r="B25" s="68">
        <v>47.051969</v>
      </c>
      <c r="C25" s="74">
        <v>124.5713495238423</v>
      </c>
      <c r="D25" s="76">
        <v>0.19218560486369074</v>
      </c>
      <c r="E25" s="68">
        <v>70</v>
      </c>
      <c r="F25" s="74">
        <v>185.32687689794579</v>
      </c>
      <c r="G25" s="76">
        <v>0.39999999999999991</v>
      </c>
      <c r="H25" s="68">
        <v>669.62585476000004</v>
      </c>
      <c r="I25" s="74">
        <v>1772.8524050398321</v>
      </c>
      <c r="J25" s="76">
        <v>-6.3326655871053239E-3</v>
      </c>
      <c r="K25" s="69">
        <v>61.234791999999999</v>
      </c>
      <c r="L25" s="74">
        <v>162.12075369793308</v>
      </c>
      <c r="M25" s="76">
        <v>0.17771554219757491</v>
      </c>
    </row>
    <row r="26" spans="1:13" x14ac:dyDescent="0.3">
      <c r="A26" s="46" t="s">
        <v>68</v>
      </c>
      <c r="B26" s="63">
        <v>16.428734120000001</v>
      </c>
      <c r="C26" s="73">
        <v>60.594909045307688</v>
      </c>
      <c r="D26" s="75">
        <v>3.9391061241191849E-3</v>
      </c>
      <c r="E26" s="63">
        <v>67</v>
      </c>
      <c r="F26" s="73">
        <v>247.11939924167541</v>
      </c>
      <c r="G26" s="75">
        <v>0</v>
      </c>
      <c r="H26" s="63">
        <v>123.30901844999998</v>
      </c>
      <c r="I26" s="73">
        <v>454.80672478275619</v>
      </c>
      <c r="J26" s="75">
        <v>-0.1120979797907341</v>
      </c>
      <c r="K26" s="64">
        <v>20.695657799999999</v>
      </c>
      <c r="L26" s="73">
        <v>76.33281376787005</v>
      </c>
      <c r="M26" s="75">
        <v>5.5825322921244647E-2</v>
      </c>
    </row>
    <row r="27" spans="1:13" x14ac:dyDescent="0.3">
      <c r="A27" s="115" t="s">
        <v>183</v>
      </c>
      <c r="B27" s="131">
        <v>3348.4255701299999</v>
      </c>
      <c r="C27" s="133">
        <v>49.224188669358647</v>
      </c>
      <c r="D27" s="138">
        <v>5.6809352633202526E-3</v>
      </c>
      <c r="E27" s="131">
        <v>6375.5949038600002</v>
      </c>
      <c r="F27" s="133">
        <v>93.725686850140093</v>
      </c>
      <c r="G27" s="138">
        <v>9.2113168836858161E-3</v>
      </c>
      <c r="H27" s="131">
        <v>27990.351164340002</v>
      </c>
      <c r="I27" s="133">
        <v>411.47766249484908</v>
      </c>
      <c r="J27" s="138">
        <v>6.6192491902066219E-3</v>
      </c>
      <c r="K27" s="135">
        <v>3852.7649394599998</v>
      </c>
      <c r="L27" s="133">
        <v>56.638328762764232</v>
      </c>
      <c r="M27" s="138">
        <v>-4.5495619912759855E-3</v>
      </c>
    </row>
    <row r="28" spans="1:13" ht="70.5" customHeight="1" x14ac:dyDescent="0.3">
      <c r="A28" s="193" t="s">
        <v>155</v>
      </c>
      <c r="B28" s="193"/>
      <c r="C28" s="193"/>
      <c r="D28" s="193"/>
      <c r="E28" s="193"/>
      <c r="F28" s="193"/>
      <c r="G28" s="193"/>
      <c r="H28" s="193"/>
      <c r="I28" s="193"/>
      <c r="J28" s="193"/>
      <c r="K28" s="193"/>
      <c r="L28" s="193"/>
      <c r="M28" s="193"/>
    </row>
  </sheetData>
  <mergeCells count="6">
    <mergeCell ref="A28:M28"/>
    <mergeCell ref="A3:A5"/>
    <mergeCell ref="B3:D3"/>
    <mergeCell ref="E3:G3"/>
    <mergeCell ref="H3:J3"/>
    <mergeCell ref="K3:M3"/>
  </mergeCells>
  <hyperlinks>
    <hyperlink ref="L1" location="Sommaire!A1" display="Sommaire"/>
  </hyperlinks>
  <pageMargins left="0.25" right="0.25" top="0.75" bottom="0.75" header="0.3" footer="0.3"/>
  <pageSetup paperSize="9" orientation="portrait" r:id="rId1"/>
  <headerFooter>
    <oddHeader>&amp;R&amp;"Times New Roman,Gras"Les bugets primitifs 2020 des régions</oddHeader>
    <oddFooter>&amp;L&amp;"Times New Roman,Normal"Direction Générale des Collectivités Locales / DESL&amp;C&amp;"Times New Roman,Normal"20&amp;R&amp;"Times New Roman,Normal"Mise en ligne: février 2021</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8"/>
  <sheetViews>
    <sheetView view="pageLayout" zoomScaleNormal="100" workbookViewId="0">
      <selection activeCell="A11" sqref="A11"/>
    </sheetView>
  </sheetViews>
  <sheetFormatPr baseColWidth="10" defaultColWidth="11.453125" defaultRowHeight="14" x14ac:dyDescent="0.3"/>
  <cols>
    <col min="1" max="1" width="26" style="1" customWidth="1"/>
    <col min="2" max="2" width="7.81640625" style="1" customWidth="1"/>
    <col min="3" max="3" width="7.54296875" style="1" customWidth="1"/>
    <col min="4" max="4" width="6.81640625" style="1" customWidth="1"/>
    <col min="5" max="5" width="4.81640625" style="1" customWidth="1"/>
    <col min="6" max="6" width="9.1796875" style="1" customWidth="1"/>
    <col min="7" max="7" width="6.453125" style="1" customWidth="1"/>
    <col min="8" max="8" width="4.54296875" style="1" customWidth="1"/>
    <col min="9" max="9" width="6.7265625" style="1" customWidth="1"/>
    <col min="10" max="10" width="7.54296875" style="1" customWidth="1"/>
    <col min="11" max="11" width="6.26953125" style="1" customWidth="1"/>
    <col min="12" max="12" width="4.7265625" style="1" customWidth="1"/>
    <col min="13" max="13" width="7.26953125" style="1" customWidth="1"/>
    <col min="14" max="16384" width="11.453125" style="1"/>
  </cols>
  <sheetData>
    <row r="1" spans="1:12" ht="15" x14ac:dyDescent="0.3">
      <c r="A1" s="15" t="s">
        <v>126</v>
      </c>
      <c r="B1" s="15"/>
      <c r="C1" s="15"/>
      <c r="D1" s="15"/>
      <c r="E1" s="15"/>
      <c r="F1" s="15"/>
      <c r="G1" s="15"/>
      <c r="H1" s="15"/>
      <c r="I1" s="15"/>
      <c r="J1" s="15"/>
      <c r="K1" s="16" t="s">
        <v>70</v>
      </c>
      <c r="L1" s="15"/>
    </row>
    <row r="2" spans="1:12" ht="15" x14ac:dyDescent="0.3">
      <c r="A2" s="15"/>
      <c r="B2" s="15"/>
      <c r="C2" s="15"/>
      <c r="D2" s="15"/>
      <c r="E2" s="15"/>
      <c r="F2" s="15"/>
      <c r="G2" s="15"/>
      <c r="H2" s="15"/>
      <c r="I2" s="15"/>
      <c r="J2" s="15"/>
      <c r="K2" s="16"/>
      <c r="L2" s="15"/>
    </row>
    <row r="3" spans="1:12" ht="81" customHeight="1" x14ac:dyDescent="0.3">
      <c r="A3" s="185" t="s">
        <v>71</v>
      </c>
      <c r="B3" s="79" t="s">
        <v>186</v>
      </c>
      <c r="C3" s="79" t="s">
        <v>127</v>
      </c>
      <c r="D3" s="201" t="s">
        <v>129</v>
      </c>
      <c r="E3" s="203"/>
      <c r="F3" s="79" t="s">
        <v>128</v>
      </c>
      <c r="G3" s="201" t="s">
        <v>130</v>
      </c>
      <c r="H3" s="202"/>
      <c r="I3" s="203"/>
      <c r="J3" s="79" t="s">
        <v>131</v>
      </c>
      <c r="K3" s="202" t="s">
        <v>132</v>
      </c>
      <c r="L3" s="203"/>
    </row>
    <row r="4" spans="1:12" s="14" customFormat="1" ht="21" x14ac:dyDescent="0.35">
      <c r="A4" s="186"/>
      <c r="B4" s="58">
        <v>2020</v>
      </c>
      <c r="C4" s="58">
        <v>2020</v>
      </c>
      <c r="D4" s="58">
        <v>2020</v>
      </c>
      <c r="E4" s="61">
        <v>2020</v>
      </c>
      <c r="F4" s="58">
        <v>2020</v>
      </c>
      <c r="G4" s="58">
        <v>2020</v>
      </c>
      <c r="H4" s="62">
        <v>2020</v>
      </c>
      <c r="I4" s="58" t="s">
        <v>42</v>
      </c>
      <c r="J4" s="58">
        <v>2020</v>
      </c>
      <c r="K4" s="62">
        <v>2020</v>
      </c>
      <c r="L4" s="58">
        <v>2020</v>
      </c>
    </row>
    <row r="5" spans="1:12" x14ac:dyDescent="0.3">
      <c r="A5" s="187"/>
      <c r="B5" s="37" t="s">
        <v>45</v>
      </c>
      <c r="C5" s="37" t="s">
        <v>45</v>
      </c>
      <c r="D5" s="37" t="s">
        <v>45</v>
      </c>
      <c r="E5" s="38" t="s">
        <v>46</v>
      </c>
      <c r="F5" s="37" t="s">
        <v>45</v>
      </c>
      <c r="G5" s="37" t="s">
        <v>45</v>
      </c>
      <c r="H5" s="39" t="s">
        <v>46</v>
      </c>
      <c r="I5" s="37" t="s">
        <v>45</v>
      </c>
      <c r="J5" s="37" t="s">
        <v>45</v>
      </c>
      <c r="K5" s="39" t="s">
        <v>45</v>
      </c>
      <c r="L5" s="37" t="s">
        <v>46</v>
      </c>
    </row>
    <row r="6" spans="1:12" x14ac:dyDescent="0.3">
      <c r="A6" s="46" t="s">
        <v>48</v>
      </c>
      <c r="B6" s="65">
        <v>2214.1285937299999</v>
      </c>
      <c r="C6" s="65">
        <v>2901.4690000000001</v>
      </c>
      <c r="D6" s="63">
        <v>687.34040627000002</v>
      </c>
      <c r="E6" s="77">
        <v>84.640870217819511</v>
      </c>
      <c r="F6" s="65">
        <v>54.278406269999998</v>
      </c>
      <c r="G6" s="63">
        <v>633.06200000000001</v>
      </c>
      <c r="H6" s="73">
        <v>77.956887290552942</v>
      </c>
      <c r="I6" s="66">
        <v>30.575500000000034</v>
      </c>
      <c r="J6" s="65">
        <v>177.1</v>
      </c>
      <c r="K6" s="64">
        <v>455.96199999999999</v>
      </c>
      <c r="L6" s="77">
        <v>56.148336565415555</v>
      </c>
    </row>
    <row r="7" spans="1:12" x14ac:dyDescent="0.3">
      <c r="A7" s="19" t="s">
        <v>49</v>
      </c>
      <c r="B7" s="70">
        <v>1023.38360943</v>
      </c>
      <c r="C7" s="70">
        <v>1217.7042299100001</v>
      </c>
      <c r="D7" s="68">
        <v>194.32062048</v>
      </c>
      <c r="E7" s="78">
        <v>67.335335442002801</v>
      </c>
      <c r="F7" s="70">
        <v>8.9809999999999999</v>
      </c>
      <c r="G7" s="68">
        <v>185.33962048000001</v>
      </c>
      <c r="H7" s="74">
        <v>64.223269176925882</v>
      </c>
      <c r="I7" s="71">
        <v>5.6206988100000217</v>
      </c>
      <c r="J7" s="70">
        <v>53.92</v>
      </c>
      <c r="K7" s="69">
        <v>131.41962047999999</v>
      </c>
      <c r="L7" s="78">
        <v>45.539090019488093</v>
      </c>
    </row>
    <row r="8" spans="1:12" x14ac:dyDescent="0.3">
      <c r="A8" s="46" t="s">
        <v>50</v>
      </c>
      <c r="B8" s="65">
        <v>911.71618674000001</v>
      </c>
      <c r="C8" s="65">
        <v>1169.871893</v>
      </c>
      <c r="D8" s="63">
        <v>258.15570625999999</v>
      </c>
      <c r="E8" s="77">
        <v>75.759606058756347</v>
      </c>
      <c r="F8" s="65">
        <v>12.200506259999999</v>
      </c>
      <c r="G8" s="63">
        <v>245.95519999999999</v>
      </c>
      <c r="H8" s="73">
        <v>72.17918724343842</v>
      </c>
      <c r="I8" s="66">
        <v>7.8371999999999957</v>
      </c>
      <c r="J8" s="65">
        <v>62.695100789999998</v>
      </c>
      <c r="K8" s="64">
        <v>183.26009920999999</v>
      </c>
      <c r="L8" s="77">
        <v>53.780383643564726</v>
      </c>
    </row>
    <row r="9" spans="1:12" x14ac:dyDescent="0.3">
      <c r="A9" s="19" t="s">
        <v>51</v>
      </c>
      <c r="B9" s="70">
        <v>917.75850000000003</v>
      </c>
      <c r="C9" s="70">
        <v>1112.7904779999999</v>
      </c>
      <c r="D9" s="68">
        <v>195.03197800000001</v>
      </c>
      <c r="E9" s="78">
        <v>74.020088414833168</v>
      </c>
      <c r="F9" s="70">
        <v>8.7859999999999996</v>
      </c>
      <c r="G9" s="68">
        <v>186.24597800000001</v>
      </c>
      <c r="H9" s="74">
        <v>70.685555773151592</v>
      </c>
      <c r="I9" s="71">
        <v>-20.615864999999985</v>
      </c>
      <c r="J9" s="70">
        <v>66.606999999999999</v>
      </c>
      <c r="K9" s="69">
        <v>119.63897799999999</v>
      </c>
      <c r="L9" s="78">
        <v>45.406337054225439</v>
      </c>
    </row>
    <row r="10" spans="1:12" x14ac:dyDescent="0.3">
      <c r="A10" s="46" t="s">
        <v>52</v>
      </c>
      <c r="B10" s="65">
        <v>1883.39960077</v>
      </c>
      <c r="C10" s="65">
        <v>2293.924415</v>
      </c>
      <c r="D10" s="63">
        <v>410.52481423</v>
      </c>
      <c r="E10" s="77">
        <v>72.56815721961793</v>
      </c>
      <c r="F10" s="65">
        <v>57.174211229999997</v>
      </c>
      <c r="G10" s="63">
        <v>353.35060299999998</v>
      </c>
      <c r="H10" s="73">
        <v>62.461515658307192</v>
      </c>
      <c r="I10" s="66">
        <v>-31.314513000000034</v>
      </c>
      <c r="J10" s="65">
        <v>194.22368592999999</v>
      </c>
      <c r="K10" s="64">
        <v>159.12691706999999</v>
      </c>
      <c r="L10" s="77">
        <v>28.12874334397543</v>
      </c>
    </row>
    <row r="11" spans="1:12" x14ac:dyDescent="0.3">
      <c r="A11" s="19" t="s">
        <v>53</v>
      </c>
      <c r="B11" s="70">
        <v>2267.5423509299999</v>
      </c>
      <c r="C11" s="70">
        <v>2594.3980367499998</v>
      </c>
      <c r="D11" s="68">
        <v>326.85568582000002</v>
      </c>
      <c r="E11" s="78">
        <v>53.616501919153592</v>
      </c>
      <c r="F11" s="70">
        <v>64.764922189999993</v>
      </c>
      <c r="G11" s="68">
        <v>262.09076363000003</v>
      </c>
      <c r="H11" s="74">
        <v>42.992643361569066</v>
      </c>
      <c r="I11" s="71">
        <v>-61.311083499999995</v>
      </c>
      <c r="J11" s="70">
        <v>172.4675154</v>
      </c>
      <c r="K11" s="69">
        <v>89.623248230000002</v>
      </c>
      <c r="L11" s="78">
        <v>14.701549549824424</v>
      </c>
    </row>
    <row r="12" spans="1:12" x14ac:dyDescent="0.3">
      <c r="A12" s="46" t="s">
        <v>54</v>
      </c>
      <c r="B12" s="65">
        <v>2535.2869999999998</v>
      </c>
      <c r="C12" s="65">
        <v>3482.0010000000002</v>
      </c>
      <c r="D12" s="63">
        <v>946.71400000000006</v>
      </c>
      <c r="E12" s="77">
        <v>77.023229234321349</v>
      </c>
      <c r="F12" s="65">
        <v>110.434</v>
      </c>
      <c r="G12" s="63">
        <v>836.28</v>
      </c>
      <c r="H12" s="73">
        <v>68.03848484767127</v>
      </c>
      <c r="I12" s="66">
        <v>-45.691000000000031</v>
      </c>
      <c r="J12" s="65">
        <v>1606.914</v>
      </c>
      <c r="K12" s="64">
        <v>-770.63400000000001</v>
      </c>
      <c r="L12" s="77">
        <v>-62.697624876955445</v>
      </c>
    </row>
    <row r="13" spans="1:12" x14ac:dyDescent="0.3">
      <c r="A13" s="19" t="s">
        <v>55</v>
      </c>
      <c r="B13" s="70">
        <v>1159.17889356</v>
      </c>
      <c r="C13" s="70">
        <v>1370.4494729999999</v>
      </c>
      <c r="D13" s="68">
        <v>211.27057944000001</v>
      </c>
      <c r="E13" s="78">
        <v>62.077989227542957</v>
      </c>
      <c r="F13" s="70">
        <v>9.4771924399999996</v>
      </c>
      <c r="G13" s="68">
        <v>201.793387</v>
      </c>
      <c r="H13" s="74">
        <v>59.29328985408025</v>
      </c>
      <c r="I13" s="71">
        <v>-28.446615000000008</v>
      </c>
      <c r="J13" s="70">
        <v>54.076355</v>
      </c>
      <c r="K13" s="69">
        <v>147.71703199999999</v>
      </c>
      <c r="L13" s="78">
        <v>43.403943632505893</v>
      </c>
    </row>
    <row r="14" spans="1:12" x14ac:dyDescent="0.3">
      <c r="A14" s="46" t="s">
        <v>56</v>
      </c>
      <c r="B14" s="65">
        <v>1930.0996110000001</v>
      </c>
      <c r="C14" s="65">
        <v>2262.3907610000001</v>
      </c>
      <c r="D14" s="63">
        <v>332.29115000000002</v>
      </c>
      <c r="E14" s="77">
        <v>54.524309087391686</v>
      </c>
      <c r="F14" s="65">
        <v>48.433</v>
      </c>
      <c r="G14" s="63">
        <v>283.85815000000002</v>
      </c>
      <c r="H14" s="73">
        <v>46.577134261851967</v>
      </c>
      <c r="I14" s="66">
        <v>-86.987041009999984</v>
      </c>
      <c r="J14" s="65">
        <v>196.44</v>
      </c>
      <c r="K14" s="64">
        <v>87.418149999999997</v>
      </c>
      <c r="L14" s="77">
        <v>14.344090206579288</v>
      </c>
    </row>
    <row r="15" spans="1:12" x14ac:dyDescent="0.3">
      <c r="A15" s="19" t="s">
        <v>57</v>
      </c>
      <c r="B15" s="70">
        <v>2067.9261326999999</v>
      </c>
      <c r="C15" s="70">
        <v>2484.4319999999998</v>
      </c>
      <c r="D15" s="68">
        <v>416.50586729999998</v>
      </c>
      <c r="E15" s="78">
        <v>69.780561620896677</v>
      </c>
      <c r="F15" s="70">
        <v>32.781221180000003</v>
      </c>
      <c r="G15" s="68">
        <v>383.72464611999999</v>
      </c>
      <c r="H15" s="74">
        <v>64.288461258930823</v>
      </c>
      <c r="I15" s="71">
        <v>-3.9354478800000265</v>
      </c>
      <c r="J15" s="70">
        <v>110.0008</v>
      </c>
      <c r="K15" s="69">
        <v>273.72384612000002</v>
      </c>
      <c r="L15" s="78">
        <v>45.859146799312093</v>
      </c>
    </row>
    <row r="16" spans="1:12" x14ac:dyDescent="0.3">
      <c r="A16" s="46" t="s">
        <v>58</v>
      </c>
      <c r="B16" s="65">
        <v>990.46991400000002</v>
      </c>
      <c r="C16" s="65">
        <v>1253.9909709999999</v>
      </c>
      <c r="D16" s="63">
        <v>263.52105699999998</v>
      </c>
      <c r="E16" s="77">
        <v>68.515347381453864</v>
      </c>
      <c r="F16" s="65">
        <v>31.5</v>
      </c>
      <c r="G16" s="63">
        <v>232.02105700000001</v>
      </c>
      <c r="H16" s="73">
        <v>60.325362614825536</v>
      </c>
      <c r="I16" s="66">
        <v>-22.000686999999999</v>
      </c>
      <c r="J16" s="65">
        <v>125</v>
      </c>
      <c r="K16" s="64">
        <v>107.021057</v>
      </c>
      <c r="L16" s="77">
        <v>27.8254230647131</v>
      </c>
    </row>
    <row r="17" spans="1:13" x14ac:dyDescent="0.3">
      <c r="A17" s="19" t="s">
        <v>59</v>
      </c>
      <c r="B17" s="70">
        <v>1407.625996</v>
      </c>
      <c r="C17" s="70">
        <v>1825.8504290000001</v>
      </c>
      <c r="D17" s="68">
        <v>418.22443299999998</v>
      </c>
      <c r="E17" s="78">
        <v>81.897537127358106</v>
      </c>
      <c r="F17" s="70">
        <v>93.25</v>
      </c>
      <c r="G17" s="68">
        <v>324.97443299999998</v>
      </c>
      <c r="H17" s="74">
        <v>63.637137364616024</v>
      </c>
      <c r="I17" s="71">
        <v>-5.7588475600000493</v>
      </c>
      <c r="J17" s="70">
        <v>348.185607</v>
      </c>
      <c r="K17" s="69">
        <v>-23.211174</v>
      </c>
      <c r="L17" s="78">
        <v>-4.5452580826012365</v>
      </c>
    </row>
    <row r="18" spans="1:13" x14ac:dyDescent="0.3">
      <c r="A18" s="46" t="s">
        <v>60</v>
      </c>
      <c r="B18" s="65">
        <v>251.25356782</v>
      </c>
      <c r="C18" s="65">
        <v>276.40267127999999</v>
      </c>
      <c r="D18" s="63">
        <v>25.149103459999999</v>
      </c>
      <c r="E18" s="77">
        <v>63.483309377942362</v>
      </c>
      <c r="F18" s="65">
        <v>8.5042729999999995</v>
      </c>
      <c r="G18" s="63">
        <v>16.644830460000001</v>
      </c>
      <c r="H18" s="73">
        <v>42.016166632588927</v>
      </c>
      <c r="I18" s="66">
        <v>-42.861762689999999</v>
      </c>
      <c r="J18" s="65">
        <v>22.04780289</v>
      </c>
      <c r="K18" s="64">
        <v>-5.4029724300000002</v>
      </c>
      <c r="L18" s="77">
        <v>-13.638600313515232</v>
      </c>
    </row>
    <row r="19" spans="1:13" x14ac:dyDescent="0.3">
      <c r="A19" s="19" t="s">
        <v>61</v>
      </c>
      <c r="B19" s="70">
        <v>387.87969800000002</v>
      </c>
      <c r="C19" s="70">
        <v>523.36913000000004</v>
      </c>
      <c r="D19" s="68">
        <v>135.48943199999999</v>
      </c>
      <c r="E19" s="78">
        <v>156.98672286959354</v>
      </c>
      <c r="F19" s="70">
        <v>24.926221000000002</v>
      </c>
      <c r="G19" s="68">
        <v>110.563211</v>
      </c>
      <c r="H19" s="74">
        <v>128.1056087446687</v>
      </c>
      <c r="I19" s="71">
        <v>-10.681545</v>
      </c>
      <c r="J19" s="70">
        <v>60</v>
      </c>
      <c r="K19" s="69">
        <v>50.563211000000003</v>
      </c>
      <c r="L19" s="78">
        <v>58.585770679544829</v>
      </c>
    </row>
    <row r="20" spans="1:13" x14ac:dyDescent="0.3">
      <c r="A20" s="116" t="s">
        <v>62</v>
      </c>
      <c r="B20" s="118">
        <v>16773.22938886</v>
      </c>
      <c r="C20" s="118">
        <v>20487.271686659999</v>
      </c>
      <c r="D20" s="119">
        <v>3714.0422978000001</v>
      </c>
      <c r="E20" s="120">
        <v>69.784584689402664</v>
      </c>
      <c r="F20" s="118">
        <v>421.62645957000001</v>
      </c>
      <c r="G20" s="119">
        <v>3292.4158382300002</v>
      </c>
      <c r="H20" s="121">
        <v>61.862481219395256</v>
      </c>
      <c r="I20" s="122">
        <v>-216.3367011399996</v>
      </c>
      <c r="J20" s="118">
        <v>1560.7160641200001</v>
      </c>
      <c r="K20" s="123">
        <v>1731.6997741099999</v>
      </c>
      <c r="L20" s="120">
        <v>32.537580310967762</v>
      </c>
    </row>
    <row r="21" spans="1:13" x14ac:dyDescent="0.3">
      <c r="A21" s="117" t="s">
        <v>63</v>
      </c>
      <c r="B21" s="124">
        <v>19308.51638886</v>
      </c>
      <c r="C21" s="124">
        <v>23969.272686659999</v>
      </c>
      <c r="D21" s="125">
        <v>4660.7562977999996</v>
      </c>
      <c r="E21" s="126">
        <v>71.142673319696499</v>
      </c>
      <c r="F21" s="124">
        <v>532.06045957000003</v>
      </c>
      <c r="G21" s="125">
        <v>4128.6958382299999</v>
      </c>
      <c r="H21" s="127">
        <v>63.021200957070867</v>
      </c>
      <c r="I21" s="128">
        <v>-262.02770114000032</v>
      </c>
      <c r="J21" s="124">
        <v>3167.63006412</v>
      </c>
      <c r="K21" s="129">
        <v>961.06577411000001</v>
      </c>
      <c r="L21" s="126">
        <v>14.669891330409772</v>
      </c>
    </row>
    <row r="22" spans="1:13" x14ac:dyDescent="0.3">
      <c r="A22" s="116" t="s">
        <v>64</v>
      </c>
      <c r="B22" s="118">
        <v>639.13326582000002</v>
      </c>
      <c r="C22" s="118">
        <v>799.77180127999998</v>
      </c>
      <c r="D22" s="119">
        <v>160.63853546000001</v>
      </c>
      <c r="E22" s="120">
        <v>127.57027822073418</v>
      </c>
      <c r="F22" s="118">
        <v>33.430494000000003</v>
      </c>
      <c r="G22" s="119">
        <v>127.20804146</v>
      </c>
      <c r="H22" s="121">
        <v>101.02162096097891</v>
      </c>
      <c r="I22" s="122">
        <v>-53.543307690000006</v>
      </c>
      <c r="J22" s="118">
        <v>82.04780289</v>
      </c>
      <c r="K22" s="123">
        <v>45.160238569999997</v>
      </c>
      <c r="L22" s="120">
        <v>35.863774419956542</v>
      </c>
    </row>
    <row r="23" spans="1:13" x14ac:dyDescent="0.3">
      <c r="A23" s="117" t="s">
        <v>65</v>
      </c>
      <c r="B23" s="124">
        <v>19947.649654680001</v>
      </c>
      <c r="C23" s="124">
        <v>24769.044487939998</v>
      </c>
      <c r="D23" s="125">
        <v>4821.3948332600003</v>
      </c>
      <c r="E23" s="126">
        <v>72.206809745051316</v>
      </c>
      <c r="F23" s="124">
        <v>565.49095356999999</v>
      </c>
      <c r="G23" s="125">
        <v>4255.9038796900004</v>
      </c>
      <c r="H23" s="127">
        <v>63.737829479154328</v>
      </c>
      <c r="I23" s="128">
        <v>-315.5710088299993</v>
      </c>
      <c r="J23" s="124">
        <v>3249.6778670100002</v>
      </c>
      <c r="K23" s="129">
        <v>1006.2260126800001</v>
      </c>
      <c r="L23" s="126">
        <v>15.069574836910741</v>
      </c>
    </row>
    <row r="24" spans="1:13" x14ac:dyDescent="0.3">
      <c r="A24" s="46" t="s">
        <v>66</v>
      </c>
      <c r="B24" s="65">
        <v>899.48352943999998</v>
      </c>
      <c r="C24" s="65">
        <v>1086.219881</v>
      </c>
      <c r="D24" s="63">
        <v>186.73635156</v>
      </c>
      <c r="E24" s="77">
        <v>548.84844080380208</v>
      </c>
      <c r="F24" s="65">
        <v>22.400000559999999</v>
      </c>
      <c r="G24" s="63">
        <v>164.33635100000001</v>
      </c>
      <c r="H24" s="73">
        <v>483.01120408661126</v>
      </c>
      <c r="I24" s="66">
        <v>-11.287948999999998</v>
      </c>
      <c r="J24" s="65">
        <v>35.267000000000003</v>
      </c>
      <c r="K24" s="64">
        <v>129.06935100000001</v>
      </c>
      <c r="L24" s="77">
        <v>379.35576795901636</v>
      </c>
    </row>
    <row r="25" spans="1:13" x14ac:dyDescent="0.3">
      <c r="A25" s="19" t="s">
        <v>67</v>
      </c>
      <c r="B25" s="70">
        <v>845.23903499999994</v>
      </c>
      <c r="C25" s="70">
        <v>925.17983400000003</v>
      </c>
      <c r="D25" s="68">
        <v>79.940798999999998</v>
      </c>
      <c r="E25" s="78">
        <v>211.64540879137755</v>
      </c>
      <c r="F25" s="70">
        <v>14.283823</v>
      </c>
      <c r="G25" s="68">
        <v>65.656976</v>
      </c>
      <c r="H25" s="74">
        <v>173.82860440919114</v>
      </c>
      <c r="I25" s="71">
        <v>10.763705000000002</v>
      </c>
      <c r="J25" s="70">
        <v>47.051969</v>
      </c>
      <c r="K25" s="69">
        <v>18.605007000000001</v>
      </c>
      <c r="L25" s="78">
        <v>49.25725488534885</v>
      </c>
    </row>
    <row r="26" spans="1:13" x14ac:dyDescent="0.3">
      <c r="A26" s="46" t="s">
        <v>68</v>
      </c>
      <c r="B26" s="65">
        <v>376.32923741000002</v>
      </c>
      <c r="C26" s="65">
        <v>397.83366697000002</v>
      </c>
      <c r="D26" s="63">
        <v>21.504429559999998</v>
      </c>
      <c r="E26" s="77">
        <v>79.315846476151123</v>
      </c>
      <c r="F26" s="65">
        <v>4.5669236800000004</v>
      </c>
      <c r="G26" s="63">
        <v>16.93750588</v>
      </c>
      <c r="H26" s="73">
        <v>62.471436980864837</v>
      </c>
      <c r="I26" s="66">
        <v>-2.7479191199999988</v>
      </c>
      <c r="J26" s="65">
        <v>16.428734120000001</v>
      </c>
      <c r="K26" s="64">
        <v>0.50877176000000002</v>
      </c>
      <c r="L26" s="77">
        <v>1.876527935557162</v>
      </c>
    </row>
    <row r="27" spans="1:13" x14ac:dyDescent="0.3">
      <c r="A27" s="115" t="s">
        <v>183</v>
      </c>
      <c r="B27" s="130">
        <v>22068.701456530001</v>
      </c>
      <c r="C27" s="130">
        <v>27178.277869910002</v>
      </c>
      <c r="D27" s="131">
        <v>5109.5764133800003</v>
      </c>
      <c r="E27" s="132">
        <v>75.11433302755394</v>
      </c>
      <c r="F27" s="130">
        <v>606.74170081</v>
      </c>
      <c r="G27" s="131">
        <v>4502.8347125700002</v>
      </c>
      <c r="H27" s="133">
        <v>66.194807319512165</v>
      </c>
      <c r="I27" s="134">
        <v>-318.84317194999949</v>
      </c>
      <c r="J27" s="130">
        <v>3348.4255701299999</v>
      </c>
      <c r="K27" s="135">
        <v>1154.4091424400001</v>
      </c>
      <c r="L27" s="132">
        <v>16.970618650153511</v>
      </c>
      <c r="M27" s="4"/>
    </row>
    <row r="28" spans="1:13" ht="70.5" customHeight="1" x14ac:dyDescent="0.3">
      <c r="A28" s="193" t="s">
        <v>154</v>
      </c>
      <c r="B28" s="189"/>
      <c r="C28" s="189"/>
      <c r="D28" s="189"/>
      <c r="E28" s="189"/>
      <c r="F28" s="189"/>
      <c r="G28" s="189"/>
      <c r="H28" s="189"/>
      <c r="I28" s="189"/>
      <c r="J28" s="189"/>
      <c r="K28" s="189"/>
      <c r="L28" s="189"/>
      <c r="M28" s="54"/>
    </row>
  </sheetData>
  <mergeCells count="5">
    <mergeCell ref="A3:A5"/>
    <mergeCell ref="A28:L28"/>
    <mergeCell ref="D3:E3"/>
    <mergeCell ref="G3:I3"/>
    <mergeCell ref="K3:L3"/>
  </mergeCells>
  <hyperlinks>
    <hyperlink ref="K1" location="Sommaire!A1" display="Sommaire"/>
  </hyperlinks>
  <pageMargins left="0.25" right="0.25" top="0.75" bottom="0.75" header="0.3" footer="0.3"/>
  <pageSetup paperSize="9" orientation="portrait" r:id="rId1"/>
  <headerFooter>
    <oddHeader>&amp;R&amp;"Times New Roman,Gras"Les bugets primitifs 2020 des régions</oddHeader>
    <oddFooter>&amp;L&amp;"Times New Roman,Normal"Direction Générale des Collectivités Locales / DESL&amp;C&amp;"Times New Roman,Normal"21&amp;R&amp;"Times New Roman,Normal"Mise en ligne: février 2021</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8"/>
  <sheetViews>
    <sheetView view="pageLayout" zoomScale="90" zoomScaleNormal="100" zoomScalePageLayoutView="90" workbookViewId="0">
      <selection activeCell="G12" sqref="G12"/>
    </sheetView>
  </sheetViews>
  <sheetFormatPr baseColWidth="10" defaultColWidth="11.453125" defaultRowHeight="14" x14ac:dyDescent="0.3"/>
  <cols>
    <col min="1" max="1" width="29.453125" style="1" customWidth="1"/>
    <col min="2" max="7" width="10.81640625" style="1" customWidth="1"/>
    <col min="8" max="8" width="7.81640625" style="1" customWidth="1"/>
    <col min="9" max="9" width="9.1796875" style="1" customWidth="1"/>
    <col min="10" max="10" width="8.1796875" style="1" customWidth="1"/>
    <col min="11" max="11" width="7" style="1" customWidth="1"/>
    <col min="12" max="16384" width="11.453125" style="1"/>
  </cols>
  <sheetData>
    <row r="1" spans="1:9" ht="15" x14ac:dyDescent="0.3">
      <c r="A1" s="15" t="s">
        <v>133</v>
      </c>
      <c r="B1" s="15"/>
      <c r="C1" s="15"/>
      <c r="D1" s="15"/>
      <c r="E1" s="15"/>
      <c r="F1" s="16" t="s">
        <v>70</v>
      </c>
      <c r="H1" s="15"/>
    </row>
    <row r="2" spans="1:9" ht="15" x14ac:dyDescent="0.3">
      <c r="A2" s="15"/>
      <c r="B2" s="15"/>
      <c r="C2" s="15"/>
      <c r="D2" s="15"/>
      <c r="E2" s="15"/>
      <c r="F2" s="15"/>
      <c r="G2" s="15"/>
      <c r="H2" s="15"/>
      <c r="I2" s="15"/>
    </row>
    <row r="3" spans="1:9" s="14" customFormat="1" ht="30.75" customHeight="1" x14ac:dyDescent="0.35">
      <c r="A3" s="185" t="s">
        <v>71</v>
      </c>
      <c r="B3" s="205" t="s">
        <v>139</v>
      </c>
      <c r="C3" s="206"/>
      <c r="D3" s="206"/>
      <c r="E3" s="206"/>
      <c r="F3" s="206"/>
      <c r="G3" s="207"/>
      <c r="H3" s="55"/>
      <c r="I3" s="55"/>
    </row>
    <row r="4" spans="1:9" s="14" customFormat="1" ht="30" customHeight="1" x14ac:dyDescent="0.35">
      <c r="A4" s="186"/>
      <c r="B4" s="82" t="s">
        <v>137</v>
      </c>
      <c r="C4" s="82" t="s">
        <v>138</v>
      </c>
      <c r="D4" s="82" t="s">
        <v>134</v>
      </c>
      <c r="E4" s="82" t="s">
        <v>135</v>
      </c>
      <c r="F4" s="82" t="s">
        <v>136</v>
      </c>
      <c r="G4" s="82" t="s">
        <v>196</v>
      </c>
      <c r="H4" s="55"/>
      <c r="I4" s="55"/>
    </row>
    <row r="5" spans="1:9" ht="25.5" customHeight="1" x14ac:dyDescent="0.3">
      <c r="A5" s="187"/>
      <c r="B5" s="37" t="s">
        <v>47</v>
      </c>
      <c r="C5" s="37" t="s">
        <v>140</v>
      </c>
      <c r="D5" s="37" t="s">
        <v>47</v>
      </c>
      <c r="E5" s="37" t="s">
        <v>47</v>
      </c>
      <c r="F5" s="37" t="s">
        <v>47</v>
      </c>
      <c r="G5" s="37" t="s">
        <v>195</v>
      </c>
      <c r="H5" s="4"/>
      <c r="I5" s="4"/>
    </row>
    <row r="6" spans="1:9" x14ac:dyDescent="0.3">
      <c r="A6" s="30" t="s">
        <v>48</v>
      </c>
      <c r="B6" s="170">
        <v>0.80658538537892344</v>
      </c>
      <c r="C6" s="171">
        <v>3.6967666540244077</v>
      </c>
      <c r="D6" s="170">
        <v>7.4944795205463155E-2</v>
      </c>
      <c r="E6" s="170">
        <v>0.31636434875120906</v>
      </c>
      <c r="F6" s="170">
        <v>1.2996887586084935</v>
      </c>
      <c r="G6" s="171">
        <f>+'T02'!B6-'T01'!B6+'T09'!E6-'T09'!B6</f>
        <v>0.62500000000036948</v>
      </c>
      <c r="H6" s="4"/>
      <c r="I6" s="4"/>
    </row>
    <row r="7" spans="1:9" x14ac:dyDescent="0.3">
      <c r="A7" s="25" t="s">
        <v>49</v>
      </c>
      <c r="B7" s="172">
        <v>0.58353967523995431</v>
      </c>
      <c r="C7" s="173">
        <v>3.8339278402519374</v>
      </c>
      <c r="D7" s="172">
        <v>4.8818094361381681E-2</v>
      </c>
      <c r="E7" s="172">
        <v>0.30591709646233012</v>
      </c>
      <c r="F7" s="172">
        <v>1.6237349247458173</v>
      </c>
      <c r="G7" s="173">
        <f>+'T02'!B7-'T01'!B7+'T09'!E7-'T09'!B7</f>
        <v>-0.70000000000000284</v>
      </c>
      <c r="H7" s="4"/>
      <c r="I7" s="4"/>
    </row>
    <row r="8" spans="1:9" x14ac:dyDescent="0.3">
      <c r="A8" s="30" t="s">
        <v>50</v>
      </c>
      <c r="B8" s="170">
        <v>1.030997522948438</v>
      </c>
      <c r="C8" s="171">
        <v>4.9038809663304548</v>
      </c>
      <c r="D8" s="170">
        <v>6.0600738605829554E-2</v>
      </c>
      <c r="E8" s="170">
        <v>0.27462147483425536</v>
      </c>
      <c r="F8" s="170">
        <v>1.249773345847236</v>
      </c>
      <c r="G8" s="171">
        <f>+'T02'!B8-'T01'!B8+'T09'!E8-'T09'!B8</f>
        <v>-2.1180000000000234</v>
      </c>
      <c r="H8" s="4"/>
      <c r="I8" s="4"/>
    </row>
    <row r="9" spans="1:9" x14ac:dyDescent="0.3">
      <c r="A9" s="25" t="s">
        <v>51</v>
      </c>
      <c r="B9" s="172">
        <v>0.67505467801100294</v>
      </c>
      <c r="C9" s="173">
        <v>4.033345717779742</v>
      </c>
      <c r="D9" s="172">
        <v>6.6595645330459058E-2</v>
      </c>
      <c r="E9" s="172">
        <v>0.37997358566501332</v>
      </c>
      <c r="F9" s="172">
        <v>1.0190815273695097</v>
      </c>
      <c r="G9" s="173">
        <f>+'T02'!B9-'T01'!B9+'T09'!E9-'T09'!B9</f>
        <v>-0.6400000000000432</v>
      </c>
      <c r="H9" s="4"/>
      <c r="I9" s="4"/>
    </row>
    <row r="10" spans="1:9" x14ac:dyDescent="0.3">
      <c r="A10" s="30" t="s">
        <v>52</v>
      </c>
      <c r="B10" s="170">
        <v>1.0718887652364082</v>
      </c>
      <c r="C10" s="171">
        <v>6.9586178369702685</v>
      </c>
      <c r="D10" s="170">
        <v>0.10370947027476493</v>
      </c>
      <c r="E10" s="170">
        <v>0.57950622638054128</v>
      </c>
      <c r="F10" s="170">
        <v>1.4505173184709439</v>
      </c>
      <c r="G10" s="171">
        <f>+'T02'!B10-'T01'!B10+'T09'!E10-'T09'!B10</f>
        <v>-1.004500000000121</v>
      </c>
      <c r="H10" s="4"/>
      <c r="I10" s="4"/>
    </row>
    <row r="11" spans="1:9" x14ac:dyDescent="0.3">
      <c r="A11" s="25" t="s">
        <v>53</v>
      </c>
      <c r="B11" s="172">
        <v>1.1725437487806487</v>
      </c>
      <c r="C11" s="173">
        <v>11.606838629897426</v>
      </c>
      <c r="D11" s="172">
        <v>8.7671444261086556E-2</v>
      </c>
      <c r="E11" s="172">
        <v>0.69588700070911313</v>
      </c>
      <c r="F11" s="172">
        <v>2.261598237447922</v>
      </c>
      <c r="G11" s="173">
        <f>+'T02'!B11-'T01'!B11+'T09'!E11-'T09'!B11</f>
        <v>-0.3330000000001121</v>
      </c>
      <c r="H11" s="4"/>
      <c r="I11" s="4"/>
    </row>
    <row r="12" spans="1:9" x14ac:dyDescent="0.3">
      <c r="A12" s="30" t="s">
        <v>54</v>
      </c>
      <c r="B12" s="170">
        <v>1.5463060771809085</v>
      </c>
      <c r="C12" s="171">
        <v>6.4383212644688399</v>
      </c>
      <c r="D12" s="170">
        <v>0.49300100717949247</v>
      </c>
      <c r="E12" s="170">
        <v>1.813250886751437</v>
      </c>
      <c r="F12" s="170">
        <v>2.5847545826659548</v>
      </c>
      <c r="G12" s="171">
        <f>+'T02'!B12-'T01'!B12+'T09'!E12-'T09'!B12</f>
        <v>-186.90000000000032</v>
      </c>
      <c r="H12" s="4"/>
      <c r="I12" s="4"/>
    </row>
    <row r="13" spans="1:9" x14ac:dyDescent="0.3">
      <c r="A13" s="25" t="s">
        <v>55</v>
      </c>
      <c r="B13" s="172">
        <v>0.38383294045018762</v>
      </c>
      <c r="C13" s="173">
        <v>2.6067437530051465</v>
      </c>
      <c r="D13" s="172">
        <v>4.6082361067827565E-2</v>
      </c>
      <c r="E13" s="172">
        <v>0.2989225835769308</v>
      </c>
      <c r="F13" s="172">
        <v>1.5512619103029988</v>
      </c>
      <c r="G13" s="173">
        <f>+'T02'!B13-'T01'!B13+'T09'!E13-'T09'!B13</f>
        <v>-3.345373999999957</v>
      </c>
      <c r="H13" s="4"/>
      <c r="I13" s="4"/>
    </row>
    <row r="14" spans="1:9" x14ac:dyDescent="0.3">
      <c r="A14" s="30" t="s">
        <v>56</v>
      </c>
      <c r="B14" s="170">
        <v>0.92973091830089893</v>
      </c>
      <c r="C14" s="171">
        <v>7.4100907082639669</v>
      </c>
      <c r="D14" s="170">
        <v>0.10327128453120481</v>
      </c>
      <c r="E14" s="170">
        <v>0.70311833462913464</v>
      </c>
      <c r="F14" s="170">
        <v>2.1667884723418722</v>
      </c>
      <c r="G14" s="171">
        <f>+'T02'!B14-'T01'!B14+'T09'!E14-'T09'!B14</f>
        <v>-7.7999999999998977</v>
      </c>
      <c r="H14" s="4"/>
      <c r="I14" s="4"/>
    </row>
    <row r="15" spans="1:9" x14ac:dyDescent="0.3">
      <c r="A15" s="25" t="s">
        <v>57</v>
      </c>
      <c r="B15" s="172">
        <v>0.81790080465474602</v>
      </c>
      <c r="C15" s="173">
        <v>5.2955132083815597</v>
      </c>
      <c r="D15" s="172">
        <v>5.7227173526987259E-2</v>
      </c>
      <c r="E15" s="172">
        <v>0.34135658664705681</v>
      </c>
      <c r="F15" s="172">
        <v>1.2652166495477384</v>
      </c>
      <c r="G15" s="173">
        <f>+'T02'!B15-'T01'!B15+'T09'!E15-'T09'!B15</f>
        <v>-1.34513900000033</v>
      </c>
      <c r="H15" s="4"/>
      <c r="I15" s="4"/>
    </row>
    <row r="16" spans="1:9" x14ac:dyDescent="0.3">
      <c r="A16" s="30" t="s">
        <v>58</v>
      </c>
      <c r="B16" s="170">
        <v>1.3220365886908767</v>
      </c>
      <c r="C16" s="171">
        <v>7.1451357345984334</v>
      </c>
      <c r="D16" s="170">
        <v>0.12161172091884224</v>
      </c>
      <c r="E16" s="170">
        <v>0.57870138248572678</v>
      </c>
      <c r="F16" s="170">
        <v>2.4041837106970174</v>
      </c>
      <c r="G16" s="171">
        <f>+'T02'!B16-'T01'!B16+'T09'!E16-'T09'!B16</f>
        <v>-0.25493800000009514</v>
      </c>
      <c r="H16" s="4"/>
      <c r="I16" s="4"/>
    </row>
    <row r="17" spans="1:11" x14ac:dyDescent="0.3">
      <c r="A17" s="25" t="s">
        <v>59</v>
      </c>
      <c r="B17" s="172">
        <v>1.4382706519713508</v>
      </c>
      <c r="C17" s="173">
        <v>8.0808421224939906</v>
      </c>
      <c r="D17" s="172">
        <v>0.22131364134865833</v>
      </c>
      <c r="E17" s="172">
        <v>0.9661932089940809</v>
      </c>
      <c r="F17" s="172">
        <v>2.7318845654465513</v>
      </c>
      <c r="G17" s="173">
        <f>+'T02'!B17-'T01'!B17+'T09'!E17-'T09'!B17</f>
        <v>-0.36999999999983402</v>
      </c>
      <c r="H17" s="4"/>
      <c r="I17" s="4"/>
    </row>
    <row r="18" spans="1:11" x14ac:dyDescent="0.3">
      <c r="A18" s="30" t="s">
        <v>60</v>
      </c>
      <c r="B18" s="170">
        <v>1.2048994443061232</v>
      </c>
      <c r="C18" s="171">
        <v>20.008460033902921</v>
      </c>
      <c r="D18" s="170">
        <v>0.10885505104080773</v>
      </c>
      <c r="E18" s="170">
        <v>1.1963777133389708</v>
      </c>
      <c r="F18" s="170">
        <v>0.38795941414032387</v>
      </c>
      <c r="G18" s="171">
        <f>+'T02'!B18-'T01'!B18+'T09'!E18-'T09'!B18</f>
        <v>-53.651823990000011</v>
      </c>
      <c r="H18" s="4"/>
      <c r="I18" s="4"/>
    </row>
    <row r="19" spans="1:11" x14ac:dyDescent="0.3">
      <c r="A19" s="25" t="s">
        <v>61</v>
      </c>
      <c r="B19" s="172">
        <v>2.3493483935898163</v>
      </c>
      <c r="C19" s="173">
        <v>11.121026729406401</v>
      </c>
      <c r="D19" s="172">
        <v>0.15980896122016214</v>
      </c>
      <c r="E19" s="172">
        <v>0.61731070656492237</v>
      </c>
      <c r="F19" s="172">
        <v>0.54969613887526059</v>
      </c>
      <c r="G19" s="173">
        <f>+'T02'!B19-'T01'!B19+'T09'!E19-'T09'!B19</f>
        <v>5.0000000000522959E-3</v>
      </c>
      <c r="H19" s="4"/>
      <c r="I19" s="4"/>
    </row>
    <row r="20" spans="1:11" x14ac:dyDescent="0.3">
      <c r="A20" s="167" t="s">
        <v>62</v>
      </c>
      <c r="B20" s="174">
        <v>0.94958539259414765</v>
      </c>
      <c r="C20" s="175">
        <v>5.9088568648784889</v>
      </c>
      <c r="D20" s="174">
        <v>9.1901479806897168E-2</v>
      </c>
      <c r="E20" s="174">
        <v>0.50694376483684001</v>
      </c>
      <c r="F20" s="174">
        <v>1.6734913036118877</v>
      </c>
      <c r="G20" s="175">
        <f>+'T02'!B20-'T01'!B20+'T09'!E20-'T09'!B20</f>
        <v>-17.285951000001887</v>
      </c>
      <c r="H20" s="4"/>
      <c r="I20" s="4"/>
    </row>
    <row r="21" spans="1:11" x14ac:dyDescent="0.3">
      <c r="A21" s="168" t="s">
        <v>63</v>
      </c>
      <c r="B21" s="176">
        <v>1.0362706269612365</v>
      </c>
      <c r="C21" s="177">
        <v>6.0161015022745055</v>
      </c>
      <c r="D21" s="176">
        <v>0.15016895307020534</v>
      </c>
      <c r="E21" s="176">
        <v>0.77228680394832727</v>
      </c>
      <c r="F21" s="176">
        <v>1.8752376439418788</v>
      </c>
      <c r="G21" s="177">
        <f>+'T02'!B21-'T01'!B21+'T09'!E21-'T09'!B21</f>
        <v>-204.18595099999902</v>
      </c>
      <c r="H21" s="4"/>
      <c r="I21" s="4"/>
    </row>
    <row r="22" spans="1:11" x14ac:dyDescent="0.3">
      <c r="A22" s="167" t="s">
        <v>64</v>
      </c>
      <c r="B22" s="174">
        <v>1.9538246376642743</v>
      </c>
      <c r="C22" s="175">
        <v>12.283923499768346</v>
      </c>
      <c r="D22" s="174">
        <v>0.14219919195448633</v>
      </c>
      <c r="E22" s="174">
        <v>0.70796775857259175</v>
      </c>
      <c r="F22" s="174">
        <v>0.48662603471363014</v>
      </c>
      <c r="G22" s="175">
        <f>+'T02'!B22-'T01'!B22+'T09'!E22-'T09'!B22</f>
        <v>-53.646823990000016</v>
      </c>
      <c r="H22" s="4"/>
      <c r="I22" s="4"/>
    </row>
    <row r="23" spans="1:11" x14ac:dyDescent="0.3">
      <c r="A23" s="168" t="s">
        <v>65</v>
      </c>
      <c r="B23" s="176">
        <v>1.0658976811767902</v>
      </c>
      <c r="C23" s="177">
        <v>6.2034453387568202</v>
      </c>
      <c r="D23" s="176">
        <v>0.14991161612665091</v>
      </c>
      <c r="E23" s="176">
        <v>0.77014383130064679</v>
      </c>
      <c r="F23" s="176">
        <v>1.7209371104003073</v>
      </c>
      <c r="G23" s="177">
        <f>+'T02'!B23-'T01'!B23+'T09'!E23-'T09'!B23</f>
        <v>-257.83277498999905</v>
      </c>
      <c r="H23" s="4"/>
      <c r="I23" s="4"/>
    </row>
    <row r="24" spans="1:11" x14ac:dyDescent="0.3">
      <c r="A24" s="30" t="s">
        <v>66</v>
      </c>
      <c r="B24" s="170">
        <v>0.73295399982648646</v>
      </c>
      <c r="C24" s="171">
        <v>4.8446323751584339</v>
      </c>
      <c r="D24" s="170">
        <v>5.308961985386456E-2</v>
      </c>
      <c r="E24" s="170">
        <v>0.30881507579134154</v>
      </c>
      <c r="F24" s="170">
        <v>0.55328541369024531</v>
      </c>
      <c r="G24" s="171">
        <f>+'T02'!B24-'T01'!B24+'T09'!E24-'T09'!B24</f>
        <v>1.1379349999999775</v>
      </c>
      <c r="H24" s="4"/>
      <c r="I24" s="4"/>
    </row>
    <row r="25" spans="1:11" x14ac:dyDescent="0.3">
      <c r="A25" s="25" t="s">
        <v>67</v>
      </c>
      <c r="B25" s="172">
        <v>0.72377912936653999</v>
      </c>
      <c r="C25" s="173">
        <v>10.198853123543186</v>
      </c>
      <c r="D25" s="172">
        <v>6.6186907398589054E-2</v>
      </c>
      <c r="E25" s="172">
        <v>0.76600175087066613</v>
      </c>
      <c r="F25" s="172">
        <v>0.65491761217601829</v>
      </c>
      <c r="G25" s="173">
        <f>+'T02'!B25-'T01'!B25+'T09'!E25-'T09'!B25</f>
        <v>1.0554249999998859</v>
      </c>
      <c r="H25" s="4"/>
      <c r="I25" s="4"/>
    </row>
    <row r="26" spans="1:11" x14ac:dyDescent="0.3">
      <c r="A26" s="30" t="s">
        <v>68</v>
      </c>
      <c r="B26" s="170">
        <v>0.30995118987578923</v>
      </c>
      <c r="C26" s="171">
        <v>7.2802347242638996</v>
      </c>
      <c r="D26" s="170">
        <v>5.2020880881256899E-2</v>
      </c>
      <c r="E26" s="170">
        <v>0.96239045738258588</v>
      </c>
      <c r="F26" s="170">
        <v>0.59004359809072937</v>
      </c>
      <c r="G26" s="171">
        <f>+'T02'!B26-'T01'!B26+'T09'!E26-'T09'!B26</f>
        <v>-4.1518379999999979</v>
      </c>
      <c r="H26" s="4"/>
      <c r="I26" s="4"/>
    </row>
    <row r="27" spans="1:11" x14ac:dyDescent="0.3">
      <c r="A27" s="115" t="s">
        <v>183</v>
      </c>
      <c r="B27" s="178">
        <v>1.0298794978223795</v>
      </c>
      <c r="C27" s="179">
        <v>6.2161622513486536</v>
      </c>
      <c r="D27" s="178">
        <v>0.14175897964916781</v>
      </c>
      <c r="E27" s="178">
        <v>0.75402824574089966</v>
      </c>
      <c r="F27" s="178">
        <v>1.6085031622346597</v>
      </c>
      <c r="G27" s="179">
        <f>+'T02'!B27-'T01'!B27+'T09'!E27-'T09'!B27</f>
        <v>-259.79125299000043</v>
      </c>
      <c r="H27" s="4"/>
      <c r="I27" s="4"/>
    </row>
    <row r="28" spans="1:11" ht="112.5" customHeight="1" x14ac:dyDescent="0.3">
      <c r="A28" s="204" t="s">
        <v>197</v>
      </c>
      <c r="B28" s="204"/>
      <c r="C28" s="204"/>
      <c r="D28" s="204"/>
      <c r="E28" s="204"/>
      <c r="F28" s="204"/>
      <c r="G28" s="54"/>
      <c r="H28" s="54"/>
      <c r="I28" s="54"/>
      <c r="J28" s="54"/>
      <c r="K28" s="54"/>
    </row>
  </sheetData>
  <mergeCells count="3">
    <mergeCell ref="A3:A5"/>
    <mergeCell ref="A28:F28"/>
    <mergeCell ref="B3:G3"/>
  </mergeCells>
  <hyperlinks>
    <hyperlink ref="F1" location="Sommaire!A1" display="Sommaire"/>
  </hyperlinks>
  <pageMargins left="0.25" right="0.25" top="0.75" bottom="0.75" header="0.3" footer="0.3"/>
  <pageSetup paperSize="9" orientation="portrait" r:id="rId1"/>
  <headerFooter>
    <oddHeader>&amp;R&amp;"Times New Roman,Gras"Les bugets primitifs 2020 des régions</oddHeader>
    <oddFooter>&amp;L&amp;"Times New Roman,Normal"Direction Générale des Collectivités Locales / DESL&amp;C&amp;"Times New Roman,Normal"22&amp;R&amp;"Times New Roman,Normal"Mise en ligne: février 2021</oddFooter>
  </headerFooter>
  <ignoredErrors>
    <ignoredError sqref="B4:F4" numberStoredAsText="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7"/>
  <sheetViews>
    <sheetView view="pageLayout" topLeftCell="A4" zoomScaleNormal="100" workbookViewId="0">
      <selection activeCell="B5" sqref="B5:L26"/>
    </sheetView>
  </sheetViews>
  <sheetFormatPr baseColWidth="10" defaultColWidth="11.453125" defaultRowHeight="14" x14ac:dyDescent="0.3"/>
  <cols>
    <col min="1" max="1" width="24.26953125" style="1" customWidth="1"/>
    <col min="2" max="2" width="6.54296875" style="1" customWidth="1"/>
    <col min="3" max="3" width="6.26953125" style="1" customWidth="1"/>
    <col min="4" max="4" width="8.26953125" style="1" customWidth="1"/>
    <col min="5" max="6" width="6.453125" style="1" customWidth="1"/>
    <col min="7" max="7" width="6.54296875" style="1" customWidth="1"/>
    <col min="8" max="8" width="6.453125" style="1" customWidth="1"/>
    <col min="9" max="9" width="6.26953125" style="1" customWidth="1"/>
    <col min="10" max="10" width="6.54296875" style="1" customWidth="1"/>
    <col min="11" max="11" width="7.26953125" style="1" customWidth="1"/>
    <col min="12" max="12" width="7.453125" style="1" customWidth="1"/>
    <col min="13" max="13" width="7.26953125" style="1" customWidth="1"/>
    <col min="14" max="16384" width="11.453125" style="1"/>
  </cols>
  <sheetData>
    <row r="1" spans="1:12" ht="15" x14ac:dyDescent="0.3">
      <c r="A1" s="15" t="s">
        <v>141</v>
      </c>
      <c r="B1" s="15"/>
      <c r="C1" s="15"/>
      <c r="D1" s="15"/>
      <c r="E1" s="15"/>
      <c r="F1" s="15"/>
      <c r="G1" s="15"/>
      <c r="H1" s="15"/>
      <c r="I1" s="15"/>
      <c r="J1" s="15"/>
      <c r="K1" s="16" t="s">
        <v>70</v>
      </c>
      <c r="L1" s="15"/>
    </row>
    <row r="2" spans="1:12" ht="15" x14ac:dyDescent="0.3">
      <c r="A2" s="15"/>
      <c r="B2" s="15"/>
      <c r="C2" s="15"/>
      <c r="D2" s="15"/>
      <c r="E2" s="15"/>
      <c r="F2" s="15"/>
      <c r="G2" s="15"/>
      <c r="H2" s="15"/>
      <c r="I2" s="15"/>
      <c r="J2" s="15"/>
      <c r="K2" s="16"/>
      <c r="L2" s="15"/>
    </row>
    <row r="3" spans="1:12" ht="33.75" customHeight="1" x14ac:dyDescent="0.3">
      <c r="A3" s="185" t="s">
        <v>71</v>
      </c>
      <c r="B3" s="49" t="s">
        <v>142</v>
      </c>
      <c r="C3" s="49" t="s">
        <v>143</v>
      </c>
      <c r="D3" s="49" t="s">
        <v>144</v>
      </c>
      <c r="E3" s="52" t="s">
        <v>145</v>
      </c>
      <c r="F3" s="49" t="s">
        <v>146</v>
      </c>
      <c r="G3" s="49" t="s">
        <v>147</v>
      </c>
      <c r="H3" s="49" t="s">
        <v>148</v>
      </c>
      <c r="I3" s="52" t="s">
        <v>149</v>
      </c>
      <c r="J3" s="49" t="s">
        <v>150</v>
      </c>
      <c r="K3" s="49" t="s">
        <v>151</v>
      </c>
      <c r="L3" s="52" t="s">
        <v>152</v>
      </c>
    </row>
    <row r="4" spans="1:12" s="14" customFormat="1" ht="24.75" customHeight="1" x14ac:dyDescent="0.35">
      <c r="A4" s="187"/>
      <c r="B4" s="56" t="s">
        <v>46</v>
      </c>
      <c r="C4" s="56" t="s">
        <v>46</v>
      </c>
      <c r="D4" s="56" t="s">
        <v>46</v>
      </c>
      <c r="E4" s="166" t="s">
        <v>46</v>
      </c>
      <c r="F4" s="56" t="s">
        <v>46</v>
      </c>
      <c r="G4" s="56" t="s">
        <v>46</v>
      </c>
      <c r="H4" s="56" t="s">
        <v>46</v>
      </c>
      <c r="I4" s="166" t="s">
        <v>47</v>
      </c>
      <c r="J4" s="56" t="s">
        <v>47</v>
      </c>
      <c r="K4" s="56" t="s">
        <v>47</v>
      </c>
      <c r="L4" s="166" t="s">
        <v>47</v>
      </c>
    </row>
    <row r="5" spans="1:12" x14ac:dyDescent="0.3">
      <c r="A5" s="94" t="s">
        <v>48</v>
      </c>
      <c r="B5" s="209">
        <v>279.33748799975569</v>
      </c>
      <c r="C5" s="209">
        <v>153.04159707058582</v>
      </c>
      <c r="D5" s="209">
        <v>141.86073448637475</v>
      </c>
      <c r="E5" s="210">
        <v>357.29437529030861</v>
      </c>
      <c r="F5" s="209">
        <v>41.644939390454077</v>
      </c>
      <c r="G5" s="209">
        <v>288.18842138725529</v>
      </c>
      <c r="H5" s="209">
        <v>0</v>
      </c>
      <c r="I5" s="211">
        <v>15.58355132037593</v>
      </c>
      <c r="J5" s="171">
        <v>84.285132806864382</v>
      </c>
      <c r="K5" s="171">
        <v>11.655638115382242</v>
      </c>
      <c r="L5" s="211">
        <v>80.658538537892341</v>
      </c>
    </row>
    <row r="6" spans="1:12" x14ac:dyDescent="0.3">
      <c r="A6" s="95" t="s">
        <v>49</v>
      </c>
      <c r="B6" s="212">
        <v>357.73155264073426</v>
      </c>
      <c r="C6" s="212">
        <v>122.26903277493327</v>
      </c>
      <c r="D6" s="212">
        <v>144.81374160390095</v>
      </c>
      <c r="E6" s="213">
        <v>421.95482181766016</v>
      </c>
      <c r="F6" s="212">
        <v>53.617597686516071</v>
      </c>
      <c r="G6" s="212">
        <v>246.22737968941021</v>
      </c>
      <c r="H6" s="212">
        <v>0</v>
      </c>
      <c r="I6" s="214">
        <v>17.231528420779526</v>
      </c>
      <c r="J6" s="173">
        <v>89.20759103467077</v>
      </c>
      <c r="K6" s="173">
        <v>12.706952240893196</v>
      </c>
      <c r="L6" s="214">
        <v>58.353967523995429</v>
      </c>
    </row>
    <row r="7" spans="1:12" x14ac:dyDescent="0.3">
      <c r="A7" s="94" t="s">
        <v>50</v>
      </c>
      <c r="B7" s="209">
        <v>271.13700373639352</v>
      </c>
      <c r="C7" s="209">
        <v>118.23258491990173</v>
      </c>
      <c r="D7" s="209">
        <v>119.75401900008335</v>
      </c>
      <c r="E7" s="210">
        <v>343.3161909798319</v>
      </c>
      <c r="F7" s="209">
        <v>74.591141263964516</v>
      </c>
      <c r="G7" s="209">
        <v>353.95814248829959</v>
      </c>
      <c r="H7" s="209">
        <v>0</v>
      </c>
      <c r="I7" s="211">
        <v>19.031268222794196</v>
      </c>
      <c r="J7" s="171">
        <v>84.335028449991142</v>
      </c>
      <c r="K7" s="171">
        <v>21.726659919848164</v>
      </c>
      <c r="L7" s="211">
        <v>103.09975229484381</v>
      </c>
    </row>
    <row r="8" spans="1:12" x14ac:dyDescent="0.3">
      <c r="A8" s="95" t="s">
        <v>51</v>
      </c>
      <c r="B8" s="212">
        <v>351.5356839776959</v>
      </c>
      <c r="C8" s="212">
        <v>130.93904325556048</v>
      </c>
      <c r="D8" s="212">
        <v>132.29224184128748</v>
      </c>
      <c r="E8" s="213">
        <v>422.33509813833945</v>
      </c>
      <c r="F8" s="212">
        <v>36.462205144729197</v>
      </c>
      <c r="G8" s="212">
        <v>285.09928368652209</v>
      </c>
      <c r="H8" s="212">
        <v>0</v>
      </c>
      <c r="I8" s="214">
        <v>14.639232114593526</v>
      </c>
      <c r="J8" s="173">
        <v>89.221782503426496</v>
      </c>
      <c r="K8" s="173">
        <v>8.6334773750643112</v>
      </c>
      <c r="L8" s="214">
        <v>67.505467801100295</v>
      </c>
    </row>
    <row r="9" spans="1:12" x14ac:dyDescent="0.3">
      <c r="A9" s="94" t="s">
        <v>52</v>
      </c>
      <c r="B9" s="209">
        <v>342.85697831023816</v>
      </c>
      <c r="C9" s="209">
        <v>127.30867249309848</v>
      </c>
      <c r="D9" s="209">
        <v>127.05917191037871</v>
      </c>
      <c r="E9" s="210">
        <v>405.49526320320348</v>
      </c>
      <c r="F9" s="209">
        <v>47.175263836037338</v>
      </c>
      <c r="G9" s="209">
        <v>434.6458169840941</v>
      </c>
      <c r="H9" s="209">
        <v>0</v>
      </c>
      <c r="I9" s="211">
        <v>16.602806851131511</v>
      </c>
      <c r="J9" s="171">
        <v>93.019520781812687</v>
      </c>
      <c r="K9" s="171">
        <v>11.633986415371929</v>
      </c>
      <c r="L9" s="211">
        <v>107.18887652364081</v>
      </c>
    </row>
    <row r="10" spans="1:12" x14ac:dyDescent="0.3">
      <c r="A10" s="95" t="s">
        <v>53</v>
      </c>
      <c r="B10" s="212">
        <v>382.09311723068407</v>
      </c>
      <c r="C10" s="212">
        <v>118.67801573182668</v>
      </c>
      <c r="D10" s="212">
        <v>136.63534308633098</v>
      </c>
      <c r="E10" s="213">
        <v>425.57787228782894</v>
      </c>
      <c r="F10" s="212">
        <v>36.9275651494371</v>
      </c>
      <c r="G10" s="212">
        <v>499.00867377046296</v>
      </c>
      <c r="H10" s="212">
        <v>0</v>
      </c>
      <c r="I10" s="214">
        <v>16.315260186148794</v>
      </c>
      <c r="J10" s="173">
        <v>96.429875180370203</v>
      </c>
      <c r="K10" s="173">
        <v>8.6770406907956144</v>
      </c>
      <c r="L10" s="214">
        <v>117.25437487806487</v>
      </c>
    </row>
    <row r="11" spans="1:12" x14ac:dyDescent="0.3">
      <c r="A11" s="94" t="s">
        <v>54</v>
      </c>
      <c r="B11" s="209">
        <v>215.25188713070463</v>
      </c>
      <c r="C11" s="209">
        <v>264.07617954160833</v>
      </c>
      <c r="D11" s="209">
        <v>84.229232775531344</v>
      </c>
      <c r="E11" s="210">
        <v>283.2903719783759</v>
      </c>
      <c r="F11" s="209">
        <v>57.616868024881704</v>
      </c>
      <c r="G11" s="209">
        <v>438.05362379700284</v>
      </c>
      <c r="H11" s="209">
        <v>0</v>
      </c>
      <c r="I11" s="211">
        <v>17.006101550390234</v>
      </c>
      <c r="J11" s="171">
        <v>122.13192931305879</v>
      </c>
      <c r="K11" s="171">
        <v>20.3384490699457</v>
      </c>
      <c r="L11" s="211">
        <v>154.63060771809086</v>
      </c>
    </row>
    <row r="12" spans="1:12" x14ac:dyDescent="0.3">
      <c r="A12" s="95" t="s">
        <v>55</v>
      </c>
      <c r="B12" s="212">
        <v>342.50668569912398</v>
      </c>
      <c r="C12" s="212">
        <v>124.46221838804529</v>
      </c>
      <c r="D12" s="212">
        <v>145.02602525953418</v>
      </c>
      <c r="E12" s="213">
        <v>402.6814705922971</v>
      </c>
      <c r="F12" s="212">
        <v>48.327791934261626</v>
      </c>
      <c r="G12" s="212">
        <v>154.56241292224712</v>
      </c>
      <c r="H12" s="212">
        <v>0</v>
      </c>
      <c r="I12" s="214">
        <v>18.156246524694005</v>
      </c>
      <c r="J12" s="173">
        <v>89.002364919731704</v>
      </c>
      <c r="K12" s="173">
        <v>12.001493851499333</v>
      </c>
      <c r="L12" s="214">
        <v>38.383294045018765</v>
      </c>
    </row>
    <row r="13" spans="1:12" x14ac:dyDescent="0.3">
      <c r="A13" s="94" t="s">
        <v>56</v>
      </c>
      <c r="B13" s="209">
        <v>324.15714560675457</v>
      </c>
      <c r="C13" s="209">
        <v>118.902586601693</v>
      </c>
      <c r="D13" s="209">
        <v>128.44131802367662</v>
      </c>
      <c r="E13" s="210">
        <v>371.22653771917578</v>
      </c>
      <c r="F13" s="209">
        <v>50.419773787827346</v>
      </c>
      <c r="G13" s="209">
        <v>345.14078981131257</v>
      </c>
      <c r="H13" s="209">
        <v>0</v>
      </c>
      <c r="I13" s="211">
        <v>19.046621263903948</v>
      </c>
      <c r="J13" s="171">
        <v>96.003424715187833</v>
      </c>
      <c r="K13" s="171">
        <v>13.581942201009545</v>
      </c>
      <c r="L13" s="211">
        <v>92.973091830089899</v>
      </c>
    </row>
    <row r="14" spans="1:12" x14ac:dyDescent="0.3">
      <c r="A14" s="95" t="s">
        <v>57</v>
      </c>
      <c r="B14" s="212">
        <v>351.94831685122375</v>
      </c>
      <c r="C14" s="212">
        <v>115.43368468845051</v>
      </c>
      <c r="D14" s="212">
        <v>137.95950438907687</v>
      </c>
      <c r="E14" s="213">
        <v>416.23677811015455</v>
      </c>
      <c r="F14" s="212">
        <v>70.984748727339436</v>
      </c>
      <c r="G14" s="212">
        <v>340.44039574319436</v>
      </c>
      <c r="H14" s="212">
        <v>0</v>
      </c>
      <c r="I14" s="214">
        <v>15.534089762540093</v>
      </c>
      <c r="J14" s="173">
        <v>88.982437590563961</v>
      </c>
      <c r="K14" s="173">
        <v>17.053934793948876</v>
      </c>
      <c r="L14" s="214">
        <v>81.790080465474603</v>
      </c>
    </row>
    <row r="15" spans="1:12" x14ac:dyDescent="0.3">
      <c r="A15" s="94" t="s">
        <v>58</v>
      </c>
      <c r="B15" s="209">
        <v>265.71168341626884</v>
      </c>
      <c r="C15" s="209">
        <v>139.10785455939052</v>
      </c>
      <c r="D15" s="209">
        <v>125.86186459693185</v>
      </c>
      <c r="E15" s="210">
        <v>326.03704603109441</v>
      </c>
      <c r="F15" s="209">
        <v>27.374597943247828</v>
      </c>
      <c r="G15" s="209">
        <v>431.03290412179831</v>
      </c>
      <c r="H15" s="209">
        <v>0</v>
      </c>
      <c r="I15" s="211">
        <v>16.299295871443825</v>
      </c>
      <c r="J15" s="171">
        <v>91.465563989296058</v>
      </c>
      <c r="K15" s="171">
        <v>8.3961618093660118</v>
      </c>
      <c r="L15" s="211">
        <v>132.20365886908766</v>
      </c>
    </row>
    <row r="16" spans="1:12" x14ac:dyDescent="0.3">
      <c r="A16" s="95" t="s">
        <v>59</v>
      </c>
      <c r="B16" s="212">
        <v>293.90451132722461</v>
      </c>
      <c r="C16" s="212">
        <v>132.07608428099749</v>
      </c>
      <c r="D16" s="212">
        <v>124.46451382591309</v>
      </c>
      <c r="E16" s="213">
        <v>357.54164869184063</v>
      </c>
      <c r="F16" s="212">
        <v>37.535758811156917</v>
      </c>
      <c r="G16" s="212">
        <v>514.24166017092523</v>
      </c>
      <c r="H16" s="212">
        <v>0</v>
      </c>
      <c r="I16" s="214">
        <v>18.840159730291266</v>
      </c>
      <c r="J16" s="173">
        <v>101.27125276152617</v>
      </c>
      <c r="K16" s="173">
        <v>10.498289905103722</v>
      </c>
      <c r="L16" s="214">
        <v>143.82706519713508</v>
      </c>
    </row>
    <row r="17" spans="1:13" x14ac:dyDescent="0.3">
      <c r="A17" s="94" t="s">
        <v>60</v>
      </c>
      <c r="B17" s="209">
        <v>655.70080453764081</v>
      </c>
      <c r="C17" s="209">
        <v>73.438328120700845</v>
      </c>
      <c r="D17" s="209">
        <v>51.680129545907768</v>
      </c>
      <c r="E17" s="210">
        <v>697.71697117022961</v>
      </c>
      <c r="F17" s="209">
        <v>390.39298611899949</v>
      </c>
      <c r="G17" s="209">
        <v>840.67879084596109</v>
      </c>
      <c r="H17" s="209">
        <v>0</v>
      </c>
      <c r="I17" s="211">
        <v>27.46102734948041</v>
      </c>
      <c r="J17" s="171">
        <v>101.95474682099825</v>
      </c>
      <c r="K17" s="171">
        <v>55.952915329581543</v>
      </c>
      <c r="L17" s="211">
        <v>120.48994443061231</v>
      </c>
    </row>
    <row r="18" spans="1:13" x14ac:dyDescent="0.3">
      <c r="A18" s="95" t="s">
        <v>61</v>
      </c>
      <c r="B18" s="212">
        <v>478.3033440200773</v>
      </c>
      <c r="C18" s="212">
        <v>69.983303652224691</v>
      </c>
      <c r="D18" s="212">
        <v>79.368481791016421</v>
      </c>
      <c r="E18" s="213">
        <v>606.40895276474612</v>
      </c>
      <c r="F18" s="212">
        <v>283.08735248759365</v>
      </c>
      <c r="G18" s="212">
        <v>1424.6658990363392</v>
      </c>
      <c r="H18" s="212">
        <v>0</v>
      </c>
      <c r="I18" s="214">
        <v>37.046549712868817</v>
      </c>
      <c r="J18" s="173">
        <v>90.33890076780034</v>
      </c>
      <c r="K18" s="173">
        <v>46.682581316937814</v>
      </c>
      <c r="L18" s="214">
        <v>234.93483935898163</v>
      </c>
    </row>
    <row r="19" spans="1:13" x14ac:dyDescent="0.3">
      <c r="A19" s="116" t="s">
        <v>62</v>
      </c>
      <c r="B19" s="215">
        <v>322.88730089716137</v>
      </c>
      <c r="C19" s="215">
        <v>128.40559031872235</v>
      </c>
      <c r="D19" s="215">
        <v>133.36275366139895</v>
      </c>
      <c r="E19" s="216">
        <v>384.94331282102024</v>
      </c>
      <c r="F19" s="215">
        <v>47.491511600502875</v>
      </c>
      <c r="G19" s="215">
        <v>365.53654683164029</v>
      </c>
      <c r="H19" s="215">
        <v>0</v>
      </c>
      <c r="I19" s="217">
        <v>16.925231449996282</v>
      </c>
      <c r="J19" s="175">
        <v>91.497160770097679</v>
      </c>
      <c r="K19" s="175">
        <v>12.337274091726878</v>
      </c>
      <c r="L19" s="217">
        <v>94.958539259414763</v>
      </c>
    </row>
    <row r="20" spans="1:13" x14ac:dyDescent="0.3">
      <c r="A20" s="117" t="s">
        <v>63</v>
      </c>
      <c r="B20" s="218">
        <v>302.69312908141563</v>
      </c>
      <c r="C20" s="218">
        <v>153.85962160116844</v>
      </c>
      <c r="D20" s="218">
        <v>124.14449799663602</v>
      </c>
      <c r="E20" s="219">
        <v>365.87155120354481</v>
      </c>
      <c r="F20" s="218">
        <v>49.391194801175367</v>
      </c>
      <c r="G20" s="218">
        <v>379.14194175297757</v>
      </c>
      <c r="H20" s="218">
        <v>0</v>
      </c>
      <c r="I20" s="220">
        <v>16.93601539667883</v>
      </c>
      <c r="J20" s="177">
        <v>95.947454114239321</v>
      </c>
      <c r="K20" s="177">
        <v>13.499599692488154</v>
      </c>
      <c r="L20" s="220">
        <v>103.62706269612364</v>
      </c>
    </row>
    <row r="21" spans="1:13" x14ac:dyDescent="0.3">
      <c r="A21" s="116" t="s">
        <v>64</v>
      </c>
      <c r="B21" s="215">
        <v>534.1130988011588</v>
      </c>
      <c r="C21" s="215">
        <v>71.070264354963726</v>
      </c>
      <c r="D21" s="215">
        <v>70.657645995603616</v>
      </c>
      <c r="E21" s="216">
        <v>635.13471976213771</v>
      </c>
      <c r="F21" s="215">
        <v>316.84601556047573</v>
      </c>
      <c r="G21" s="215">
        <v>1240.941863707259</v>
      </c>
      <c r="H21" s="215">
        <v>0</v>
      </c>
      <c r="I21" s="217">
        <v>33.344425481685178</v>
      </c>
      <c r="J21" s="175">
        <v>94.353359483577307</v>
      </c>
      <c r="K21" s="175">
        <v>49.886426564609273</v>
      </c>
      <c r="L21" s="217">
        <v>195.38246376642743</v>
      </c>
    </row>
    <row r="22" spans="1:13" x14ac:dyDescent="0.3">
      <c r="A22" s="117" t="s">
        <v>65</v>
      </c>
      <c r="B22" s="218">
        <v>307.05734797330689</v>
      </c>
      <c r="C22" s="218">
        <v>152.29834373314787</v>
      </c>
      <c r="D22" s="218">
        <v>123.13581957422767</v>
      </c>
      <c r="E22" s="219">
        <v>370.94943367210192</v>
      </c>
      <c r="F22" s="218">
        <v>54.434974656901218</v>
      </c>
      <c r="G22" s="218">
        <v>395.39414118493698</v>
      </c>
      <c r="H22" s="218">
        <v>0</v>
      </c>
      <c r="I22" s="220">
        <v>17.473997473153357</v>
      </c>
      <c r="J22" s="177">
        <v>95.895982127308372</v>
      </c>
      <c r="K22" s="177">
        <v>14.674500003420579</v>
      </c>
      <c r="L22" s="220">
        <v>106.58976811767901</v>
      </c>
    </row>
    <row r="23" spans="1:13" x14ac:dyDescent="0.3">
      <c r="A23" s="94" t="s">
        <v>66</v>
      </c>
      <c r="B23" s="209">
        <v>2709.5652978987928</v>
      </c>
      <c r="C23" s="209">
        <v>318.11351632557688</v>
      </c>
      <c r="D23" s="209">
        <v>391.05343690941208</v>
      </c>
      <c r="E23" s="210">
        <v>3192.5765019854043</v>
      </c>
      <c r="F23" s="209">
        <v>511.73371777575954</v>
      </c>
      <c r="G23" s="209">
        <v>2340.0117168822544</v>
      </c>
      <c r="H23" s="209">
        <v>316.11082405292842</v>
      </c>
      <c r="I23" s="211">
        <v>24.365192856846026</v>
      </c>
      <c r="J23" s="171">
        <v>88.117566870422621</v>
      </c>
      <c r="K23" s="171">
        <v>16.028863128495804</v>
      </c>
      <c r="L23" s="211">
        <v>73.295399982648647</v>
      </c>
    </row>
    <row r="24" spans="1:13" x14ac:dyDescent="0.3">
      <c r="A24" s="95" t="s">
        <v>67</v>
      </c>
      <c r="B24" s="212">
        <v>2275.6098127933792</v>
      </c>
      <c r="C24" s="212">
        <v>321.41671807281227</v>
      </c>
      <c r="D24" s="212">
        <v>430.09451405969116</v>
      </c>
      <c r="E24" s="213">
        <v>2449.4384172025702</v>
      </c>
      <c r="F24" s="212">
        <v>282.9773905181475</v>
      </c>
      <c r="G24" s="212">
        <v>1772.8524050398321</v>
      </c>
      <c r="H24" s="212">
        <v>386.53891467285837</v>
      </c>
      <c r="I24" s="214">
        <v>24.063951537167842</v>
      </c>
      <c r="J24" s="173">
        <v>97.989038853175003</v>
      </c>
      <c r="K24" s="173">
        <v>11.552745663282584</v>
      </c>
      <c r="L24" s="214">
        <v>72.377912936653999</v>
      </c>
    </row>
    <row r="25" spans="1:13" x14ac:dyDescent="0.3">
      <c r="A25" s="94" t="s">
        <v>68</v>
      </c>
      <c r="B25" s="209">
        <v>1404.8780671943466</v>
      </c>
      <c r="C25" s="209">
        <v>234.43147784777446</v>
      </c>
      <c r="D25" s="209">
        <v>379.13508947935264</v>
      </c>
      <c r="E25" s="210">
        <v>1467.3495041752115</v>
      </c>
      <c r="F25" s="209">
        <v>437.2572372051165</v>
      </c>
      <c r="G25" s="209">
        <v>454.80672478275619</v>
      </c>
      <c r="H25" s="209">
        <v>188.58529676458005</v>
      </c>
      <c r="I25" s="211">
        <v>39.645450762187942</v>
      </c>
      <c r="J25" s="171">
        <v>99.872114453290266</v>
      </c>
      <c r="K25" s="171">
        <v>29.799119838930004</v>
      </c>
      <c r="L25" s="211">
        <v>30.995118987578923</v>
      </c>
    </row>
    <row r="26" spans="1:13" x14ac:dyDescent="0.3">
      <c r="A26" s="115" t="s">
        <v>183</v>
      </c>
      <c r="B26" s="221">
        <v>333.19339481439101</v>
      </c>
      <c r="C26" s="221">
        <v>153.80550994327928</v>
      </c>
      <c r="D26" s="221">
        <v>126.72472777683555</v>
      </c>
      <c r="E26" s="222">
        <v>399.53961930972974</v>
      </c>
      <c r="F26" s="221">
        <v>59.30667863616992</v>
      </c>
      <c r="G26" s="221">
        <v>411.47766249484908</v>
      </c>
      <c r="H26" s="221">
        <v>4.4790278758579678</v>
      </c>
      <c r="I26" s="223">
        <v>18.376388530255355</v>
      </c>
      <c r="J26" s="179">
        <v>95.714558707454046</v>
      </c>
      <c r="K26" s="179">
        <v>14.843754103443343</v>
      </c>
      <c r="L26" s="223">
        <v>102.98794978223795</v>
      </c>
      <c r="M26" s="4"/>
    </row>
    <row r="27" spans="1:13" ht="137.25" customHeight="1" x14ac:dyDescent="0.3">
      <c r="A27" s="193" t="s">
        <v>153</v>
      </c>
      <c r="B27" s="189"/>
      <c r="C27" s="189"/>
      <c r="D27" s="189"/>
      <c r="E27" s="189"/>
      <c r="F27" s="189"/>
      <c r="G27" s="189"/>
      <c r="H27" s="189"/>
      <c r="I27" s="189"/>
      <c r="J27" s="189"/>
      <c r="K27" s="189"/>
      <c r="L27" s="189"/>
      <c r="M27" s="54"/>
    </row>
  </sheetData>
  <mergeCells count="2">
    <mergeCell ref="A3:A4"/>
    <mergeCell ref="A27:L27"/>
  </mergeCells>
  <hyperlinks>
    <hyperlink ref="K1" location="Sommaire!A1" display="Sommaire"/>
  </hyperlinks>
  <pageMargins left="0.25" right="0.25" top="0.75" bottom="0.75" header="0.3" footer="0.3"/>
  <pageSetup paperSize="9" orientation="portrait" r:id="rId1"/>
  <headerFooter>
    <oddHeader>&amp;R&amp;"Times New Roman,Gras"Les bugets primitifs 2020 des régions</oddHeader>
    <oddFooter>&amp;L&amp;"Times New Roman,Normal"Direction Générale des Collectivités Locales / DESL&amp;C&amp;"Times New Roman,Normal"23&amp;R&amp;"Times New Roman,Normal"Mise en ligne: février 2021</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6"/>
  <sheetViews>
    <sheetView view="pageLayout" topLeftCell="A4" zoomScale="90" zoomScaleNormal="100" zoomScalePageLayoutView="90" workbookViewId="0">
      <selection activeCell="D5" sqref="D5:D25"/>
    </sheetView>
  </sheetViews>
  <sheetFormatPr baseColWidth="10" defaultColWidth="11.453125" defaultRowHeight="14" x14ac:dyDescent="0.3"/>
  <cols>
    <col min="1" max="1" width="22.54296875" style="1" customWidth="1"/>
    <col min="2" max="2" width="10.7265625" style="1" customWidth="1"/>
    <col min="3" max="3" width="10.81640625" style="1" customWidth="1"/>
    <col min="4" max="4" width="8.81640625" style="1" customWidth="1"/>
    <col min="5" max="6" width="14.54296875" style="1" customWidth="1"/>
    <col min="7" max="7" width="16.7265625" style="1" customWidth="1"/>
    <col min="8" max="8" width="7.81640625" style="1" customWidth="1"/>
    <col min="9" max="9" width="9.1796875" style="1" customWidth="1"/>
    <col min="10" max="10" width="8.1796875" style="1" customWidth="1"/>
    <col min="11" max="11" width="7" style="1" customWidth="1"/>
    <col min="12" max="16384" width="11.453125" style="1"/>
  </cols>
  <sheetData>
    <row r="1" spans="1:10" ht="15" x14ac:dyDescent="0.3">
      <c r="A1" s="15" t="s">
        <v>159</v>
      </c>
      <c r="B1" s="15"/>
      <c r="C1" s="15"/>
      <c r="D1" s="15"/>
      <c r="E1" s="15"/>
      <c r="F1" s="15"/>
      <c r="G1" s="16" t="s">
        <v>70</v>
      </c>
      <c r="H1" s="15"/>
    </row>
    <row r="2" spans="1:10" ht="15" x14ac:dyDescent="0.3">
      <c r="A2" s="15"/>
      <c r="B2" s="15"/>
      <c r="C2" s="15"/>
      <c r="D2" s="15"/>
      <c r="E2" s="15"/>
      <c r="F2" s="15"/>
      <c r="G2" s="15"/>
      <c r="H2" s="15"/>
      <c r="I2" s="15"/>
    </row>
    <row r="3" spans="1:10" s="14" customFormat="1" ht="63.75" customHeight="1" x14ac:dyDescent="0.35">
      <c r="A3" s="185" t="s">
        <v>71</v>
      </c>
      <c r="B3" s="85" t="s">
        <v>160</v>
      </c>
      <c r="C3" s="53" t="s">
        <v>161</v>
      </c>
      <c r="D3" s="48" t="s">
        <v>162</v>
      </c>
      <c r="E3" s="53" t="s">
        <v>163</v>
      </c>
      <c r="F3" s="53" t="s">
        <v>164</v>
      </c>
      <c r="G3" s="48" t="s">
        <v>165</v>
      </c>
      <c r="H3" s="55"/>
      <c r="I3" s="55"/>
      <c r="J3" s="55"/>
    </row>
    <row r="4" spans="1:10" ht="32.25" customHeight="1" x14ac:dyDescent="0.3">
      <c r="A4" s="187"/>
      <c r="B4" s="86" t="s">
        <v>166</v>
      </c>
      <c r="C4" s="57" t="s">
        <v>166</v>
      </c>
      <c r="D4" s="87" t="s">
        <v>47</v>
      </c>
      <c r="E4" s="57" t="s">
        <v>47</v>
      </c>
      <c r="F4" s="57" t="s">
        <v>47</v>
      </c>
      <c r="G4" s="87" t="s">
        <v>47</v>
      </c>
      <c r="H4" s="4"/>
      <c r="I4" s="4"/>
      <c r="J4" s="4"/>
    </row>
    <row r="5" spans="1:10" x14ac:dyDescent="0.3">
      <c r="A5" s="30" t="s">
        <v>48</v>
      </c>
      <c r="B5" s="90">
        <v>8120668</v>
      </c>
      <c r="C5" s="88">
        <v>7948287</v>
      </c>
      <c r="D5" s="33">
        <v>6.0000000000000001E-3</v>
      </c>
      <c r="E5" s="83">
        <v>0.24199999999999999</v>
      </c>
      <c r="F5" s="83">
        <v>0.26300000000000001</v>
      </c>
      <c r="G5" s="80">
        <v>0.41299999999999998</v>
      </c>
      <c r="H5" s="4"/>
      <c r="I5" s="4"/>
      <c r="J5" s="4"/>
    </row>
    <row r="6" spans="1:10" x14ac:dyDescent="0.3">
      <c r="A6" s="25" t="s">
        <v>49</v>
      </c>
      <c r="B6" s="91">
        <v>2885864</v>
      </c>
      <c r="C6" s="89">
        <v>2811423</v>
      </c>
      <c r="D6" s="24">
        <v>0</v>
      </c>
      <c r="E6" s="84">
        <v>0.22500000000000001</v>
      </c>
      <c r="F6" s="84">
        <v>0.30499999999999999</v>
      </c>
      <c r="G6" s="81">
        <v>0.26200000000000001</v>
      </c>
      <c r="H6" s="4"/>
      <c r="I6" s="4"/>
      <c r="J6" s="4"/>
    </row>
    <row r="7" spans="1:10" x14ac:dyDescent="0.3">
      <c r="A7" s="30" t="s">
        <v>50</v>
      </c>
      <c r="B7" s="90">
        <v>3407564</v>
      </c>
      <c r="C7" s="88">
        <v>3318904</v>
      </c>
      <c r="D7" s="33">
        <v>5.0000000000000001E-3</v>
      </c>
      <c r="E7" s="83">
        <v>0.23200000000000001</v>
      </c>
      <c r="F7" s="83">
        <v>0.29499999999999998</v>
      </c>
      <c r="G7" s="80">
        <v>0.32</v>
      </c>
      <c r="H7" s="4"/>
      <c r="I7" s="4"/>
      <c r="J7" s="4"/>
    </row>
    <row r="8" spans="1:10" x14ac:dyDescent="0.3">
      <c r="A8" s="25" t="s">
        <v>51</v>
      </c>
      <c r="B8" s="91">
        <v>2634852</v>
      </c>
      <c r="C8" s="89">
        <v>2576252</v>
      </c>
      <c r="D8" s="24">
        <v>1E-3</v>
      </c>
      <c r="E8" s="84">
        <v>0.23400000000000001</v>
      </c>
      <c r="F8" s="84">
        <v>0.29599999999999999</v>
      </c>
      <c r="G8" s="81">
        <v>0.35</v>
      </c>
      <c r="H8" s="4"/>
      <c r="I8" s="4"/>
      <c r="J8" s="4"/>
    </row>
    <row r="9" spans="1:10" x14ac:dyDescent="0.3">
      <c r="A9" s="30" t="s">
        <v>66</v>
      </c>
      <c r="B9" s="90">
        <v>340233</v>
      </c>
      <c r="C9" s="88">
        <v>334938</v>
      </c>
      <c r="D9" s="33">
        <v>1.2E-2</v>
      </c>
      <c r="E9" s="83">
        <v>0.19900000000000001</v>
      </c>
      <c r="F9" s="83">
        <v>0.307</v>
      </c>
      <c r="G9" s="80">
        <v>0.38300000000000001</v>
      </c>
      <c r="H9" s="4"/>
      <c r="I9" s="4"/>
      <c r="J9" s="4"/>
    </row>
    <row r="10" spans="1:10" x14ac:dyDescent="0.3">
      <c r="A10" s="25" t="s">
        <v>52</v>
      </c>
      <c r="B10" s="91">
        <v>5657093</v>
      </c>
      <c r="C10" s="89">
        <v>5549586</v>
      </c>
      <c r="D10" s="24">
        <v>0</v>
      </c>
      <c r="E10" s="84">
        <v>0.22800000000000001</v>
      </c>
      <c r="F10" s="84">
        <v>0.27400000000000002</v>
      </c>
      <c r="G10" s="81">
        <v>0.35899999999999999</v>
      </c>
      <c r="H10" s="4"/>
      <c r="I10" s="4"/>
      <c r="J10" s="4"/>
    </row>
    <row r="11" spans="1:10" x14ac:dyDescent="0.3">
      <c r="A11" s="30" t="s">
        <v>53</v>
      </c>
      <c r="B11" s="90">
        <v>6096177</v>
      </c>
      <c r="C11" s="88">
        <v>6003815</v>
      </c>
      <c r="D11" s="33">
        <v>1E-3</v>
      </c>
      <c r="E11" s="83">
        <v>0.25600000000000001</v>
      </c>
      <c r="F11" s="83">
        <v>0.247</v>
      </c>
      <c r="G11" s="80">
        <v>0.42799999999999999</v>
      </c>
      <c r="H11" s="4"/>
      <c r="I11" s="4"/>
      <c r="J11" s="4"/>
    </row>
    <row r="12" spans="1:10" x14ac:dyDescent="0.3">
      <c r="A12" s="25" t="s">
        <v>54</v>
      </c>
      <c r="B12" s="91">
        <v>12291279</v>
      </c>
      <c r="C12" s="89">
        <v>12174880</v>
      </c>
      <c r="D12" s="24">
        <v>5.0000000000000001E-3</v>
      </c>
      <c r="E12" s="84">
        <v>0.25600000000000001</v>
      </c>
      <c r="F12" s="84">
        <v>0.20499999999999999</v>
      </c>
      <c r="G12" s="81">
        <v>0.84799999999999998</v>
      </c>
      <c r="H12" s="4"/>
      <c r="I12" s="4"/>
      <c r="J12" s="4"/>
    </row>
    <row r="13" spans="1:10" x14ac:dyDescent="0.3">
      <c r="A13" s="30" t="s">
        <v>55</v>
      </c>
      <c r="B13" s="90">
        <v>3403309</v>
      </c>
      <c r="C13" s="88">
        <v>3330478</v>
      </c>
      <c r="D13" s="33">
        <v>0</v>
      </c>
      <c r="E13" s="83">
        <v>0.23699999999999999</v>
      </c>
      <c r="F13" s="83">
        <v>0.28799999999999998</v>
      </c>
      <c r="G13" s="80">
        <v>0.33700000000000002</v>
      </c>
      <c r="H13" s="4"/>
      <c r="I13" s="4"/>
      <c r="J13" s="4"/>
    </row>
    <row r="14" spans="1:10" x14ac:dyDescent="0.3">
      <c r="A14" s="25" t="s">
        <v>56</v>
      </c>
      <c r="B14" s="91">
        <v>6094367</v>
      </c>
      <c r="C14" s="89">
        <v>5956978</v>
      </c>
      <c r="D14" s="24">
        <v>5.0000000000000001E-3</v>
      </c>
      <c r="E14" s="84">
        <v>0.216</v>
      </c>
      <c r="F14" s="84">
        <v>0.312</v>
      </c>
      <c r="G14" s="81">
        <v>0.34499999999999997</v>
      </c>
      <c r="H14" s="4"/>
      <c r="I14" s="4"/>
      <c r="J14" s="4"/>
    </row>
    <row r="15" spans="1:10" x14ac:dyDescent="0.3">
      <c r="A15" s="30" t="s">
        <v>57</v>
      </c>
      <c r="B15" s="90">
        <v>5968795</v>
      </c>
      <c r="C15" s="88">
        <v>5845102</v>
      </c>
      <c r="D15" s="33">
        <v>8.0000000000000002E-3</v>
      </c>
      <c r="E15" s="83">
        <v>0.223</v>
      </c>
      <c r="F15" s="83">
        <v>0.29499999999999998</v>
      </c>
      <c r="G15" s="80">
        <v>0.4</v>
      </c>
      <c r="H15" s="4"/>
      <c r="I15" s="4"/>
      <c r="J15" s="4"/>
    </row>
    <row r="16" spans="1:10" x14ac:dyDescent="0.3">
      <c r="A16" s="25" t="s">
        <v>58</v>
      </c>
      <c r="B16" s="91">
        <v>3846161</v>
      </c>
      <c r="C16" s="89">
        <v>3757600</v>
      </c>
      <c r="D16" s="24">
        <v>7.0000000000000001E-3</v>
      </c>
      <c r="E16" s="84">
        <v>0.246</v>
      </c>
      <c r="F16" s="84">
        <v>0.27500000000000002</v>
      </c>
      <c r="G16" s="81">
        <v>0.441</v>
      </c>
      <c r="H16" s="4"/>
      <c r="I16" s="4"/>
      <c r="J16" s="4"/>
    </row>
    <row r="17" spans="1:11" x14ac:dyDescent="0.3">
      <c r="A17" s="30" t="s">
        <v>59</v>
      </c>
      <c r="B17" s="90">
        <v>5106679</v>
      </c>
      <c r="C17" s="88">
        <v>5030890</v>
      </c>
      <c r="D17" s="33">
        <v>4.0000000000000001E-3</v>
      </c>
      <c r="E17" s="83">
        <v>0.223</v>
      </c>
      <c r="F17" s="83">
        <v>0.29799999999999999</v>
      </c>
      <c r="G17" s="80">
        <v>0.71</v>
      </c>
      <c r="H17" s="4"/>
      <c r="I17" s="4"/>
      <c r="J17" s="4"/>
    </row>
    <row r="18" spans="1:11" x14ac:dyDescent="0.3">
      <c r="A18" s="25" t="s">
        <v>60</v>
      </c>
      <c r="B18" s="91">
        <v>396153</v>
      </c>
      <c r="C18" s="89">
        <v>390253</v>
      </c>
      <c r="D18" s="24">
        <v>-7.0000000000000001E-3</v>
      </c>
      <c r="E18" s="84">
        <v>0.24</v>
      </c>
      <c r="F18" s="84">
        <v>0.27900000000000003</v>
      </c>
      <c r="G18" s="81">
        <v>0.77400000000000002</v>
      </c>
      <c r="H18" s="4"/>
      <c r="I18" s="4"/>
      <c r="J18" s="4"/>
    </row>
    <row r="19" spans="1:11" x14ac:dyDescent="0.3">
      <c r="A19" s="30" t="s">
        <v>67</v>
      </c>
      <c r="B19" s="90">
        <v>377711</v>
      </c>
      <c r="C19" s="88">
        <v>372594</v>
      </c>
      <c r="D19" s="33">
        <v>-8.0000000000000002E-3</v>
      </c>
      <c r="E19" s="83">
        <v>0.215</v>
      </c>
      <c r="F19" s="83">
        <v>0.308</v>
      </c>
      <c r="G19" s="80">
        <v>0.71199999999999997</v>
      </c>
      <c r="H19" s="4"/>
      <c r="I19" s="4"/>
      <c r="J19" s="4"/>
    </row>
    <row r="20" spans="1:11" x14ac:dyDescent="0.3">
      <c r="A20" s="25" t="s">
        <v>68</v>
      </c>
      <c r="B20" s="91">
        <v>271124</v>
      </c>
      <c r="C20" s="89">
        <v>268700</v>
      </c>
      <c r="D20" s="24">
        <v>2.3E-2</v>
      </c>
      <c r="E20" s="84">
        <v>0.41499999999999998</v>
      </c>
      <c r="F20" s="84">
        <v>9.7000000000000003E-2</v>
      </c>
      <c r="G20" s="81">
        <v>0.83699999999999997</v>
      </c>
      <c r="H20" s="4"/>
      <c r="I20" s="4"/>
      <c r="J20" s="4"/>
    </row>
    <row r="21" spans="1:11" x14ac:dyDescent="0.3">
      <c r="A21" s="30" t="s">
        <v>61</v>
      </c>
      <c r="B21" s="90">
        <v>863063</v>
      </c>
      <c r="C21" s="88">
        <v>853659</v>
      </c>
      <c r="D21" s="33">
        <v>5.0000000000000001E-3</v>
      </c>
      <c r="E21" s="83">
        <v>0.29799999999999999</v>
      </c>
      <c r="F21" s="83">
        <v>0.188</v>
      </c>
      <c r="G21" s="80">
        <v>0.94699999999999995</v>
      </c>
      <c r="H21" s="4"/>
      <c r="I21" s="4"/>
      <c r="J21" s="4"/>
    </row>
    <row r="22" spans="1:11" x14ac:dyDescent="0.3">
      <c r="A22" s="25" t="s">
        <v>156</v>
      </c>
      <c r="B22" s="91">
        <v>262895</v>
      </c>
      <c r="C22" s="89">
        <v>256518</v>
      </c>
      <c r="D22" s="24">
        <v>3.7999999999999999E-2</v>
      </c>
      <c r="E22" s="84">
        <v>0.53800000000000003</v>
      </c>
      <c r="F22" s="84">
        <v>4.2999999999999997E-2</v>
      </c>
      <c r="G22" s="81">
        <v>0.81200000000000006</v>
      </c>
      <c r="H22" s="4"/>
      <c r="I22" s="4"/>
      <c r="J22" s="4"/>
    </row>
    <row r="23" spans="1:11" x14ac:dyDescent="0.3">
      <c r="A23" s="96" t="s">
        <v>157</v>
      </c>
      <c r="B23" s="97">
        <v>65853041</v>
      </c>
      <c r="C23" s="99">
        <v>64639133</v>
      </c>
      <c r="D23" s="160">
        <v>4.0000000000000001E-3</v>
      </c>
      <c r="E23" s="110">
        <v>0.23699999999999999</v>
      </c>
      <c r="F23" s="110">
        <v>0.26900000000000002</v>
      </c>
      <c r="G23" s="109">
        <v>0.49099999999999999</v>
      </c>
      <c r="H23" s="4"/>
      <c r="I23" s="4"/>
      <c r="J23" s="4"/>
    </row>
    <row r="24" spans="1:11" x14ac:dyDescent="0.3">
      <c r="A24" s="100" t="s">
        <v>158</v>
      </c>
      <c r="B24" s="101">
        <v>2170946</v>
      </c>
      <c r="C24" s="104">
        <v>2141724</v>
      </c>
      <c r="D24" s="162">
        <v>6.0000000000000001E-3</v>
      </c>
      <c r="E24" s="112">
        <v>0.32100000000000001</v>
      </c>
      <c r="F24" s="112">
        <v>0.193</v>
      </c>
      <c r="G24" s="111">
        <v>0.84499999999999997</v>
      </c>
      <c r="H24" s="4"/>
      <c r="I24" s="4"/>
      <c r="J24" s="4"/>
    </row>
    <row r="25" spans="1:11" x14ac:dyDescent="0.3">
      <c r="A25" s="96" t="s">
        <v>184</v>
      </c>
      <c r="B25" s="106">
        <v>68023987</v>
      </c>
      <c r="C25" s="108">
        <v>66780857</v>
      </c>
      <c r="D25" s="169">
        <v>4.0000000000000001E-3</v>
      </c>
      <c r="E25" s="114">
        <v>0.24</v>
      </c>
      <c r="F25" s="114">
        <v>0.26600000000000001</v>
      </c>
      <c r="G25" s="113">
        <v>0.502</v>
      </c>
      <c r="H25" s="4"/>
      <c r="I25" s="4"/>
      <c r="J25" s="4"/>
    </row>
    <row r="26" spans="1:11" ht="122.25" customHeight="1" x14ac:dyDescent="0.3">
      <c r="A26" s="204" t="s">
        <v>185</v>
      </c>
      <c r="B26" s="189"/>
      <c r="C26" s="189"/>
      <c r="D26" s="189"/>
      <c r="E26" s="189"/>
      <c r="F26" s="189"/>
      <c r="G26" s="189"/>
      <c r="H26" s="54"/>
      <c r="I26" s="54"/>
      <c r="J26" s="54"/>
      <c r="K26" s="54"/>
    </row>
  </sheetData>
  <mergeCells count="2">
    <mergeCell ref="A3:A4"/>
    <mergeCell ref="A26:G26"/>
  </mergeCells>
  <hyperlinks>
    <hyperlink ref="G1" location="Sommaire!A1" display="Sommaire"/>
  </hyperlinks>
  <pageMargins left="0.25" right="0.25" top="0.75" bottom="0.75" header="0.3" footer="0.3"/>
  <pageSetup paperSize="9" orientation="portrait" r:id="rId1"/>
  <headerFooter>
    <oddHeader>&amp;R&amp;"Times New Roman,Gras"Les bugets primitifs 2020 des régions</oddHeader>
    <oddFooter>&amp;L&amp;"Times New Roman,Normal"Direction Générale des Collectivités Locales / DESL&amp;C&amp;"Times New Roman,Normal"24&amp;R&amp;"Times New Roman,Normal"Mise en ligne: février 2021</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6"/>
  <sheetViews>
    <sheetView view="pageLayout" topLeftCell="A5" zoomScale="90" zoomScaleNormal="100" zoomScalePageLayoutView="90" workbookViewId="0">
      <selection activeCell="A27" sqref="A27"/>
    </sheetView>
  </sheetViews>
  <sheetFormatPr baseColWidth="10" defaultColWidth="11.453125" defaultRowHeight="14" x14ac:dyDescent="0.3"/>
  <cols>
    <col min="1" max="1" width="26.26953125" style="1" customWidth="1"/>
    <col min="2" max="2" width="17" style="1" customWidth="1"/>
    <col min="3" max="3" width="16.7265625" style="1" customWidth="1"/>
    <col min="4" max="4" width="17" style="1" customWidth="1"/>
    <col min="5" max="5" width="21.54296875" style="1" customWidth="1"/>
    <col min="6" max="6" width="14.54296875" style="1" customWidth="1"/>
    <col min="7" max="7" width="17.1796875" style="1" customWidth="1"/>
    <col min="8" max="8" width="7.81640625" style="1" customWidth="1"/>
    <col min="9" max="9" width="9.1796875" style="1" customWidth="1"/>
    <col min="10" max="10" width="8.1796875" style="1" customWidth="1"/>
    <col min="11" max="11" width="7" style="1" customWidth="1"/>
    <col min="12" max="16384" width="11.453125" style="1"/>
  </cols>
  <sheetData>
    <row r="1" spans="1:9" ht="15" x14ac:dyDescent="0.3">
      <c r="A1" s="15" t="s">
        <v>167</v>
      </c>
      <c r="B1" s="15"/>
      <c r="C1" s="15"/>
      <c r="D1" s="15"/>
      <c r="E1" s="16" t="s">
        <v>70</v>
      </c>
      <c r="F1" s="15"/>
      <c r="H1" s="15"/>
    </row>
    <row r="2" spans="1:9" ht="15" x14ac:dyDescent="0.3">
      <c r="A2" s="15"/>
      <c r="B2" s="15"/>
      <c r="C2" s="15"/>
      <c r="D2" s="15"/>
      <c r="E2" s="15"/>
      <c r="F2" s="15"/>
      <c r="G2" s="15"/>
      <c r="H2" s="15"/>
      <c r="I2" s="15"/>
    </row>
    <row r="3" spans="1:9" s="14" customFormat="1" ht="63.75" customHeight="1" x14ac:dyDescent="0.35">
      <c r="A3" s="185" t="s">
        <v>71</v>
      </c>
      <c r="B3" s="85" t="s">
        <v>168</v>
      </c>
      <c r="C3" s="53" t="s">
        <v>169</v>
      </c>
      <c r="D3" s="48" t="s">
        <v>170</v>
      </c>
      <c r="E3" s="53" t="s">
        <v>171</v>
      </c>
      <c r="F3" s="55"/>
      <c r="G3" s="55"/>
      <c r="H3" s="55"/>
    </row>
    <row r="4" spans="1:9" ht="32.25" customHeight="1" x14ac:dyDescent="0.3">
      <c r="A4" s="187"/>
      <c r="B4" s="86" t="s">
        <v>172</v>
      </c>
      <c r="C4" s="57" t="s">
        <v>182</v>
      </c>
      <c r="D4" s="87"/>
      <c r="E4" s="57"/>
      <c r="F4" s="4"/>
      <c r="G4" s="4"/>
      <c r="H4" s="4"/>
    </row>
    <row r="5" spans="1:9" x14ac:dyDescent="0.3">
      <c r="A5" s="30" t="s">
        <v>48</v>
      </c>
      <c r="B5" s="90">
        <v>69711.12</v>
      </c>
      <c r="C5" s="88">
        <v>114.017</v>
      </c>
      <c r="D5" s="92">
        <v>4030</v>
      </c>
      <c r="E5" s="88">
        <v>2932</v>
      </c>
      <c r="F5" s="4"/>
      <c r="G5" s="4"/>
      <c r="H5" s="4"/>
    </row>
    <row r="6" spans="1:9" x14ac:dyDescent="0.3">
      <c r="A6" s="25" t="s">
        <v>49</v>
      </c>
      <c r="B6" s="91">
        <v>47784.3</v>
      </c>
      <c r="C6" s="89">
        <v>58.835999999999999</v>
      </c>
      <c r="D6" s="93">
        <v>3702</v>
      </c>
      <c r="E6" s="89">
        <v>3342</v>
      </c>
      <c r="F6" s="4"/>
      <c r="G6" s="4"/>
      <c r="H6" s="4"/>
    </row>
    <row r="7" spans="1:9" x14ac:dyDescent="0.3">
      <c r="A7" s="30" t="s">
        <v>50</v>
      </c>
      <c r="B7" s="90">
        <v>27207.91</v>
      </c>
      <c r="C7" s="88">
        <v>121.983</v>
      </c>
      <c r="D7" s="92">
        <v>1208</v>
      </c>
      <c r="E7" s="88">
        <v>864</v>
      </c>
      <c r="F7" s="4"/>
      <c r="G7" s="4"/>
      <c r="H7" s="4"/>
    </row>
    <row r="8" spans="1:9" x14ac:dyDescent="0.3">
      <c r="A8" s="25" t="s">
        <v>51</v>
      </c>
      <c r="B8" s="91">
        <v>39150.94</v>
      </c>
      <c r="C8" s="89">
        <v>65.802999999999997</v>
      </c>
      <c r="D8" s="93">
        <v>1757</v>
      </c>
      <c r="E8" s="89">
        <v>1461</v>
      </c>
      <c r="F8" s="4"/>
      <c r="G8" s="4"/>
      <c r="H8" s="4"/>
    </row>
    <row r="9" spans="1:9" x14ac:dyDescent="0.3">
      <c r="A9" s="30" t="s">
        <v>66</v>
      </c>
      <c r="B9" s="90">
        <v>8679.7900000000009</v>
      </c>
      <c r="C9" s="88">
        <v>38.588000000000001</v>
      </c>
      <c r="D9" s="92">
        <v>360</v>
      </c>
      <c r="E9" s="88">
        <v>326</v>
      </c>
      <c r="F9" s="4"/>
      <c r="G9" s="4"/>
      <c r="H9" s="4"/>
    </row>
    <row r="10" spans="1:9" x14ac:dyDescent="0.3">
      <c r="A10" s="25" t="s">
        <v>52</v>
      </c>
      <c r="B10" s="91">
        <v>57440.82</v>
      </c>
      <c r="C10" s="89">
        <v>96.614000000000004</v>
      </c>
      <c r="D10" s="93">
        <v>5121</v>
      </c>
      <c r="E10" s="89">
        <v>4291</v>
      </c>
      <c r="F10" s="4"/>
      <c r="G10" s="4"/>
      <c r="H10" s="4"/>
    </row>
    <row r="11" spans="1:9" x14ac:dyDescent="0.3">
      <c r="A11" s="30" t="s">
        <v>53</v>
      </c>
      <c r="B11" s="90">
        <v>31806.09</v>
      </c>
      <c r="C11" s="88">
        <v>188.76300000000001</v>
      </c>
      <c r="D11" s="92">
        <v>3789</v>
      </c>
      <c r="E11" s="88">
        <v>2896</v>
      </c>
      <c r="F11" s="4"/>
      <c r="G11" s="4"/>
      <c r="H11" s="4"/>
    </row>
    <row r="12" spans="1:9" x14ac:dyDescent="0.3">
      <c r="A12" s="25" t="s">
        <v>54</v>
      </c>
      <c r="B12" s="91">
        <v>12012.27</v>
      </c>
      <c r="C12" s="89">
        <v>1013.537</v>
      </c>
      <c r="D12" s="93">
        <v>1268</v>
      </c>
      <c r="E12" s="89">
        <v>629</v>
      </c>
      <c r="F12" s="4"/>
      <c r="G12" s="4"/>
      <c r="H12" s="4"/>
    </row>
    <row r="13" spans="1:9" x14ac:dyDescent="0.3">
      <c r="A13" s="30" t="s">
        <v>55</v>
      </c>
      <c r="B13" s="90">
        <v>29906.98</v>
      </c>
      <c r="C13" s="88">
        <v>111.361</v>
      </c>
      <c r="D13" s="92">
        <v>2652</v>
      </c>
      <c r="E13" s="88">
        <v>2202</v>
      </c>
      <c r="F13" s="4"/>
      <c r="G13" s="4"/>
      <c r="H13" s="4"/>
    </row>
    <row r="14" spans="1:9" x14ac:dyDescent="0.3">
      <c r="A14" s="25" t="s">
        <v>56</v>
      </c>
      <c r="B14" s="91">
        <v>84035.74</v>
      </c>
      <c r="C14" s="89">
        <v>70.885999999999996</v>
      </c>
      <c r="D14" s="93">
        <v>4314</v>
      </c>
      <c r="E14" s="89">
        <v>3591</v>
      </c>
      <c r="F14" s="4"/>
      <c r="G14" s="4"/>
      <c r="H14" s="4"/>
    </row>
    <row r="15" spans="1:9" x14ac:dyDescent="0.3">
      <c r="A15" s="30" t="s">
        <v>57</v>
      </c>
      <c r="B15" s="90">
        <v>72723.600000000006</v>
      </c>
      <c r="C15" s="88">
        <v>80.373999999999995</v>
      </c>
      <c r="D15" s="92">
        <v>4454</v>
      </c>
      <c r="E15" s="88">
        <v>3729</v>
      </c>
      <c r="F15" s="4"/>
      <c r="G15" s="4"/>
      <c r="H15" s="4"/>
    </row>
    <row r="16" spans="1:9" x14ac:dyDescent="0.3">
      <c r="A16" s="25" t="s">
        <v>58</v>
      </c>
      <c r="B16" s="91">
        <v>32081.77</v>
      </c>
      <c r="C16" s="89">
        <v>117.126</v>
      </c>
      <c r="D16" s="93">
        <v>1238</v>
      </c>
      <c r="E16" s="89">
        <v>930</v>
      </c>
      <c r="F16" s="4"/>
      <c r="G16" s="4"/>
      <c r="H16" s="4"/>
    </row>
    <row r="17" spans="1:11" x14ac:dyDescent="0.3">
      <c r="A17" s="30" t="s">
        <v>59</v>
      </c>
      <c r="B17" s="90">
        <v>31399.77</v>
      </c>
      <c r="C17" s="88">
        <v>160.221</v>
      </c>
      <c r="D17" s="92">
        <v>946</v>
      </c>
      <c r="E17" s="88">
        <v>563</v>
      </c>
      <c r="F17" s="4"/>
      <c r="G17" s="4"/>
      <c r="H17" s="4"/>
    </row>
    <row r="18" spans="1:11" x14ac:dyDescent="0.3">
      <c r="A18" s="25" t="s">
        <v>60</v>
      </c>
      <c r="B18" s="91">
        <v>1628.4</v>
      </c>
      <c r="C18" s="89">
        <v>239.654</v>
      </c>
      <c r="D18" s="93">
        <v>32</v>
      </c>
      <c r="E18" s="89">
        <v>4</v>
      </c>
      <c r="F18" s="4"/>
      <c r="G18" s="4"/>
      <c r="H18" s="4"/>
    </row>
    <row r="19" spans="1:11" x14ac:dyDescent="0.3">
      <c r="A19" s="30" t="s">
        <v>67</v>
      </c>
      <c r="B19" s="90">
        <v>1128</v>
      </c>
      <c r="C19" s="88">
        <v>330.31400000000002</v>
      </c>
      <c r="D19" s="92">
        <v>34</v>
      </c>
      <c r="E19" s="88">
        <v>8</v>
      </c>
      <c r="F19" s="4"/>
      <c r="G19" s="4"/>
      <c r="H19" s="4"/>
    </row>
    <row r="20" spans="1:11" x14ac:dyDescent="0.3">
      <c r="A20" s="25" t="s">
        <v>68</v>
      </c>
      <c r="B20" s="91">
        <v>83533.899999999994</v>
      </c>
      <c r="C20" s="89">
        <v>3.2170000000000001</v>
      </c>
      <c r="D20" s="93">
        <v>22</v>
      </c>
      <c r="E20" s="89">
        <v>12</v>
      </c>
      <c r="F20" s="4"/>
      <c r="G20" s="4"/>
      <c r="H20" s="4"/>
    </row>
    <row r="21" spans="1:11" x14ac:dyDescent="0.3">
      <c r="A21" s="30" t="s">
        <v>61</v>
      </c>
      <c r="B21" s="90">
        <v>2503.7199999999998</v>
      </c>
      <c r="C21" s="88">
        <v>340.95600000000002</v>
      </c>
      <c r="D21" s="92">
        <v>24</v>
      </c>
      <c r="E21" s="88">
        <v>2</v>
      </c>
      <c r="F21" s="4"/>
      <c r="G21" s="4"/>
      <c r="H21" s="4"/>
    </row>
    <row r="22" spans="1:11" x14ac:dyDescent="0.3">
      <c r="A22" s="25" t="s">
        <v>156</v>
      </c>
      <c r="B22" s="91">
        <v>374.24</v>
      </c>
      <c r="C22" s="89">
        <v>685.43700000000001</v>
      </c>
      <c r="D22" s="93">
        <v>17</v>
      </c>
      <c r="E22" s="89">
        <v>2</v>
      </c>
      <c r="F22" s="4"/>
      <c r="G22" s="4"/>
      <c r="H22" s="4"/>
    </row>
    <row r="23" spans="1:11" x14ac:dyDescent="0.3">
      <c r="A23" s="96" t="s">
        <v>157</v>
      </c>
      <c r="B23" s="97">
        <v>543941.1</v>
      </c>
      <c r="C23" s="99">
        <v>118.83499999999999</v>
      </c>
      <c r="D23" s="98">
        <v>34839</v>
      </c>
      <c r="E23" s="99">
        <v>27756</v>
      </c>
      <c r="F23" s="4"/>
      <c r="G23" s="4"/>
      <c r="H23" s="4"/>
    </row>
    <row r="24" spans="1:11" x14ac:dyDescent="0.3">
      <c r="A24" s="100" t="s">
        <v>158</v>
      </c>
      <c r="B24" s="101">
        <v>89168.26</v>
      </c>
      <c r="C24" s="104">
        <v>24.018999999999998</v>
      </c>
      <c r="D24" s="103">
        <v>129</v>
      </c>
      <c r="E24" s="104">
        <v>28</v>
      </c>
      <c r="F24" s="4"/>
      <c r="G24" s="4"/>
      <c r="H24" s="4"/>
    </row>
    <row r="25" spans="1:11" x14ac:dyDescent="0.3">
      <c r="A25" s="105" t="s">
        <v>184</v>
      </c>
      <c r="B25" s="106">
        <v>633109.36</v>
      </c>
      <c r="C25" s="108">
        <v>105.48099999999999</v>
      </c>
      <c r="D25" s="107">
        <v>34968</v>
      </c>
      <c r="E25" s="108">
        <v>27784</v>
      </c>
      <c r="F25" s="4"/>
      <c r="G25" s="4"/>
      <c r="H25" s="4"/>
    </row>
    <row r="26" spans="1:11" ht="49.5" customHeight="1" x14ac:dyDescent="0.3">
      <c r="A26" s="208" t="s">
        <v>194</v>
      </c>
      <c r="B26" s="208"/>
      <c r="C26" s="208"/>
      <c r="D26" s="208"/>
      <c r="E26" s="208"/>
      <c r="F26" s="54"/>
      <c r="G26" s="54"/>
      <c r="H26" s="54"/>
      <c r="I26" s="54"/>
      <c r="J26" s="54"/>
      <c r="K26" s="54"/>
    </row>
  </sheetData>
  <mergeCells count="2">
    <mergeCell ref="A3:A4"/>
    <mergeCell ref="A26:E26"/>
  </mergeCells>
  <hyperlinks>
    <hyperlink ref="E1" location="Sommaire!A1" display="Sommaire"/>
  </hyperlinks>
  <pageMargins left="0.25" right="0.25" top="0.75" bottom="0.75" header="0.3" footer="0.3"/>
  <pageSetup paperSize="9" orientation="portrait" r:id="rId1"/>
  <headerFooter>
    <oddHeader>&amp;R&amp;"Times New Roman,Gras"Les bugets primitifs 2020 des régions</oddHeader>
    <oddFooter>&amp;L&amp;"Times New Roman,Normal"Direction Générale des Collectivités Locales / DESL&amp;C&amp;"Times New Roman,Normal"25&amp;R&amp;"Times New Roman,Normal"Mise en ligne: février 2021</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6"/>
  <sheetViews>
    <sheetView view="pageLayout" zoomScale="90" zoomScaleNormal="100" zoomScalePageLayoutView="90" workbookViewId="0">
      <selection activeCell="A11" sqref="A11"/>
    </sheetView>
  </sheetViews>
  <sheetFormatPr baseColWidth="10" defaultColWidth="11.453125" defaultRowHeight="14" x14ac:dyDescent="0.3"/>
  <cols>
    <col min="1" max="1" width="25.1796875" style="1" customWidth="1"/>
    <col min="2" max="3" width="13.453125" style="1" customWidth="1"/>
    <col min="4" max="4" width="17" style="1" customWidth="1"/>
    <col min="5" max="5" width="15" style="1" customWidth="1"/>
    <col min="6" max="6" width="14.54296875" style="1" customWidth="1"/>
    <col min="7" max="7" width="17.1796875" style="1" customWidth="1"/>
    <col min="8" max="8" width="7.81640625" style="1" customWidth="1"/>
    <col min="9" max="9" width="9.1796875" style="1" customWidth="1"/>
    <col min="10" max="10" width="8.1796875" style="1" customWidth="1"/>
    <col min="11" max="11" width="7" style="1" customWidth="1"/>
    <col min="12" max="16384" width="11.453125" style="1"/>
  </cols>
  <sheetData>
    <row r="1" spans="1:9" ht="15" x14ac:dyDescent="0.3">
      <c r="A1" s="15" t="s">
        <v>173</v>
      </c>
      <c r="B1" s="15"/>
      <c r="C1" s="15"/>
      <c r="D1" s="15"/>
      <c r="E1" s="15"/>
      <c r="F1" s="16" t="s">
        <v>70</v>
      </c>
      <c r="H1" s="15"/>
    </row>
    <row r="2" spans="1:9" ht="15" x14ac:dyDescent="0.3">
      <c r="A2" s="15"/>
      <c r="B2" s="15"/>
      <c r="C2" s="15"/>
      <c r="D2" s="15"/>
      <c r="E2" s="15"/>
      <c r="F2" s="15"/>
      <c r="G2" s="15"/>
      <c r="H2" s="15"/>
      <c r="I2" s="15"/>
    </row>
    <row r="3" spans="1:9" s="14" customFormat="1" ht="63.75" customHeight="1" x14ac:dyDescent="0.35">
      <c r="A3" s="185" t="s">
        <v>71</v>
      </c>
      <c r="B3" s="85" t="s">
        <v>174</v>
      </c>
      <c r="C3" s="53" t="s">
        <v>175</v>
      </c>
      <c r="D3" s="48" t="s">
        <v>176</v>
      </c>
      <c r="E3" s="53" t="s">
        <v>177</v>
      </c>
      <c r="F3" s="53" t="s">
        <v>178</v>
      </c>
      <c r="G3" s="55"/>
      <c r="H3" s="55"/>
      <c r="I3" s="55"/>
    </row>
    <row r="4" spans="1:9" ht="32.25" customHeight="1" x14ac:dyDescent="0.3">
      <c r="A4" s="187"/>
      <c r="B4" s="86" t="s">
        <v>166</v>
      </c>
      <c r="C4" s="57" t="s">
        <v>47</v>
      </c>
      <c r="D4" s="87" t="s">
        <v>45</v>
      </c>
      <c r="E4" s="57" t="s">
        <v>46</v>
      </c>
      <c r="F4" s="57" t="s">
        <v>179</v>
      </c>
      <c r="G4" s="4"/>
      <c r="H4" s="4"/>
      <c r="I4" s="4"/>
    </row>
    <row r="5" spans="1:9" x14ac:dyDescent="0.3">
      <c r="A5" s="30" t="s">
        <v>48</v>
      </c>
      <c r="B5" s="90">
        <v>3722208</v>
      </c>
      <c r="C5" s="30">
        <v>7.9</v>
      </c>
      <c r="D5" s="92">
        <v>250120</v>
      </c>
      <c r="E5" s="88">
        <v>31639</v>
      </c>
      <c r="F5" s="88">
        <v>75057</v>
      </c>
      <c r="G5" s="4"/>
      <c r="H5" s="4"/>
      <c r="I5" s="4"/>
    </row>
    <row r="6" spans="1:9" x14ac:dyDescent="0.3">
      <c r="A6" s="25" t="s">
        <v>49</v>
      </c>
      <c r="B6" s="91">
        <v>1262415</v>
      </c>
      <c r="C6" s="25">
        <v>7.8</v>
      </c>
      <c r="D6" s="93">
        <v>73942</v>
      </c>
      <c r="E6" s="89">
        <v>26218</v>
      </c>
      <c r="F6" s="89">
        <v>68297</v>
      </c>
      <c r="G6" s="4"/>
      <c r="H6" s="4"/>
      <c r="I6" s="4"/>
    </row>
    <row r="7" spans="1:9" x14ac:dyDescent="0.3">
      <c r="A7" s="30" t="s">
        <v>50</v>
      </c>
      <c r="B7" s="90">
        <v>1484842</v>
      </c>
      <c r="C7" s="30">
        <v>7.5</v>
      </c>
      <c r="D7" s="92">
        <v>91910</v>
      </c>
      <c r="E7" s="88">
        <v>27838</v>
      </c>
      <c r="F7" s="88">
        <v>69237</v>
      </c>
      <c r="G7" s="4"/>
      <c r="H7" s="4"/>
      <c r="I7" s="4"/>
    </row>
    <row r="8" spans="1:9" x14ac:dyDescent="0.3">
      <c r="A8" s="25" t="s">
        <v>51</v>
      </c>
      <c r="B8" s="91">
        <v>1165090</v>
      </c>
      <c r="C8" s="25">
        <v>8.1999999999999993</v>
      </c>
      <c r="D8" s="93">
        <v>70355</v>
      </c>
      <c r="E8" s="89">
        <v>27274</v>
      </c>
      <c r="F8" s="89">
        <v>70402</v>
      </c>
      <c r="G8" s="4"/>
      <c r="H8" s="4"/>
      <c r="I8" s="4"/>
    </row>
    <row r="9" spans="1:9" x14ac:dyDescent="0.3">
      <c r="A9" s="30" t="s">
        <v>66</v>
      </c>
      <c r="B9" s="90">
        <v>147741</v>
      </c>
      <c r="C9" s="30">
        <v>9.1999999999999993</v>
      </c>
      <c r="D9" s="92">
        <v>8868</v>
      </c>
      <c r="E9" s="88">
        <v>26954</v>
      </c>
      <c r="F9" s="88">
        <v>72047</v>
      </c>
      <c r="G9" s="4"/>
      <c r="H9" s="4"/>
      <c r="I9" s="4"/>
    </row>
    <row r="10" spans="1:9" x14ac:dyDescent="0.3">
      <c r="A10" s="25" t="s">
        <v>52</v>
      </c>
      <c r="B10" s="91">
        <v>2577472</v>
      </c>
      <c r="C10" s="25">
        <v>8.6999999999999993</v>
      </c>
      <c r="D10" s="93">
        <v>152170</v>
      </c>
      <c r="E10" s="89">
        <v>27378</v>
      </c>
      <c r="F10" s="89">
        <v>71848</v>
      </c>
      <c r="G10" s="4"/>
      <c r="H10" s="4"/>
      <c r="I10" s="4"/>
    </row>
    <row r="11" spans="1:9" x14ac:dyDescent="0.3">
      <c r="A11" s="30" t="s">
        <v>53</v>
      </c>
      <c r="B11" s="90">
        <v>2697963</v>
      </c>
      <c r="C11" s="30">
        <v>10.8</v>
      </c>
      <c r="D11" s="92">
        <v>156922</v>
      </c>
      <c r="E11" s="88">
        <v>26095</v>
      </c>
      <c r="F11" s="88">
        <v>71672</v>
      </c>
      <c r="G11" s="4"/>
      <c r="H11" s="4"/>
      <c r="I11" s="4"/>
    </row>
    <row r="12" spans="1:9" x14ac:dyDescent="0.3">
      <c r="A12" s="25" t="s">
        <v>54</v>
      </c>
      <c r="B12" s="91">
        <v>6111738</v>
      </c>
      <c r="C12" s="25">
        <v>8.3000000000000007</v>
      </c>
      <c r="D12" s="93">
        <v>668823</v>
      </c>
      <c r="E12" s="89">
        <v>55227</v>
      </c>
      <c r="F12" s="89">
        <v>107760</v>
      </c>
      <c r="G12" s="4"/>
      <c r="H12" s="4"/>
      <c r="I12" s="4"/>
    </row>
    <row r="13" spans="1:9" x14ac:dyDescent="0.3">
      <c r="A13" s="30" t="s">
        <v>55</v>
      </c>
      <c r="B13" s="90">
        <v>1500455</v>
      </c>
      <c r="C13" s="30">
        <v>8.9</v>
      </c>
      <c r="D13" s="92">
        <v>91740</v>
      </c>
      <c r="E13" s="88">
        <v>27465</v>
      </c>
      <c r="F13" s="88">
        <v>71694</v>
      </c>
      <c r="G13" s="4"/>
      <c r="H13" s="4"/>
      <c r="I13" s="4"/>
    </row>
    <row r="14" spans="1:9" x14ac:dyDescent="0.3">
      <c r="A14" s="25" t="s">
        <v>56</v>
      </c>
      <c r="B14" s="91">
        <v>2672081</v>
      </c>
      <c r="C14" s="25">
        <v>8.3000000000000007</v>
      </c>
      <c r="D14" s="93">
        <v>163898</v>
      </c>
      <c r="E14" s="89">
        <v>27657</v>
      </c>
      <c r="F14" s="89">
        <v>69464</v>
      </c>
      <c r="G14" s="4"/>
      <c r="H14" s="4"/>
      <c r="I14" s="4"/>
    </row>
    <row r="15" spans="1:9" x14ac:dyDescent="0.3">
      <c r="A15" s="30" t="s">
        <v>57</v>
      </c>
      <c r="B15" s="90">
        <v>2604771</v>
      </c>
      <c r="C15" s="30">
        <v>10.5</v>
      </c>
      <c r="D15" s="92">
        <v>159115</v>
      </c>
      <c r="E15" s="88">
        <v>27449</v>
      </c>
      <c r="F15" s="88">
        <v>70723</v>
      </c>
      <c r="G15" s="4"/>
      <c r="H15" s="4"/>
      <c r="I15" s="4"/>
    </row>
    <row r="16" spans="1:9" x14ac:dyDescent="0.3">
      <c r="A16" s="25" t="s">
        <v>58</v>
      </c>
      <c r="B16" s="91">
        <v>1738009</v>
      </c>
      <c r="C16" s="25">
        <v>7.9</v>
      </c>
      <c r="D16" s="93">
        <v>109767</v>
      </c>
      <c r="E16" s="89">
        <v>29424</v>
      </c>
      <c r="F16" s="89">
        <v>70963</v>
      </c>
      <c r="G16" s="4"/>
      <c r="H16" s="4"/>
      <c r="I16" s="4"/>
    </row>
    <row r="17" spans="1:11" x14ac:dyDescent="0.3">
      <c r="A17" s="30" t="s">
        <v>59</v>
      </c>
      <c r="B17" s="90">
        <v>2205653</v>
      </c>
      <c r="C17" s="30">
        <v>10.199999999999999</v>
      </c>
      <c r="D17" s="92">
        <v>154879</v>
      </c>
      <c r="E17" s="88">
        <v>30864</v>
      </c>
      <c r="F17" s="88">
        <v>75545</v>
      </c>
      <c r="G17" s="4"/>
      <c r="H17" s="4"/>
      <c r="I17" s="4"/>
    </row>
    <row r="18" spans="1:11" x14ac:dyDescent="0.3">
      <c r="A18" s="25" t="s">
        <v>60</v>
      </c>
      <c r="B18" s="91">
        <v>174021</v>
      </c>
      <c r="C18" s="25">
        <v>18.600000000000001</v>
      </c>
      <c r="D18" s="93">
        <v>8417</v>
      </c>
      <c r="E18" s="89">
        <v>21201</v>
      </c>
      <c r="F18" s="89">
        <v>67136</v>
      </c>
      <c r="G18" s="4"/>
      <c r="H18" s="4"/>
      <c r="I18" s="4"/>
    </row>
    <row r="19" spans="1:11" x14ac:dyDescent="0.3">
      <c r="A19" s="30" t="s">
        <v>67</v>
      </c>
      <c r="B19" s="90">
        <v>169052</v>
      </c>
      <c r="C19" s="30">
        <v>14.8</v>
      </c>
      <c r="D19" s="92">
        <v>9069</v>
      </c>
      <c r="E19" s="88">
        <v>23900</v>
      </c>
      <c r="F19" s="88">
        <v>68119</v>
      </c>
      <c r="G19" s="4"/>
      <c r="H19" s="4"/>
      <c r="I19" s="4"/>
    </row>
    <row r="20" spans="1:11" x14ac:dyDescent="0.3">
      <c r="A20" s="25" t="s">
        <v>68</v>
      </c>
      <c r="B20" s="91">
        <v>105012</v>
      </c>
      <c r="C20" s="25">
        <v>19.3</v>
      </c>
      <c r="D20" s="93">
        <v>4175</v>
      </c>
      <c r="E20" s="89">
        <v>15853</v>
      </c>
      <c r="F20" s="89">
        <v>74505</v>
      </c>
      <c r="G20" s="4"/>
      <c r="H20" s="4"/>
      <c r="I20" s="4"/>
    </row>
    <row r="21" spans="1:11" x14ac:dyDescent="0.3">
      <c r="A21" s="30" t="s">
        <v>61</v>
      </c>
      <c r="B21" s="90">
        <v>390684</v>
      </c>
      <c r="C21" s="30">
        <v>18.8</v>
      </c>
      <c r="D21" s="92">
        <v>17997</v>
      </c>
      <c r="E21" s="88">
        <v>21090</v>
      </c>
      <c r="F21" s="88">
        <v>63966</v>
      </c>
      <c r="G21" s="4"/>
      <c r="H21" s="4"/>
      <c r="I21" s="4"/>
    </row>
    <row r="22" spans="1:11" x14ac:dyDescent="0.3">
      <c r="A22" s="25" t="s">
        <v>156</v>
      </c>
      <c r="B22" s="91">
        <v>73100</v>
      </c>
      <c r="C22" s="25">
        <v>35.1</v>
      </c>
      <c r="D22" s="93">
        <v>2035</v>
      </c>
      <c r="E22" s="89">
        <v>8661</v>
      </c>
      <c r="F22" s="89">
        <v>45415</v>
      </c>
      <c r="G22" s="4"/>
      <c r="H22" s="4"/>
      <c r="I22" s="4"/>
    </row>
    <row r="23" spans="1:11" x14ac:dyDescent="0.3">
      <c r="A23" s="96" t="s">
        <v>157</v>
      </c>
      <c r="B23" s="97">
        <v>29890438</v>
      </c>
      <c r="C23" s="96">
        <v>8.8000000000000007</v>
      </c>
      <c r="D23" s="98">
        <v>2152508</v>
      </c>
      <c r="E23" s="99">
        <v>33409</v>
      </c>
      <c r="F23" s="99">
        <v>80124</v>
      </c>
      <c r="G23" s="4"/>
      <c r="H23" s="4"/>
      <c r="I23" s="4"/>
    </row>
    <row r="24" spans="1:11" x14ac:dyDescent="0.3">
      <c r="A24" s="100" t="s">
        <v>158</v>
      </c>
      <c r="B24" s="101">
        <v>911869</v>
      </c>
      <c r="C24" s="102" t="s">
        <v>180</v>
      </c>
      <c r="D24" s="103">
        <v>41693</v>
      </c>
      <c r="E24" s="104">
        <v>19591.406999999999</v>
      </c>
      <c r="F24" s="104">
        <v>65073.616999999998</v>
      </c>
      <c r="G24" s="4"/>
      <c r="H24" s="4"/>
      <c r="I24" s="4"/>
    </row>
    <row r="25" spans="1:11" x14ac:dyDescent="0.3">
      <c r="A25" s="105" t="s">
        <v>184</v>
      </c>
      <c r="B25" s="106">
        <v>30802307</v>
      </c>
      <c r="C25" s="105">
        <v>9</v>
      </c>
      <c r="D25" s="107">
        <v>2194200</v>
      </c>
      <c r="E25" s="108">
        <v>32967</v>
      </c>
      <c r="F25" s="108">
        <v>79773</v>
      </c>
      <c r="G25" s="4"/>
      <c r="H25" s="4"/>
      <c r="I25" s="4"/>
    </row>
    <row r="26" spans="1:11" ht="95.25" customHeight="1" x14ac:dyDescent="0.3">
      <c r="A26" s="208" t="s">
        <v>181</v>
      </c>
      <c r="B26" s="208"/>
      <c r="C26" s="208"/>
      <c r="D26" s="208"/>
      <c r="E26" s="208"/>
      <c r="F26" s="208"/>
      <c r="G26" s="54"/>
      <c r="H26" s="54"/>
      <c r="I26" s="54"/>
      <c r="J26" s="54"/>
      <c r="K26" s="54"/>
    </row>
  </sheetData>
  <mergeCells count="2">
    <mergeCell ref="A3:A4"/>
    <mergeCell ref="A26:F26"/>
  </mergeCells>
  <hyperlinks>
    <hyperlink ref="F1" location="Sommaire!A1" display="Sommaire"/>
  </hyperlinks>
  <pageMargins left="0.25" right="0.25" top="0.75" bottom="0.75" header="0.3" footer="0.3"/>
  <pageSetup paperSize="9" orientation="portrait" r:id="rId1"/>
  <headerFooter>
    <oddHeader>&amp;R&amp;"Times New Roman,Gras"Les bugets primitifs 2020 des régions</oddHeader>
    <oddFooter>&amp;L&amp;"Times New Roman,Normal"Direction Générale des Collectivités Locales / DESL&amp;C&amp;"Times New Roman,Normal"26&amp;R&amp;"Times New Roman,Normal"Mise en ligne: février 2021</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8"/>
  <sheetViews>
    <sheetView view="pageLayout" zoomScaleNormal="100" workbookViewId="0">
      <selection activeCell="L12" sqref="L12"/>
    </sheetView>
  </sheetViews>
  <sheetFormatPr baseColWidth="10" defaultColWidth="11.453125" defaultRowHeight="14" x14ac:dyDescent="0.3"/>
  <cols>
    <col min="1" max="1" width="25.26953125" style="1" customWidth="1"/>
    <col min="2" max="2" width="8" style="1" customWidth="1"/>
    <col min="3" max="3" width="5.81640625" style="1" customWidth="1"/>
    <col min="4" max="4" width="7.7265625" style="1" customWidth="1"/>
    <col min="5" max="5" width="7.81640625" style="1" customWidth="1"/>
    <col min="6" max="6" width="5.7265625" style="1" customWidth="1"/>
    <col min="7" max="7" width="6" style="1" customWidth="1"/>
    <col min="8" max="8" width="7.54296875" style="1" customWidth="1"/>
    <col min="9" max="9" width="7" style="1" customWidth="1"/>
    <col min="10" max="10" width="4.81640625" style="1" customWidth="1"/>
    <col min="11" max="11" width="5.7265625" style="1" customWidth="1"/>
    <col min="12" max="12" width="7.453125" style="1" customWidth="1"/>
    <col min="13" max="16384" width="11.453125" style="1"/>
  </cols>
  <sheetData>
    <row r="1" spans="1:12" ht="15" x14ac:dyDescent="0.3">
      <c r="A1" s="15" t="s">
        <v>39</v>
      </c>
      <c r="B1" s="15"/>
      <c r="C1" s="15"/>
      <c r="D1" s="15"/>
      <c r="E1" s="15"/>
      <c r="F1" s="15"/>
      <c r="G1" s="15"/>
      <c r="H1" s="15"/>
      <c r="I1" s="15"/>
      <c r="J1" s="15"/>
      <c r="K1" s="16" t="s">
        <v>70</v>
      </c>
      <c r="L1" s="15"/>
    </row>
    <row r="2" spans="1:12" ht="15" x14ac:dyDescent="0.3">
      <c r="A2" s="15"/>
      <c r="B2" s="15"/>
      <c r="C2" s="15"/>
      <c r="D2" s="15"/>
      <c r="E2" s="15"/>
      <c r="F2" s="15"/>
      <c r="G2" s="15"/>
      <c r="H2" s="15"/>
      <c r="I2" s="15"/>
      <c r="J2" s="15"/>
      <c r="K2" s="16"/>
      <c r="L2" s="15"/>
    </row>
    <row r="3" spans="1:12" x14ac:dyDescent="0.3">
      <c r="A3" s="185" t="s">
        <v>71</v>
      </c>
      <c r="B3" s="182" t="s">
        <v>40</v>
      </c>
      <c r="C3" s="183"/>
      <c r="D3" s="184"/>
      <c r="E3" s="182" t="s">
        <v>41</v>
      </c>
      <c r="F3" s="183"/>
      <c r="G3" s="183"/>
      <c r="H3" s="184"/>
      <c r="I3" s="183" t="s">
        <v>69</v>
      </c>
      <c r="J3" s="183"/>
      <c r="K3" s="183"/>
      <c r="L3" s="184"/>
    </row>
    <row r="4" spans="1:12" s="14" customFormat="1" ht="23" x14ac:dyDescent="0.35">
      <c r="A4" s="186"/>
      <c r="B4" s="36">
        <v>2020</v>
      </c>
      <c r="C4" s="36">
        <v>2020</v>
      </c>
      <c r="D4" s="29" t="s">
        <v>42</v>
      </c>
      <c r="E4" s="36">
        <v>2020</v>
      </c>
      <c r="F4" s="36">
        <v>2020</v>
      </c>
      <c r="G4" s="36" t="s">
        <v>43</v>
      </c>
      <c r="H4" s="29" t="s">
        <v>42</v>
      </c>
      <c r="I4" s="36">
        <v>2020</v>
      </c>
      <c r="J4" s="36">
        <v>2020</v>
      </c>
      <c r="K4" s="36" t="s">
        <v>44</v>
      </c>
      <c r="L4" s="29" t="s">
        <v>42</v>
      </c>
    </row>
    <row r="5" spans="1:12" x14ac:dyDescent="0.3">
      <c r="A5" s="187"/>
      <c r="B5" s="37" t="s">
        <v>45</v>
      </c>
      <c r="C5" s="37" t="s">
        <v>46</v>
      </c>
      <c r="D5" s="38"/>
      <c r="E5" s="37" t="s">
        <v>45</v>
      </c>
      <c r="F5" s="37" t="s">
        <v>46</v>
      </c>
      <c r="G5" s="37" t="s">
        <v>47</v>
      </c>
      <c r="H5" s="38"/>
      <c r="I5" s="37" t="s">
        <v>45</v>
      </c>
      <c r="J5" s="37" t="s">
        <v>46</v>
      </c>
      <c r="K5" s="37" t="s">
        <v>47</v>
      </c>
      <c r="L5" s="38"/>
    </row>
    <row r="6" spans="1:12" x14ac:dyDescent="0.3">
      <c r="A6" s="30" t="s">
        <v>48</v>
      </c>
      <c r="B6" s="31">
        <v>3893.91</v>
      </c>
      <c r="C6" s="32">
        <v>479.50611944731639</v>
      </c>
      <c r="D6" s="33">
        <v>0.1155215394638307</v>
      </c>
      <c r="E6" s="31">
        <v>2268.4070000000002</v>
      </c>
      <c r="F6" s="32">
        <v>279.33748799975569</v>
      </c>
      <c r="G6" s="34">
        <v>58.255249864532054</v>
      </c>
      <c r="H6" s="33">
        <v>-3.6273524060419948E-2</v>
      </c>
      <c r="I6" s="35">
        <v>1625.5029999999999</v>
      </c>
      <c r="J6" s="32">
        <v>200.16863144756073</v>
      </c>
      <c r="K6" s="34">
        <v>41.744750135467953</v>
      </c>
      <c r="L6" s="33">
        <v>0.42979790100373272</v>
      </c>
    </row>
    <row r="7" spans="1:12" x14ac:dyDescent="0.3">
      <c r="A7" s="25" t="s">
        <v>49</v>
      </c>
      <c r="B7" s="26">
        <v>1579.01630353</v>
      </c>
      <c r="C7" s="21">
        <v>547.15548048348774</v>
      </c>
      <c r="D7" s="24">
        <v>1.9679479202641126E-2</v>
      </c>
      <c r="E7" s="26">
        <v>1032.36460943</v>
      </c>
      <c r="F7" s="21">
        <v>357.73155264073426</v>
      </c>
      <c r="G7" s="23">
        <v>65.38023750116308</v>
      </c>
      <c r="H7" s="24">
        <v>-1.0552079913835555E-2</v>
      </c>
      <c r="I7" s="20">
        <v>546.65169409999999</v>
      </c>
      <c r="J7" s="21">
        <v>189.4239278427535</v>
      </c>
      <c r="K7" s="23">
        <v>34.619762498836927</v>
      </c>
      <c r="L7" s="24">
        <v>8.2119835567946442E-2</v>
      </c>
    </row>
    <row r="8" spans="1:12" x14ac:dyDescent="0.3">
      <c r="A8" s="30" t="s">
        <v>50</v>
      </c>
      <c r="B8" s="31">
        <v>1516.54209221</v>
      </c>
      <c r="C8" s="32">
        <v>445.05168272995019</v>
      </c>
      <c r="D8" s="33">
        <v>3.4478931261668455E-2</v>
      </c>
      <c r="E8" s="31">
        <v>923.91669300000001</v>
      </c>
      <c r="F8" s="32">
        <v>271.13700373639352</v>
      </c>
      <c r="G8" s="34">
        <v>60.922588152737042</v>
      </c>
      <c r="H8" s="33">
        <v>-2.7743811425198772E-2</v>
      </c>
      <c r="I8" s="35">
        <v>592.62539920999996</v>
      </c>
      <c r="J8" s="32">
        <v>173.91467899355666</v>
      </c>
      <c r="K8" s="34">
        <v>39.077411847262951</v>
      </c>
      <c r="L8" s="33">
        <v>0.1491335315241944</v>
      </c>
    </row>
    <row r="9" spans="1:12" x14ac:dyDescent="0.3">
      <c r="A9" s="25" t="s">
        <v>51</v>
      </c>
      <c r="B9" s="26">
        <v>1323.0540000000001</v>
      </c>
      <c r="C9" s="21">
        <v>502.13598334934943</v>
      </c>
      <c r="D9" s="24">
        <v>-3.7080780050958051E-2</v>
      </c>
      <c r="E9" s="26">
        <v>926.54449999999997</v>
      </c>
      <c r="F9" s="21">
        <v>351.64954236518787</v>
      </c>
      <c r="G9" s="23">
        <v>70.03073948606783</v>
      </c>
      <c r="H9" s="24">
        <v>-6.8819157101474238E-2</v>
      </c>
      <c r="I9" s="20">
        <v>396.5095</v>
      </c>
      <c r="J9" s="21">
        <v>150.48644098416153</v>
      </c>
      <c r="K9" s="23">
        <v>29.969260513932156</v>
      </c>
      <c r="L9" s="24">
        <v>4.6248622296409359E-2</v>
      </c>
    </row>
    <row r="10" spans="1:12" x14ac:dyDescent="0.3">
      <c r="A10" s="30" t="s">
        <v>52</v>
      </c>
      <c r="B10" s="31">
        <v>2877.5401450700001</v>
      </c>
      <c r="C10" s="32">
        <v>508.66056914213715</v>
      </c>
      <c r="D10" s="33">
        <v>-2.0956605902479164E-2</v>
      </c>
      <c r="E10" s="31">
        <v>1940.5738120000001</v>
      </c>
      <c r="F10" s="32">
        <v>343.0337475448963</v>
      </c>
      <c r="G10" s="34">
        <v>67.438635576456676</v>
      </c>
      <c r="H10" s="33">
        <v>-1.7148615278863244E-2</v>
      </c>
      <c r="I10" s="35">
        <v>936.96633307000002</v>
      </c>
      <c r="J10" s="32">
        <v>165.62682159724085</v>
      </c>
      <c r="K10" s="34">
        <v>32.561364423543324</v>
      </c>
      <c r="L10" s="33">
        <v>-2.8750330950898628E-2</v>
      </c>
    </row>
    <row r="11" spans="1:12" x14ac:dyDescent="0.3">
      <c r="A11" s="25" t="s">
        <v>53</v>
      </c>
      <c r="B11" s="26">
        <v>3300.3697848500001</v>
      </c>
      <c r="C11" s="21">
        <v>541.38352361652233</v>
      </c>
      <c r="D11" s="24">
        <v>6.2660645179153374E-3</v>
      </c>
      <c r="E11" s="26">
        <v>2332.30727312</v>
      </c>
      <c r="F11" s="21">
        <v>382.58522892625984</v>
      </c>
      <c r="G11" s="23">
        <v>70.668059192221762</v>
      </c>
      <c r="H11" s="24">
        <v>9.1876040363469968E-4</v>
      </c>
      <c r="I11" s="20">
        <v>968.06251172999998</v>
      </c>
      <c r="J11" s="21">
        <v>158.79829469026245</v>
      </c>
      <c r="K11" s="23">
        <v>29.331940807778238</v>
      </c>
      <c r="L11" s="24">
        <v>1.9386776880051748E-2</v>
      </c>
    </row>
    <row r="12" spans="1:12" x14ac:dyDescent="0.3">
      <c r="A12" s="30" t="s">
        <v>54</v>
      </c>
      <c r="B12" s="31">
        <v>4570.8220000000001</v>
      </c>
      <c r="C12" s="32">
        <v>371.87521331181239</v>
      </c>
      <c r="D12" s="33">
        <v>-1.4869986223591591E-2</v>
      </c>
      <c r="E12" s="31">
        <v>2645.721</v>
      </c>
      <c r="F12" s="32">
        <v>215.25188713070463</v>
      </c>
      <c r="G12" s="34">
        <v>57.882827202634445</v>
      </c>
      <c r="H12" s="33">
        <v>-2.9953259788752518E-2</v>
      </c>
      <c r="I12" s="35">
        <v>1925.1010000000001</v>
      </c>
      <c r="J12" s="32">
        <v>156.62332618110776</v>
      </c>
      <c r="K12" s="34">
        <v>42.117172797365555</v>
      </c>
      <c r="L12" s="33">
        <v>6.6413930140138966E-3</v>
      </c>
    </row>
    <row r="13" spans="1:12" x14ac:dyDescent="0.3">
      <c r="A13" s="25" t="s">
        <v>55</v>
      </c>
      <c r="B13" s="26">
        <v>2045.1397480000001</v>
      </c>
      <c r="C13" s="21">
        <v>600.92684737119077</v>
      </c>
      <c r="D13" s="24">
        <v>6.5844408832872681E-2</v>
      </c>
      <c r="E13" s="26">
        <v>1168.656086</v>
      </c>
      <c r="F13" s="21">
        <v>343.38818073821682</v>
      </c>
      <c r="G13" s="23">
        <v>57.143091915496811</v>
      </c>
      <c r="H13" s="24">
        <v>1.3081773200367408E-2</v>
      </c>
      <c r="I13" s="20">
        <v>876.48366199999998</v>
      </c>
      <c r="J13" s="21">
        <v>257.53866663297396</v>
      </c>
      <c r="K13" s="23">
        <v>42.856908084503182</v>
      </c>
      <c r="L13" s="24">
        <v>0.14538255095956831</v>
      </c>
    </row>
    <row r="14" spans="1:12" x14ac:dyDescent="0.3">
      <c r="A14" s="30" t="s">
        <v>56</v>
      </c>
      <c r="B14" s="31">
        <v>2899.7320714100001</v>
      </c>
      <c r="C14" s="32">
        <v>475.80529223297521</v>
      </c>
      <c r="D14" s="33">
        <v>-3.0241621105982053E-2</v>
      </c>
      <c r="E14" s="31">
        <v>1978.5326110000001</v>
      </c>
      <c r="F14" s="32">
        <v>324.64940345732379</v>
      </c>
      <c r="G14" s="34">
        <v>68.231566305984089</v>
      </c>
      <c r="H14" s="33">
        <v>-4.0972447948063317E-2</v>
      </c>
      <c r="I14" s="35">
        <v>921.19946041000003</v>
      </c>
      <c r="J14" s="32">
        <v>151.15588877565136</v>
      </c>
      <c r="K14" s="34">
        <v>31.768433694015911</v>
      </c>
      <c r="L14" s="33">
        <v>-6.3624281135066241E-3</v>
      </c>
    </row>
    <row r="15" spans="1:12" x14ac:dyDescent="0.3">
      <c r="A15" s="25" t="s">
        <v>57</v>
      </c>
      <c r="B15" s="26">
        <v>3337.0383390000002</v>
      </c>
      <c r="C15" s="21">
        <v>559.08074226037252</v>
      </c>
      <c r="D15" s="24">
        <v>-2.7341542986085265E-2</v>
      </c>
      <c r="E15" s="26">
        <v>2100.70735388</v>
      </c>
      <c r="F15" s="21">
        <v>351.94831685122375</v>
      </c>
      <c r="G15" s="23">
        <v>62.951250194791363</v>
      </c>
      <c r="H15" s="24">
        <v>-4.3128682622434855E-2</v>
      </c>
      <c r="I15" s="20">
        <v>1236.3309851199999</v>
      </c>
      <c r="J15" s="21">
        <v>207.13242540914874</v>
      </c>
      <c r="K15" s="23">
        <v>37.048749805208629</v>
      </c>
      <c r="L15" s="24">
        <v>7.121399377425508E-4</v>
      </c>
    </row>
    <row r="16" spans="1:12" x14ac:dyDescent="0.3">
      <c r="A16" s="30" t="s">
        <v>58</v>
      </c>
      <c r="B16" s="31">
        <v>1652.6624300000001</v>
      </c>
      <c r="C16" s="32">
        <v>429.6914325739354</v>
      </c>
      <c r="D16" s="33">
        <v>-2.9438907639248724E-2</v>
      </c>
      <c r="E16" s="31">
        <v>1021.969914</v>
      </c>
      <c r="F16" s="32">
        <v>265.71168341626884</v>
      </c>
      <c r="G16" s="34">
        <v>61.837789463151282</v>
      </c>
      <c r="H16" s="33">
        <v>-5.8479318631457389E-2</v>
      </c>
      <c r="I16" s="35">
        <v>630.69251599999996</v>
      </c>
      <c r="J16" s="32">
        <v>163.97974915766656</v>
      </c>
      <c r="K16" s="34">
        <v>38.162210536848711</v>
      </c>
      <c r="L16" s="33">
        <v>2.1621385378805202E-2</v>
      </c>
    </row>
    <row r="17" spans="1:12" x14ac:dyDescent="0.3">
      <c r="A17" s="25" t="s">
        <v>59</v>
      </c>
      <c r="B17" s="26">
        <v>2124.9819406699999</v>
      </c>
      <c r="C17" s="21">
        <v>416.11817399722986</v>
      </c>
      <c r="D17" s="24">
        <v>-6.4699354960608968E-3</v>
      </c>
      <c r="E17" s="26">
        <v>1500.875996</v>
      </c>
      <c r="F17" s="21">
        <v>293.90451132722461</v>
      </c>
      <c r="G17" s="23">
        <v>70.630058885431211</v>
      </c>
      <c r="H17" s="24">
        <v>-2.6587638337411845E-2</v>
      </c>
      <c r="I17" s="20">
        <v>624.10594466999999</v>
      </c>
      <c r="J17" s="21">
        <v>122.21366267000529</v>
      </c>
      <c r="K17" s="23">
        <v>29.369941114568789</v>
      </c>
      <c r="L17" s="24">
        <v>4.54924304431783E-2</v>
      </c>
    </row>
    <row r="18" spans="1:12" x14ac:dyDescent="0.3">
      <c r="A18" s="30" t="s">
        <v>60</v>
      </c>
      <c r="B18" s="31">
        <v>576.53023206</v>
      </c>
      <c r="C18" s="32">
        <v>1455.3221408395243</v>
      </c>
      <c r="D18" s="33">
        <v>0.2583221266393485</v>
      </c>
      <c r="E18" s="31">
        <v>259.75784082000001</v>
      </c>
      <c r="F18" s="32">
        <v>655.70080453764081</v>
      </c>
      <c r="G18" s="34">
        <v>45.055372012645265</v>
      </c>
      <c r="H18" s="33">
        <v>0.11255020597462551</v>
      </c>
      <c r="I18" s="35">
        <v>316.77239123999999</v>
      </c>
      <c r="J18" s="32">
        <v>799.62133630188339</v>
      </c>
      <c r="K18" s="34">
        <v>54.944627987354743</v>
      </c>
      <c r="L18" s="33">
        <v>0.40979371139154463</v>
      </c>
    </row>
    <row r="19" spans="1:12" x14ac:dyDescent="0.3">
      <c r="A19" s="25" t="s">
        <v>61</v>
      </c>
      <c r="B19" s="26">
        <v>748.98839399999997</v>
      </c>
      <c r="C19" s="21">
        <v>867.82586439228658</v>
      </c>
      <c r="D19" s="24">
        <v>-0.2614394211008978</v>
      </c>
      <c r="E19" s="26">
        <v>412.80591900000002</v>
      </c>
      <c r="F19" s="21">
        <v>478.3033440200773</v>
      </c>
      <c r="G19" s="23">
        <v>55.115128926817526</v>
      </c>
      <c r="H19" s="24">
        <v>-0.14965757502288757</v>
      </c>
      <c r="I19" s="20">
        <v>336.18247500000001</v>
      </c>
      <c r="J19" s="21">
        <v>389.52252037220921</v>
      </c>
      <c r="K19" s="23">
        <v>44.884871073182481</v>
      </c>
      <c r="L19" s="24">
        <v>-0.36408644424703662</v>
      </c>
    </row>
    <row r="20" spans="1:12" x14ac:dyDescent="0.3">
      <c r="A20" s="167" t="s">
        <v>62</v>
      </c>
      <c r="B20" s="142">
        <v>26549.98685474</v>
      </c>
      <c r="C20" s="151">
        <v>498.85802519390228</v>
      </c>
      <c r="D20" s="160">
        <v>1.0290100654331003E-2</v>
      </c>
      <c r="E20" s="142">
        <v>17194.855848430001</v>
      </c>
      <c r="F20" s="151">
        <v>323.08083160162499</v>
      </c>
      <c r="G20" s="152">
        <v>64.76408422537574</v>
      </c>
      <c r="H20" s="160">
        <v>-2.7792090060016039E-2</v>
      </c>
      <c r="I20" s="144">
        <v>9355.1310063100009</v>
      </c>
      <c r="J20" s="151">
        <v>175.77719359227731</v>
      </c>
      <c r="K20" s="152">
        <v>35.235915774624267</v>
      </c>
      <c r="L20" s="160">
        <v>8.8670582101221473E-2</v>
      </c>
    </row>
    <row r="21" spans="1:12" x14ac:dyDescent="0.3">
      <c r="A21" s="168" t="s">
        <v>63</v>
      </c>
      <c r="B21" s="145">
        <v>31120.80885474</v>
      </c>
      <c r="C21" s="154">
        <v>475.03396366005256</v>
      </c>
      <c r="D21" s="162">
        <v>6.5145346309329888E-3</v>
      </c>
      <c r="E21" s="145">
        <v>19840.576848429999</v>
      </c>
      <c r="F21" s="154">
        <v>302.85035024647397</v>
      </c>
      <c r="G21" s="155">
        <v>63.753409948430971</v>
      </c>
      <c r="H21" s="162">
        <v>-2.8080836148912991E-2</v>
      </c>
      <c r="I21" s="147">
        <v>11280.23200631</v>
      </c>
      <c r="J21" s="154">
        <v>172.1836134135786</v>
      </c>
      <c r="K21" s="155">
        <v>36.246590051569022</v>
      </c>
      <c r="L21" s="162">
        <v>7.3738253211101501E-2</v>
      </c>
    </row>
    <row r="22" spans="1:12" x14ac:dyDescent="0.3">
      <c r="A22" s="167" t="s">
        <v>64</v>
      </c>
      <c r="B22" s="142">
        <v>1325.5186260600001</v>
      </c>
      <c r="C22" s="151">
        <v>1052.6538942167192</v>
      </c>
      <c r="D22" s="160">
        <v>-9.9690951806712613E-2</v>
      </c>
      <c r="E22" s="142">
        <v>672.56375981999997</v>
      </c>
      <c r="F22" s="151">
        <v>534.1130988011588</v>
      </c>
      <c r="G22" s="152">
        <v>50.739668730204336</v>
      </c>
      <c r="H22" s="160">
        <v>-6.4503954862185298E-2</v>
      </c>
      <c r="I22" s="144">
        <v>652.95486624</v>
      </c>
      <c r="J22" s="151">
        <v>518.54079541556018</v>
      </c>
      <c r="K22" s="152">
        <v>49.260331269795657</v>
      </c>
      <c r="L22" s="160">
        <v>-0.13327044616837069</v>
      </c>
    </row>
    <row r="23" spans="1:12" x14ac:dyDescent="0.3">
      <c r="A23" s="100" t="s">
        <v>65</v>
      </c>
      <c r="B23" s="145">
        <v>32446.327480799999</v>
      </c>
      <c r="C23" s="154">
        <v>485.92697266148468</v>
      </c>
      <c r="D23" s="162">
        <v>1.6871961929210144E-3</v>
      </c>
      <c r="E23" s="145">
        <v>20513.14060825</v>
      </c>
      <c r="F23" s="154">
        <v>307.21160419294762</v>
      </c>
      <c r="G23" s="155">
        <v>63.221764066791778</v>
      </c>
      <c r="H23" s="162">
        <v>-2.9319953906690621E-2</v>
      </c>
      <c r="I23" s="147">
        <v>11933.186872550001</v>
      </c>
      <c r="J23" s="154">
        <v>178.71536846853709</v>
      </c>
      <c r="K23" s="155">
        <v>36.778235933208222</v>
      </c>
      <c r="L23" s="162">
        <v>5.9886930446850339E-2</v>
      </c>
    </row>
    <row r="24" spans="1:12" x14ac:dyDescent="0.3">
      <c r="A24" s="30" t="s">
        <v>66</v>
      </c>
      <c r="B24" s="31">
        <v>1253.692785</v>
      </c>
      <c r="C24" s="32">
        <v>3684.8065443387327</v>
      </c>
      <c r="D24" s="33">
        <v>2.7364969521564086E-2</v>
      </c>
      <c r="E24" s="31">
        <v>921.88352999999995</v>
      </c>
      <c r="F24" s="32">
        <v>2709.5652978987928</v>
      </c>
      <c r="G24" s="34">
        <v>73.533447829485581</v>
      </c>
      <c r="H24" s="33">
        <v>2.3913055306950204E-2</v>
      </c>
      <c r="I24" s="35">
        <v>331.80925500000001</v>
      </c>
      <c r="J24" s="32">
        <v>975.24124643993969</v>
      </c>
      <c r="K24" s="34">
        <v>26.466552170514408</v>
      </c>
      <c r="L24" s="33">
        <v>3.7078928944259237E-2</v>
      </c>
    </row>
    <row r="25" spans="1:12" x14ac:dyDescent="0.3">
      <c r="A25" s="25" t="s">
        <v>67</v>
      </c>
      <c r="B25" s="26">
        <v>1062.494549</v>
      </c>
      <c r="C25" s="21">
        <v>2812.9828069608775</v>
      </c>
      <c r="D25" s="24">
        <v>9.2231548830263854E-3</v>
      </c>
      <c r="E25" s="26">
        <v>859.52285800000004</v>
      </c>
      <c r="F25" s="21">
        <v>2275.6098127933792</v>
      </c>
      <c r="G25" s="23">
        <v>80.896684016776064</v>
      </c>
      <c r="H25" s="24">
        <v>-4.2391130350560857E-3</v>
      </c>
      <c r="I25" s="20">
        <v>202.97169099999999</v>
      </c>
      <c r="J25" s="21">
        <v>537.3729941674984</v>
      </c>
      <c r="K25" s="23">
        <v>19.103315983223929</v>
      </c>
      <c r="L25" s="24">
        <v>7.0511285791115652E-2</v>
      </c>
    </row>
    <row r="26" spans="1:12" x14ac:dyDescent="0.3">
      <c r="A26" s="30" t="s">
        <v>68</v>
      </c>
      <c r="B26" s="31">
        <v>539.81443741999999</v>
      </c>
      <c r="C26" s="32">
        <v>1991.0241713016921</v>
      </c>
      <c r="D26" s="33">
        <v>0.18292313551430861</v>
      </c>
      <c r="E26" s="31">
        <v>380.89616109000002</v>
      </c>
      <c r="F26" s="32">
        <v>1404.8780671943466</v>
      </c>
      <c r="G26" s="34">
        <v>70.560573168524883</v>
      </c>
      <c r="H26" s="33">
        <v>1.5571324386541407E-2</v>
      </c>
      <c r="I26" s="35">
        <v>158.91827633</v>
      </c>
      <c r="J26" s="32">
        <v>586.14610410734565</v>
      </c>
      <c r="K26" s="34">
        <v>29.439426831475128</v>
      </c>
      <c r="L26" s="33">
        <v>0.95511447905839586</v>
      </c>
    </row>
    <row r="27" spans="1:12" x14ac:dyDescent="0.3">
      <c r="A27" s="115" t="s">
        <v>183</v>
      </c>
      <c r="B27" s="148">
        <v>35302.329252219999</v>
      </c>
      <c r="C27" s="157">
        <v>518.96883451156725</v>
      </c>
      <c r="D27" s="164">
        <v>5.1601344569656149E-3</v>
      </c>
      <c r="E27" s="148">
        <v>22675.44315734</v>
      </c>
      <c r="F27" s="157">
        <v>333.34481199021752</v>
      </c>
      <c r="G27" s="158">
        <v>64.232144557186828</v>
      </c>
      <c r="H27" s="164">
        <v>-2.5606606066517101E-2</v>
      </c>
      <c r="I27" s="150">
        <v>12626.886094879999</v>
      </c>
      <c r="J27" s="157">
        <v>185.6240225213497</v>
      </c>
      <c r="K27" s="158">
        <v>35.767855442813179</v>
      </c>
      <c r="L27" s="164">
        <v>6.5581915072443486E-2</v>
      </c>
    </row>
    <row r="28" spans="1:12" ht="70.5" customHeight="1" x14ac:dyDescent="0.3">
      <c r="A28" s="188" t="s">
        <v>72</v>
      </c>
      <c r="B28" s="188"/>
      <c r="C28" s="188"/>
      <c r="D28" s="188"/>
      <c r="E28" s="188"/>
      <c r="F28" s="188"/>
      <c r="G28" s="188"/>
      <c r="H28" s="188"/>
      <c r="I28" s="188"/>
      <c r="J28" s="188"/>
      <c r="K28" s="188"/>
      <c r="L28" s="188"/>
    </row>
  </sheetData>
  <mergeCells count="5">
    <mergeCell ref="B3:D3"/>
    <mergeCell ref="E3:H3"/>
    <mergeCell ref="I3:L3"/>
    <mergeCell ref="A3:A5"/>
    <mergeCell ref="A28:L28"/>
  </mergeCells>
  <hyperlinks>
    <hyperlink ref="K1" location="Sommaire!A1" display="Sommaire"/>
  </hyperlinks>
  <pageMargins left="0.23622047244094491" right="0.23622047244094491" top="0.74803149606299213" bottom="0.74803149606299213" header="0.31496062992125984" footer="0.31496062992125984"/>
  <pageSetup paperSize="9" orientation="portrait" r:id="rId1"/>
  <headerFooter>
    <oddHeader>&amp;R&amp;"Times New Roman,Gras"Les bugets primitifs 2020 des régions</oddHeader>
    <oddFooter>&amp;L&amp;"Times New Roman,Normal"Direction Générale des Collectivités Locales / DESL&amp;C&amp;"Times New Roman,Normal"10&amp;R&amp;"Times New Roman,Normal"Mise en ligne: février 2021</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8"/>
  <sheetViews>
    <sheetView view="pageLayout" topLeftCell="A4" zoomScaleNormal="100" workbookViewId="0">
      <selection activeCell="I6" activeCellId="1" sqref="E6 I6"/>
    </sheetView>
  </sheetViews>
  <sheetFormatPr baseColWidth="10" defaultColWidth="11.453125" defaultRowHeight="14" x14ac:dyDescent="0.3"/>
  <cols>
    <col min="1" max="1" width="25.26953125" style="1" customWidth="1"/>
    <col min="2" max="2" width="7.453125" style="1" customWidth="1"/>
    <col min="3" max="3" width="5.81640625" style="1" customWidth="1"/>
    <col min="4" max="4" width="7.7265625" style="1" customWidth="1"/>
    <col min="5" max="5" width="7.1796875" style="1" customWidth="1"/>
    <col min="6" max="6" width="5.7265625" style="1" customWidth="1"/>
    <col min="7" max="7" width="5.81640625" style="1" customWidth="1"/>
    <col min="8" max="8" width="7.54296875" style="1" customWidth="1"/>
    <col min="9" max="9" width="8.1796875" style="1" customWidth="1"/>
    <col min="10" max="10" width="4.81640625" style="1" customWidth="1"/>
    <col min="11" max="11" width="5.7265625" style="1" customWidth="1"/>
    <col min="12" max="12" width="7.453125" style="1" customWidth="1"/>
    <col min="13" max="16384" width="11.453125" style="1"/>
  </cols>
  <sheetData>
    <row r="1" spans="1:12" ht="15" x14ac:dyDescent="0.3">
      <c r="A1" s="15" t="s">
        <v>73</v>
      </c>
      <c r="B1" s="15"/>
      <c r="C1" s="15"/>
      <c r="D1" s="15"/>
      <c r="E1" s="15"/>
      <c r="F1" s="15"/>
      <c r="G1" s="15"/>
      <c r="H1" s="15"/>
      <c r="I1" s="15"/>
      <c r="J1" s="15"/>
      <c r="K1" s="16" t="s">
        <v>70</v>
      </c>
      <c r="L1" s="15"/>
    </row>
    <row r="2" spans="1:12" ht="15" x14ac:dyDescent="0.3">
      <c r="A2" s="15"/>
      <c r="B2" s="15"/>
      <c r="C2" s="15"/>
      <c r="D2" s="15"/>
      <c r="E2" s="15"/>
      <c r="F2" s="15"/>
      <c r="G2" s="15"/>
      <c r="H2" s="15"/>
      <c r="I2" s="15"/>
      <c r="J2" s="15"/>
      <c r="K2" s="16"/>
      <c r="L2" s="15"/>
    </row>
    <row r="3" spans="1:12" x14ac:dyDescent="0.3">
      <c r="A3" s="185" t="s">
        <v>71</v>
      </c>
      <c r="B3" s="182" t="s">
        <v>74</v>
      </c>
      <c r="C3" s="183"/>
      <c r="D3" s="184"/>
      <c r="E3" s="182" t="s">
        <v>199</v>
      </c>
      <c r="F3" s="183"/>
      <c r="G3" s="183"/>
      <c r="H3" s="184"/>
      <c r="I3" s="183" t="s">
        <v>75</v>
      </c>
      <c r="J3" s="183"/>
      <c r="K3" s="183"/>
      <c r="L3" s="184"/>
    </row>
    <row r="4" spans="1:12" s="14" customFormat="1" ht="23" x14ac:dyDescent="0.35">
      <c r="A4" s="186"/>
      <c r="B4" s="36">
        <v>2020</v>
      </c>
      <c r="C4" s="36">
        <v>2020</v>
      </c>
      <c r="D4" s="29" t="s">
        <v>42</v>
      </c>
      <c r="E4" s="36">
        <v>2020</v>
      </c>
      <c r="F4" s="36">
        <v>2020</v>
      </c>
      <c r="G4" s="36" t="s">
        <v>43</v>
      </c>
      <c r="H4" s="29" t="s">
        <v>42</v>
      </c>
      <c r="I4" s="36">
        <v>2020</v>
      </c>
      <c r="J4" s="36">
        <v>2020</v>
      </c>
      <c r="K4" s="36" t="s">
        <v>44</v>
      </c>
      <c r="L4" s="29" t="s">
        <v>42</v>
      </c>
    </row>
    <row r="5" spans="1:12" x14ac:dyDescent="0.3">
      <c r="A5" s="187"/>
      <c r="B5" s="37" t="s">
        <v>45</v>
      </c>
      <c r="C5" s="37" t="s">
        <v>46</v>
      </c>
      <c r="D5" s="38"/>
      <c r="E5" s="37" t="s">
        <v>45</v>
      </c>
      <c r="F5" s="37" t="s">
        <v>46</v>
      </c>
      <c r="G5" s="37" t="s">
        <v>47</v>
      </c>
      <c r="H5" s="38"/>
      <c r="I5" s="37" t="s">
        <v>45</v>
      </c>
      <c r="J5" s="37" t="s">
        <v>46</v>
      </c>
      <c r="K5" s="37" t="s">
        <v>47</v>
      </c>
      <c r="L5" s="38"/>
    </row>
    <row r="6" spans="1:12" x14ac:dyDescent="0.3">
      <c r="A6" s="30" t="s">
        <v>48</v>
      </c>
      <c r="B6" s="31">
        <v>3645.0970000000002</v>
      </c>
      <c r="C6" s="32">
        <v>448.86664496073473</v>
      </c>
      <c r="D6" s="33">
        <v>0.12874201716323164</v>
      </c>
      <c r="E6" s="31">
        <v>2901.4690000000001</v>
      </c>
      <c r="F6" s="32">
        <v>357.29437529030861</v>
      </c>
      <c r="G6" s="34">
        <v>79.599226028827204</v>
      </c>
      <c r="H6" s="33">
        <v>-1.8538424177108159E-2</v>
      </c>
      <c r="I6" s="35">
        <v>743.62800000000004</v>
      </c>
      <c r="J6" s="32">
        <v>91.572269670426124</v>
      </c>
      <c r="K6" s="34">
        <v>20.400773971172782</v>
      </c>
      <c r="L6" s="33">
        <v>1.7232038554075677</v>
      </c>
    </row>
    <row r="7" spans="1:12" x14ac:dyDescent="0.3">
      <c r="A7" s="25" t="s">
        <v>49</v>
      </c>
      <c r="B7" s="26">
        <v>1383.54003711</v>
      </c>
      <c r="C7" s="21">
        <v>479.41969445199078</v>
      </c>
      <c r="D7" s="24">
        <v>5.7723658872157468E-3</v>
      </c>
      <c r="E7" s="26">
        <v>1217.7042299100001</v>
      </c>
      <c r="F7" s="21">
        <v>421.95482181766016</v>
      </c>
      <c r="G7" s="23">
        <v>88.013660410839648</v>
      </c>
      <c r="H7" s="24">
        <v>-4.4060996948492859E-3</v>
      </c>
      <c r="I7" s="20">
        <v>165.8358072</v>
      </c>
      <c r="J7" s="21">
        <v>57.464872634330661</v>
      </c>
      <c r="K7" s="23">
        <v>11.986339589160371</v>
      </c>
      <c r="L7" s="24">
        <v>8.7403192562713672E-2</v>
      </c>
    </row>
    <row r="8" spans="1:12" x14ac:dyDescent="0.3">
      <c r="A8" s="30" t="s">
        <v>50</v>
      </c>
      <c r="B8" s="31">
        <v>1259.4591929999999</v>
      </c>
      <c r="C8" s="32">
        <v>369.60690774993515</v>
      </c>
      <c r="D8" s="33">
        <v>-1.8111858548442439E-2</v>
      </c>
      <c r="E8" s="31">
        <v>1169.871893</v>
      </c>
      <c r="F8" s="32">
        <v>343.3161909798319</v>
      </c>
      <c r="G8" s="34">
        <v>92.886843774064232</v>
      </c>
      <c r="H8" s="33">
        <v>-1.559006549006059E-2</v>
      </c>
      <c r="I8" s="35">
        <v>89.587299999999999</v>
      </c>
      <c r="J8" s="32">
        <v>26.290716770103217</v>
      </c>
      <c r="K8" s="34">
        <v>7.1131562259357777</v>
      </c>
      <c r="L8" s="33">
        <v>-4.989500699953342E-2</v>
      </c>
    </row>
    <row r="9" spans="1:12" x14ac:dyDescent="0.3">
      <c r="A9" s="25" t="s">
        <v>51</v>
      </c>
      <c r="B9" s="26">
        <v>1291.421</v>
      </c>
      <c r="C9" s="21">
        <v>490.13037544423747</v>
      </c>
      <c r="D9" s="24">
        <v>-2.9607321057733893E-2</v>
      </c>
      <c r="E9" s="26">
        <v>1112.7904779999999</v>
      </c>
      <c r="F9" s="21">
        <v>422.33509813833945</v>
      </c>
      <c r="G9" s="23">
        <v>86.167909457876235</v>
      </c>
      <c r="H9" s="24">
        <v>-7.4127334456931537E-2</v>
      </c>
      <c r="I9" s="20">
        <v>178.63052200000001</v>
      </c>
      <c r="J9" s="21">
        <v>67.795277305898011</v>
      </c>
      <c r="K9" s="23">
        <v>13.832090542123755</v>
      </c>
      <c r="L9" s="24">
        <v>0.38537432882579115</v>
      </c>
    </row>
    <row r="10" spans="1:12" x14ac:dyDescent="0.3">
      <c r="A10" s="30" t="s">
        <v>52</v>
      </c>
      <c r="B10" s="31">
        <v>2708.008378</v>
      </c>
      <c r="C10" s="32">
        <v>478.6925684269288</v>
      </c>
      <c r="D10" s="33">
        <v>-9.8879855594202759E-3</v>
      </c>
      <c r="E10" s="31">
        <v>2293.924415</v>
      </c>
      <c r="F10" s="32">
        <v>405.49526320320348</v>
      </c>
      <c r="G10" s="34">
        <v>84.708911303080171</v>
      </c>
      <c r="H10" s="33">
        <v>-2.7626366487855658E-2</v>
      </c>
      <c r="I10" s="35">
        <v>414.08396299999998</v>
      </c>
      <c r="J10" s="32">
        <v>73.197305223725337</v>
      </c>
      <c r="K10" s="34">
        <v>15.291088696919827</v>
      </c>
      <c r="L10" s="33">
        <v>0.10141946708623828</v>
      </c>
    </row>
    <row r="11" spans="1:12" x14ac:dyDescent="0.3">
      <c r="A11" s="25" t="s">
        <v>53</v>
      </c>
      <c r="B11" s="26">
        <v>2984.70855489</v>
      </c>
      <c r="C11" s="21">
        <v>489.60332924880623</v>
      </c>
      <c r="D11" s="24">
        <v>-1.5910120182140775E-2</v>
      </c>
      <c r="E11" s="26">
        <v>2594.3980367499998</v>
      </c>
      <c r="F11" s="21">
        <v>425.57787228782894</v>
      </c>
      <c r="G11" s="23">
        <v>86.922993955288035</v>
      </c>
      <c r="H11" s="24">
        <v>-2.2298359480553476E-2</v>
      </c>
      <c r="I11" s="20">
        <v>390.31051814</v>
      </c>
      <c r="J11" s="21">
        <v>64.025456960977351</v>
      </c>
      <c r="K11" s="23">
        <v>13.07700604471195</v>
      </c>
      <c r="L11" s="24">
        <v>2.8770553139063182E-2</v>
      </c>
    </row>
    <row r="12" spans="1:12" x14ac:dyDescent="0.3">
      <c r="A12" s="30" t="s">
        <v>54</v>
      </c>
      <c r="B12" s="31">
        <v>4175.3689999999997</v>
      </c>
      <c r="C12" s="32">
        <v>339.70175113590699</v>
      </c>
      <c r="D12" s="33">
        <v>-2.4251345596222218E-2</v>
      </c>
      <c r="E12" s="31">
        <v>3482.0010000000002</v>
      </c>
      <c r="F12" s="32">
        <v>283.2903719783759</v>
      </c>
      <c r="G12" s="34">
        <v>83.393850938683514</v>
      </c>
      <c r="H12" s="33">
        <v>-3.5292973571412478E-2</v>
      </c>
      <c r="I12" s="35">
        <v>693.36800000000005</v>
      </c>
      <c r="J12" s="32">
        <v>56.411379157531123</v>
      </c>
      <c r="K12" s="34">
        <v>16.606149061316501</v>
      </c>
      <c r="L12" s="33">
        <v>3.5253084327599549E-2</v>
      </c>
    </row>
    <row r="13" spans="1:12" x14ac:dyDescent="0.3">
      <c r="A13" s="25" t="s">
        <v>55</v>
      </c>
      <c r="B13" s="26">
        <v>1848.2616700000001</v>
      </c>
      <c r="C13" s="21">
        <v>543.07783101681332</v>
      </c>
      <c r="D13" s="24">
        <v>8.7674050737414078E-2</v>
      </c>
      <c r="E13" s="26">
        <v>1370.4494729999999</v>
      </c>
      <c r="F13" s="21">
        <v>402.6814705922971</v>
      </c>
      <c r="G13" s="23">
        <v>74.148022179132226</v>
      </c>
      <c r="H13" s="24">
        <v>-9.6515983623411961E-3</v>
      </c>
      <c r="I13" s="20">
        <v>477.81219700000003</v>
      </c>
      <c r="J13" s="21">
        <v>140.39636042451625</v>
      </c>
      <c r="K13" s="23">
        <v>25.851977820867756</v>
      </c>
      <c r="L13" s="24">
        <v>0.51458699601446845</v>
      </c>
    </row>
    <row r="14" spans="1:12" x14ac:dyDescent="0.3">
      <c r="A14" s="30" t="s">
        <v>56</v>
      </c>
      <c r="B14" s="31">
        <v>2442.0697610000002</v>
      </c>
      <c r="C14" s="32">
        <v>400.7093371633182</v>
      </c>
      <c r="D14" s="33">
        <v>-5.5310461291787738E-2</v>
      </c>
      <c r="E14" s="31">
        <v>2262.3907610000001</v>
      </c>
      <c r="F14" s="32">
        <v>371.22653771917578</v>
      </c>
      <c r="G14" s="34">
        <v>92.642347779351581</v>
      </c>
      <c r="H14" s="33">
        <v>-7.0469310921628003E-2</v>
      </c>
      <c r="I14" s="35">
        <v>179.679</v>
      </c>
      <c r="J14" s="32">
        <v>29.482799444142437</v>
      </c>
      <c r="K14" s="34">
        <v>7.3576522206484167</v>
      </c>
      <c r="L14" s="33">
        <v>0.1887966146102118</v>
      </c>
    </row>
    <row r="15" spans="1:12" x14ac:dyDescent="0.3">
      <c r="A15" s="25" t="s">
        <v>57</v>
      </c>
      <c r="B15" s="26">
        <v>2910.2939999999999</v>
      </c>
      <c r="C15" s="21">
        <v>487.58484752785108</v>
      </c>
      <c r="D15" s="24">
        <v>-3.1754071140678741E-2</v>
      </c>
      <c r="E15" s="26">
        <v>2484.4319999999998</v>
      </c>
      <c r="F15" s="21">
        <v>416.23677811015455</v>
      </c>
      <c r="G15" s="23">
        <v>85.367045391290361</v>
      </c>
      <c r="H15" s="24">
        <v>-3.817956728548777E-2</v>
      </c>
      <c r="I15" s="20">
        <v>425.86200000000002</v>
      </c>
      <c r="J15" s="21">
        <v>71.348069417696536</v>
      </c>
      <c r="K15" s="23">
        <v>14.632954608709635</v>
      </c>
      <c r="L15" s="24">
        <v>7.5123454578522875E-3</v>
      </c>
    </row>
    <row r="16" spans="1:12" x14ac:dyDescent="0.3">
      <c r="A16" s="30" t="s">
        <v>58</v>
      </c>
      <c r="B16" s="31">
        <v>1525.279448</v>
      </c>
      <c r="C16" s="32">
        <v>396.57191885623092</v>
      </c>
      <c r="D16" s="33">
        <v>-4.2499545746134682E-2</v>
      </c>
      <c r="E16" s="31">
        <v>1253.9909709999999</v>
      </c>
      <c r="F16" s="32">
        <v>326.03704603109441</v>
      </c>
      <c r="G16" s="34">
        <v>82.213850887735816</v>
      </c>
      <c r="H16" s="33">
        <v>-6.3814025797965357E-2</v>
      </c>
      <c r="I16" s="35">
        <v>271.288477</v>
      </c>
      <c r="J16" s="32">
        <v>70.534872825136546</v>
      </c>
      <c r="K16" s="34">
        <v>17.78614911226418</v>
      </c>
      <c r="L16" s="33">
        <v>7.011837246566377E-2</v>
      </c>
    </row>
    <row r="17" spans="1:12" x14ac:dyDescent="0.3">
      <c r="A17" s="25" t="s">
        <v>59</v>
      </c>
      <c r="B17" s="26">
        <v>1961.476529</v>
      </c>
      <c r="C17" s="21">
        <v>384.10022031931123</v>
      </c>
      <c r="D17" s="24">
        <v>-2.6436967579385851E-2</v>
      </c>
      <c r="E17" s="26">
        <v>1825.8504290000001</v>
      </c>
      <c r="F17" s="21">
        <v>357.54164869184063</v>
      </c>
      <c r="G17" s="23">
        <v>93.085509920980556</v>
      </c>
      <c r="H17" s="24">
        <v>-2.4967130570181406E-2</v>
      </c>
      <c r="I17" s="20">
        <v>135.62610000000001</v>
      </c>
      <c r="J17" s="21">
        <v>26.558571627470613</v>
      </c>
      <c r="K17" s="23">
        <v>6.9144900790194477</v>
      </c>
      <c r="L17" s="24">
        <v>-4.5801655612337622E-2</v>
      </c>
    </row>
    <row r="18" spans="1:12" x14ac:dyDescent="0.3">
      <c r="A18" s="30" t="s">
        <v>60</v>
      </c>
      <c r="B18" s="31">
        <v>484.92621095999999</v>
      </c>
      <c r="C18" s="32">
        <v>1224.0881956213886</v>
      </c>
      <c r="D18" s="33">
        <v>0.13018748341745323</v>
      </c>
      <c r="E18" s="31">
        <v>276.40267127999999</v>
      </c>
      <c r="F18" s="32">
        <v>697.71697117022961</v>
      </c>
      <c r="G18" s="34">
        <v>56.998913449699998</v>
      </c>
      <c r="H18" s="33">
        <v>-5.6601902459685882E-2</v>
      </c>
      <c r="I18" s="35">
        <v>208.52353968</v>
      </c>
      <c r="J18" s="32">
        <v>526.37122445115904</v>
      </c>
      <c r="K18" s="34">
        <v>43.001086550300009</v>
      </c>
      <c r="L18" s="33">
        <v>0.5323509145414429</v>
      </c>
    </row>
    <row r="19" spans="1:12" x14ac:dyDescent="0.3">
      <c r="A19" s="25" t="s">
        <v>61</v>
      </c>
      <c r="B19" s="26">
        <v>675.99869000000001</v>
      </c>
      <c r="C19" s="21">
        <v>783.25532435059779</v>
      </c>
      <c r="D19" s="24">
        <v>-0.18383606456925905</v>
      </c>
      <c r="E19" s="26">
        <v>523.36913000000004</v>
      </c>
      <c r="F19" s="21">
        <v>606.40895276474612</v>
      </c>
      <c r="G19" s="23">
        <v>77.421618967930243</v>
      </c>
      <c r="H19" s="24">
        <v>-0.13735559434406153</v>
      </c>
      <c r="I19" s="20">
        <v>152.62956</v>
      </c>
      <c r="J19" s="21">
        <v>176.84637158585178</v>
      </c>
      <c r="K19" s="23">
        <v>22.57838103206975</v>
      </c>
      <c r="L19" s="24">
        <v>-0.31111459127953867</v>
      </c>
    </row>
    <row r="20" spans="1:12" x14ac:dyDescent="0.3">
      <c r="A20" s="167" t="s">
        <v>62</v>
      </c>
      <c r="B20" s="142">
        <v>23959.615570999998</v>
      </c>
      <c r="C20" s="151">
        <v>450.18653205171915</v>
      </c>
      <c r="D20" s="160">
        <v>3.1549300177247108E-3</v>
      </c>
      <c r="E20" s="142">
        <v>20487.271686659999</v>
      </c>
      <c r="F20" s="151">
        <v>384.94331282102024</v>
      </c>
      <c r="G20" s="152">
        <v>85.507514200090839</v>
      </c>
      <c r="H20" s="160">
        <v>-3.3398142983139034E-2</v>
      </c>
      <c r="I20" s="144">
        <v>3472.3438843399999</v>
      </c>
      <c r="J20" s="151">
        <v>65.243219230698912</v>
      </c>
      <c r="K20" s="152">
        <v>14.492485799909167</v>
      </c>
      <c r="L20" s="160">
        <v>0.29126039556985117</v>
      </c>
    </row>
    <row r="21" spans="1:12" x14ac:dyDescent="0.3">
      <c r="A21" s="168" t="s">
        <v>63</v>
      </c>
      <c r="B21" s="145">
        <v>28134.984571000001</v>
      </c>
      <c r="C21" s="154">
        <v>429.45777215044728</v>
      </c>
      <c r="D21" s="162">
        <v>-1.0091756381227501E-3</v>
      </c>
      <c r="E21" s="145">
        <v>23969.272686659999</v>
      </c>
      <c r="F21" s="154">
        <v>365.87155120354481</v>
      </c>
      <c r="G21" s="155">
        <v>85.193836258101982</v>
      </c>
      <c r="H21" s="162">
        <v>-3.3673865799348501E-2</v>
      </c>
      <c r="I21" s="147">
        <v>4165.7118843400003</v>
      </c>
      <c r="J21" s="154">
        <v>63.586220946902479</v>
      </c>
      <c r="K21" s="155">
        <v>14.806163741898008</v>
      </c>
      <c r="L21" s="162">
        <v>0.24021265110470336</v>
      </c>
    </row>
    <row r="22" spans="1:12" x14ac:dyDescent="0.3">
      <c r="A22" s="167" t="s">
        <v>64</v>
      </c>
      <c r="B22" s="142">
        <v>1160.9249009600001</v>
      </c>
      <c r="C22" s="151">
        <v>921.94262220302164</v>
      </c>
      <c r="D22" s="160">
        <v>-7.6674768134037619E-2</v>
      </c>
      <c r="E22" s="142">
        <v>799.77180127999998</v>
      </c>
      <c r="F22" s="151">
        <v>635.13471976213771</v>
      </c>
      <c r="G22" s="152">
        <v>68.890916252950305</v>
      </c>
      <c r="H22" s="160">
        <v>-0.11105794117008316</v>
      </c>
      <c r="I22" s="144">
        <v>361.15309968000003</v>
      </c>
      <c r="J22" s="151">
        <v>286.80790244088388</v>
      </c>
      <c r="K22" s="152">
        <v>31.109083747049688</v>
      </c>
      <c r="L22" s="160">
        <v>9.8202980189929789E-3</v>
      </c>
    </row>
    <row r="23" spans="1:12" x14ac:dyDescent="0.3">
      <c r="A23" s="100" t="s">
        <v>65</v>
      </c>
      <c r="B23" s="145">
        <v>29295.90947196</v>
      </c>
      <c r="C23" s="154">
        <v>438.74526660986044</v>
      </c>
      <c r="D23" s="162">
        <v>-4.2428353436346766E-3</v>
      </c>
      <c r="E23" s="145">
        <v>24769.044487939998</v>
      </c>
      <c r="F23" s="154">
        <v>370.94943367210192</v>
      </c>
      <c r="G23" s="155">
        <v>84.54779160089636</v>
      </c>
      <c r="H23" s="162">
        <v>-3.6382433442135653E-2</v>
      </c>
      <c r="I23" s="147">
        <v>4526.8649840199996</v>
      </c>
      <c r="J23" s="154">
        <v>67.795832937758476</v>
      </c>
      <c r="K23" s="155">
        <v>15.452208399103631</v>
      </c>
      <c r="L23" s="162">
        <v>0.218041920508943</v>
      </c>
    </row>
    <row r="24" spans="1:12" x14ac:dyDescent="0.3">
      <c r="A24" s="30" t="s">
        <v>66</v>
      </c>
      <c r="B24" s="31">
        <v>1193.7659169999999</v>
      </c>
      <c r="C24" s="32">
        <v>3508.6717543565733</v>
      </c>
      <c r="D24" s="33">
        <v>2.1592507238026526E-2</v>
      </c>
      <c r="E24" s="31">
        <v>1086.219881</v>
      </c>
      <c r="F24" s="32">
        <v>3192.5765019854043</v>
      </c>
      <c r="G24" s="34">
        <v>90.991028101198495</v>
      </c>
      <c r="H24" s="33">
        <v>9.5190175937773791E-3</v>
      </c>
      <c r="I24" s="35">
        <v>107.546036</v>
      </c>
      <c r="J24" s="32">
        <v>316.09525237116918</v>
      </c>
      <c r="K24" s="34">
        <v>9.008971898801498</v>
      </c>
      <c r="L24" s="33">
        <v>0.16194760617005577</v>
      </c>
    </row>
    <row r="25" spans="1:12" x14ac:dyDescent="0.3">
      <c r="A25" s="25" t="s">
        <v>67</v>
      </c>
      <c r="B25" s="26">
        <v>1040.6019429999999</v>
      </c>
      <c r="C25" s="21">
        <v>2755.0215455732023</v>
      </c>
      <c r="D25" s="24">
        <v>-1.9370346077937084E-3</v>
      </c>
      <c r="E25" s="26">
        <v>925.17983400000003</v>
      </c>
      <c r="F25" s="21">
        <v>2449.4384172025702</v>
      </c>
      <c r="G25" s="23">
        <v>88.908140160949145</v>
      </c>
      <c r="H25" s="24">
        <v>7.7385584256925988E-3</v>
      </c>
      <c r="I25" s="20">
        <v>115.42210900000001</v>
      </c>
      <c r="J25" s="21">
        <v>305.58312837063255</v>
      </c>
      <c r="K25" s="23">
        <v>11.091859839050869</v>
      </c>
      <c r="L25" s="24">
        <v>-7.3259296491885673E-2</v>
      </c>
    </row>
    <row r="26" spans="1:12" x14ac:dyDescent="0.3">
      <c r="A26" s="30" t="s">
        <v>68</v>
      </c>
      <c r="B26" s="31">
        <v>485.09133353999999</v>
      </c>
      <c r="C26" s="32">
        <v>1789.1862525634028</v>
      </c>
      <c r="D26" s="33">
        <v>3.7874721519918664E-2</v>
      </c>
      <c r="E26" s="31">
        <v>397.83366697000002</v>
      </c>
      <c r="F26" s="32">
        <v>1467.3495041752115</v>
      </c>
      <c r="G26" s="34">
        <v>82.012115959023873</v>
      </c>
      <c r="H26" s="33">
        <v>7.833481987760571E-3</v>
      </c>
      <c r="I26" s="35">
        <v>87.257666569999998</v>
      </c>
      <c r="J26" s="32">
        <v>321.83674838819138</v>
      </c>
      <c r="K26" s="34">
        <v>17.987884040976141</v>
      </c>
      <c r="L26" s="33">
        <v>0.20110815657460313</v>
      </c>
    </row>
    <row r="27" spans="1:12" x14ac:dyDescent="0.3">
      <c r="A27" s="115" t="s">
        <v>183</v>
      </c>
      <c r="B27" s="148">
        <v>32015.368665499998</v>
      </c>
      <c r="C27" s="157">
        <v>470.64822391989463</v>
      </c>
      <c r="D27" s="164">
        <v>-2.6141743138102802E-3</v>
      </c>
      <c r="E27" s="148">
        <v>27178.277869910002</v>
      </c>
      <c r="F27" s="157">
        <v>399.53961930972974</v>
      </c>
      <c r="G27" s="158">
        <v>84.891347508353135</v>
      </c>
      <c r="H27" s="164">
        <v>-3.2561228876794357E-2</v>
      </c>
      <c r="I27" s="150">
        <v>4837.0907955900002</v>
      </c>
      <c r="J27" s="157">
        <v>71.108604610164946</v>
      </c>
      <c r="K27" s="158">
        <v>15.108652491646883</v>
      </c>
      <c r="L27" s="164">
        <v>0.20738295693353215</v>
      </c>
    </row>
    <row r="28" spans="1:12" ht="70.5" customHeight="1" x14ac:dyDescent="0.3">
      <c r="A28" s="188" t="s">
        <v>76</v>
      </c>
      <c r="B28" s="188"/>
      <c r="C28" s="188"/>
      <c r="D28" s="188"/>
      <c r="E28" s="188"/>
      <c r="F28" s="188"/>
      <c r="G28" s="188"/>
      <c r="H28" s="188"/>
      <c r="I28" s="188"/>
      <c r="J28" s="188"/>
      <c r="K28" s="188"/>
      <c r="L28" s="188"/>
    </row>
  </sheetData>
  <mergeCells count="5">
    <mergeCell ref="A3:A5"/>
    <mergeCell ref="B3:D3"/>
    <mergeCell ref="E3:H3"/>
    <mergeCell ref="I3:L3"/>
    <mergeCell ref="A28:L28"/>
  </mergeCells>
  <hyperlinks>
    <hyperlink ref="K1" location="Sommaire!A1" display="Sommaire"/>
  </hyperlinks>
  <pageMargins left="0.25" right="0.25" top="0.75" bottom="0.75" header="0.3" footer="0.3"/>
  <pageSetup paperSize="9" orientation="portrait" r:id="rId1"/>
  <headerFooter>
    <oddHeader>&amp;R&amp;"Times New Roman,Gras"Les bugets primitifs 2020 des régions</oddHeader>
    <oddFooter>&amp;L&amp;"Times New Roman,Normal"Direction Générale des Collectivités Locales / DESL&amp;C&amp;"Times New Roman,Normal"11&amp;R&amp;"Times New Roman,Normal"Mise en ligne: février 2021</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8"/>
  <sheetViews>
    <sheetView view="pageLayout" zoomScaleNormal="100" workbookViewId="0">
      <selection activeCell="A11" sqref="A11"/>
    </sheetView>
  </sheetViews>
  <sheetFormatPr baseColWidth="10" defaultColWidth="11.453125" defaultRowHeight="14" x14ac:dyDescent="0.3"/>
  <cols>
    <col min="1" max="1" width="27.1796875" style="1" customWidth="1"/>
    <col min="2" max="2" width="8.26953125" style="1" customWidth="1"/>
    <col min="3" max="4" width="7.7265625" style="1" customWidth="1"/>
    <col min="5" max="5" width="12.453125" style="1" customWidth="1"/>
    <col min="6" max="6" width="7.54296875" style="1" customWidth="1"/>
    <col min="7" max="7" width="7.81640625" style="1" customWidth="1"/>
    <col min="8" max="8" width="7.54296875" style="1" customWidth="1"/>
    <col min="9" max="9" width="12" style="1" customWidth="1"/>
    <col min="10" max="16384" width="11.453125" style="1"/>
  </cols>
  <sheetData>
    <row r="1" spans="1:9" ht="15" x14ac:dyDescent="0.3">
      <c r="A1" s="15" t="s">
        <v>77</v>
      </c>
      <c r="B1" s="15"/>
      <c r="C1" s="15"/>
      <c r="D1" s="15"/>
      <c r="E1" s="15"/>
      <c r="F1" s="15"/>
      <c r="G1" s="15"/>
      <c r="H1" s="16" t="s">
        <v>70</v>
      </c>
    </row>
    <row r="2" spans="1:9" ht="15" x14ac:dyDescent="0.3">
      <c r="A2" s="15"/>
      <c r="B2" s="15"/>
      <c r="C2" s="15"/>
      <c r="D2" s="15"/>
      <c r="E2" s="15"/>
      <c r="F2" s="15"/>
      <c r="G2" s="15"/>
      <c r="H2" s="15"/>
      <c r="I2" s="15"/>
    </row>
    <row r="3" spans="1:9" x14ac:dyDescent="0.3">
      <c r="A3" s="185" t="s">
        <v>71</v>
      </c>
      <c r="B3" s="182" t="s">
        <v>78</v>
      </c>
      <c r="C3" s="183"/>
      <c r="D3" s="183"/>
      <c r="E3" s="184"/>
      <c r="F3" s="183" t="s">
        <v>79</v>
      </c>
      <c r="G3" s="183"/>
      <c r="H3" s="183"/>
      <c r="I3" s="184"/>
    </row>
    <row r="4" spans="1:9" s="14" customFormat="1" x14ac:dyDescent="0.35">
      <c r="A4" s="186"/>
      <c r="B4" s="41">
        <v>2020</v>
      </c>
      <c r="C4" s="41">
        <v>2020</v>
      </c>
      <c r="D4" s="17" t="s">
        <v>44</v>
      </c>
      <c r="E4" s="36" t="s">
        <v>42</v>
      </c>
      <c r="F4" s="18">
        <v>2020</v>
      </c>
      <c r="G4" s="41">
        <v>2020</v>
      </c>
      <c r="H4" s="17" t="s">
        <v>80</v>
      </c>
      <c r="I4" s="36" t="s">
        <v>42</v>
      </c>
    </row>
    <row r="5" spans="1:9" x14ac:dyDescent="0.3">
      <c r="A5" s="187"/>
      <c r="B5" s="37" t="s">
        <v>45</v>
      </c>
      <c r="C5" s="37" t="s">
        <v>46</v>
      </c>
      <c r="D5" s="39" t="s">
        <v>47</v>
      </c>
      <c r="E5" s="37"/>
      <c r="F5" s="38" t="s">
        <v>45</v>
      </c>
      <c r="G5" s="37" t="s">
        <v>46</v>
      </c>
      <c r="H5" s="39" t="s">
        <v>47</v>
      </c>
      <c r="I5" s="37"/>
    </row>
    <row r="6" spans="1:9" x14ac:dyDescent="0.3">
      <c r="A6" s="30" t="s">
        <v>48</v>
      </c>
      <c r="B6" s="31">
        <v>353.49836900000003</v>
      </c>
      <c r="C6" s="32">
        <v>43.53070079949088</v>
      </c>
      <c r="D6" s="34">
        <v>15.58355132037593</v>
      </c>
      <c r="E6" s="33">
        <v>5.3694771682515352E-2</v>
      </c>
      <c r="F6" s="35">
        <v>198.51880702</v>
      </c>
      <c r="G6" s="32">
        <v>24.446117858777136</v>
      </c>
      <c r="H6" s="34">
        <v>8.7514633405733626</v>
      </c>
      <c r="I6" s="33">
        <v>-9.3194564819499948E-2</v>
      </c>
    </row>
    <row r="7" spans="1:9" x14ac:dyDescent="0.3">
      <c r="A7" s="25" t="s">
        <v>49</v>
      </c>
      <c r="B7" s="26">
        <v>177.89220108000001</v>
      </c>
      <c r="C7" s="21">
        <v>61.642614163384003</v>
      </c>
      <c r="D7" s="23">
        <v>17.231528420779526</v>
      </c>
      <c r="E7" s="24">
        <v>2.6709474537181421E-2</v>
      </c>
      <c r="F7" s="20">
        <v>318.08812594</v>
      </c>
      <c r="G7" s="21">
        <v>110.22284000216226</v>
      </c>
      <c r="H7" s="23">
        <v>30.811606968552148</v>
      </c>
      <c r="I7" s="24">
        <v>0.24562254229270652</v>
      </c>
    </row>
    <row r="8" spans="1:9" x14ac:dyDescent="0.3">
      <c r="A8" s="30" t="s">
        <v>50</v>
      </c>
      <c r="B8" s="31">
        <v>175.83306400000001</v>
      </c>
      <c r="C8" s="32">
        <v>51.600810432320564</v>
      </c>
      <c r="D8" s="34">
        <v>19.031268222794196</v>
      </c>
      <c r="E8" s="33">
        <v>2.8955315068726284E-2</v>
      </c>
      <c r="F8" s="35">
        <v>180.33813536</v>
      </c>
      <c r="G8" s="32">
        <v>52.922890181959893</v>
      </c>
      <c r="H8" s="34">
        <v>19.518874020387464</v>
      </c>
      <c r="I8" s="33">
        <v>8.2796147300671086E-2</v>
      </c>
    </row>
    <row r="9" spans="1:9" x14ac:dyDescent="0.3">
      <c r="A9" s="25" t="s">
        <v>51</v>
      </c>
      <c r="B9" s="26">
        <v>135.63900000000001</v>
      </c>
      <c r="C9" s="21">
        <v>51.478792736745746</v>
      </c>
      <c r="D9" s="23">
        <v>14.639232114593526</v>
      </c>
      <c r="E9" s="24">
        <v>1.0948796303197561E-2</v>
      </c>
      <c r="F9" s="20">
        <v>255.55304427999999</v>
      </c>
      <c r="G9" s="21">
        <v>96.98952513461856</v>
      </c>
      <c r="H9" s="23">
        <v>27.581302817080022</v>
      </c>
      <c r="I9" s="24">
        <v>0.16704799650683477</v>
      </c>
    </row>
    <row r="10" spans="1:9" x14ac:dyDescent="0.3">
      <c r="A10" s="30" t="s">
        <v>52</v>
      </c>
      <c r="B10" s="31">
        <v>322.18972180999998</v>
      </c>
      <c r="C10" s="32">
        <v>56.953230539077225</v>
      </c>
      <c r="D10" s="34">
        <v>16.602806851131511</v>
      </c>
      <c r="E10" s="33">
        <v>4.2352902660288905E-2</v>
      </c>
      <c r="F10" s="35">
        <v>474.58037945000001</v>
      </c>
      <c r="G10" s="32">
        <v>83.891210459152788</v>
      </c>
      <c r="H10" s="34">
        <v>24.455672673480354</v>
      </c>
      <c r="I10" s="33">
        <v>7.7982916607633124E-2</v>
      </c>
    </row>
    <row r="11" spans="1:9" x14ac:dyDescent="0.3">
      <c r="A11" s="25" t="s">
        <v>53</v>
      </c>
      <c r="B11" s="26">
        <v>380.52199995000001</v>
      </c>
      <c r="C11" s="21">
        <v>62.419775533092292</v>
      </c>
      <c r="D11" s="23">
        <v>16.315260186148794</v>
      </c>
      <c r="E11" s="24">
        <v>2.8302069958436871E-3</v>
      </c>
      <c r="F11" s="20">
        <v>547.47040459000004</v>
      </c>
      <c r="G11" s="21">
        <v>89.805529693445592</v>
      </c>
      <c r="H11" s="23">
        <v>23.473339508032826</v>
      </c>
      <c r="I11" s="24">
        <v>-9.5327663885837355E-2</v>
      </c>
    </row>
    <row r="12" spans="1:9" x14ac:dyDescent="0.3">
      <c r="A12" s="30" t="s">
        <v>54</v>
      </c>
      <c r="B12" s="31">
        <v>449.93400000000003</v>
      </c>
      <c r="C12" s="32">
        <v>36.605954514578997</v>
      </c>
      <c r="D12" s="34">
        <v>17.006101550390234</v>
      </c>
      <c r="E12" s="33">
        <v>9.3252904479146359E-3</v>
      </c>
      <c r="F12" s="35">
        <v>361.4898</v>
      </c>
      <c r="G12" s="32">
        <v>29.410267230936668</v>
      </c>
      <c r="H12" s="34">
        <v>13.663186707895502</v>
      </c>
      <c r="I12" s="33">
        <v>4.2725731395387712E-2</v>
      </c>
    </row>
    <row r="13" spans="1:9" x14ac:dyDescent="0.3">
      <c r="A13" s="25" t="s">
        <v>55</v>
      </c>
      <c r="B13" s="26">
        <v>212.18407999999999</v>
      </c>
      <c r="C13" s="21">
        <v>62.346404631492469</v>
      </c>
      <c r="D13" s="23">
        <v>18.156246524694005</v>
      </c>
      <c r="E13" s="24">
        <v>-2.7370749670589944E-2</v>
      </c>
      <c r="F13" s="20">
        <v>349.54330924999999</v>
      </c>
      <c r="G13" s="21">
        <v>102.70689768398931</v>
      </c>
      <c r="H13" s="23">
        <v>29.909852302775754</v>
      </c>
      <c r="I13" s="24">
        <v>0.41627811922707303</v>
      </c>
    </row>
    <row r="14" spans="1:9" x14ac:dyDescent="0.3">
      <c r="A14" s="30" t="s">
        <v>56</v>
      </c>
      <c r="B14" s="31">
        <v>376.843613</v>
      </c>
      <c r="C14" s="32">
        <v>61.834742312039957</v>
      </c>
      <c r="D14" s="34">
        <v>19.046621263903948</v>
      </c>
      <c r="E14" s="33">
        <v>2.6882215692888067E-2</v>
      </c>
      <c r="F14" s="35">
        <v>403.194119</v>
      </c>
      <c r="G14" s="32">
        <v>66.158490127030419</v>
      </c>
      <c r="H14" s="34">
        <v>20.378441919954788</v>
      </c>
      <c r="I14" s="33">
        <v>0.10588850208329248</v>
      </c>
    </row>
    <row r="15" spans="1:9" x14ac:dyDescent="0.3">
      <c r="A15" s="25" t="s">
        <v>57</v>
      </c>
      <c r="B15" s="26">
        <v>326.32576599999999</v>
      </c>
      <c r="C15" s="21">
        <v>54.67196745741812</v>
      </c>
      <c r="D15" s="23">
        <v>15.534089762540093</v>
      </c>
      <c r="E15" s="24">
        <v>2.5994555269622355E-2</v>
      </c>
      <c r="F15" s="20">
        <v>387.08238798999997</v>
      </c>
      <c r="G15" s="21">
        <v>64.851010629448652</v>
      </c>
      <c r="H15" s="23">
        <v>18.426288044122852</v>
      </c>
      <c r="I15" s="24">
        <v>6.4381813319262848E-2</v>
      </c>
    </row>
    <row r="16" spans="1:9" x14ac:dyDescent="0.3">
      <c r="A16" s="30" t="s">
        <v>58</v>
      </c>
      <c r="B16" s="31">
        <v>166.57390000000001</v>
      </c>
      <c r="C16" s="32">
        <v>43.309133445011796</v>
      </c>
      <c r="D16" s="34">
        <v>16.299295871443825</v>
      </c>
      <c r="E16" s="33">
        <v>2.9748322655170911E-2</v>
      </c>
      <c r="F16" s="35">
        <v>290.46327300000002</v>
      </c>
      <c r="G16" s="32">
        <v>75.520310512222451</v>
      </c>
      <c r="H16" s="34">
        <v>28.421900588357239</v>
      </c>
      <c r="I16" s="33">
        <v>7.7625719228038736E-2</v>
      </c>
    </row>
    <row r="17" spans="1:9" x14ac:dyDescent="0.3">
      <c r="A17" s="25" t="s">
        <v>59</v>
      </c>
      <c r="B17" s="26">
        <v>282.76743499999998</v>
      </c>
      <c r="C17" s="21">
        <v>55.372079388581113</v>
      </c>
      <c r="D17" s="23">
        <v>18.840159730291266</v>
      </c>
      <c r="E17" s="24">
        <v>6.2631989357424311E-2</v>
      </c>
      <c r="F17" s="20">
        <v>242.24740586999999</v>
      </c>
      <c r="G17" s="21">
        <v>47.43736699917892</v>
      </c>
      <c r="H17" s="23">
        <v>16.140401106794702</v>
      </c>
      <c r="I17" s="24">
        <v>-1.009910498630362E-2</v>
      </c>
    </row>
    <row r="18" spans="1:9" x14ac:dyDescent="0.3">
      <c r="A18" s="30" t="s">
        <v>60</v>
      </c>
      <c r="B18" s="31">
        <v>71.332171709999997</v>
      </c>
      <c r="C18" s="32">
        <v>180.06217726484462</v>
      </c>
      <c r="D18" s="34">
        <v>27.46102734948041</v>
      </c>
      <c r="E18" s="33">
        <v>4.0344715230165473E-2</v>
      </c>
      <c r="F18" s="35">
        <v>45.88369617</v>
      </c>
      <c r="G18" s="32">
        <v>115.82316976016843</v>
      </c>
      <c r="H18" s="34">
        <v>17.664027397654284</v>
      </c>
      <c r="I18" s="33">
        <v>-9.5272346277175401E-3</v>
      </c>
    </row>
    <row r="19" spans="1:9" x14ac:dyDescent="0.3">
      <c r="A19" s="25" t="s">
        <v>61</v>
      </c>
      <c r="B19" s="26">
        <v>152.93035</v>
      </c>
      <c r="C19" s="21">
        <v>177.19488612071194</v>
      </c>
      <c r="D19" s="23">
        <v>37.046549712868817</v>
      </c>
      <c r="E19" s="24">
        <v>-1.1624837094262541E-2</v>
      </c>
      <c r="F19" s="20">
        <v>42.014394699999997</v>
      </c>
      <c r="G19" s="21">
        <v>48.680565265803303</v>
      </c>
      <c r="H19" s="23">
        <v>10.177759757364331</v>
      </c>
      <c r="I19" s="24">
        <v>-0.37831671368878583</v>
      </c>
    </row>
    <row r="20" spans="1:9" x14ac:dyDescent="0.3">
      <c r="A20" s="167" t="s">
        <v>62</v>
      </c>
      <c r="B20" s="142">
        <v>2910.26914984</v>
      </c>
      <c r="C20" s="151">
        <v>54.682178519147769</v>
      </c>
      <c r="D20" s="152">
        <v>16.925231449996282</v>
      </c>
      <c r="E20" s="160">
        <v>2.7127859306005364E-2</v>
      </c>
      <c r="F20" s="144">
        <v>3647.07939175</v>
      </c>
      <c r="G20" s="151">
        <v>68.526392613598162</v>
      </c>
      <c r="H20" s="152">
        <v>21.210293496487797</v>
      </c>
      <c r="I20" s="160">
        <v>7.4397109721890287E-2</v>
      </c>
    </row>
    <row r="21" spans="1:9" x14ac:dyDescent="0.3">
      <c r="A21" s="168" t="s">
        <v>63</v>
      </c>
      <c r="B21" s="145">
        <v>3360.2031498400002</v>
      </c>
      <c r="C21" s="154">
        <v>51.290781946638589</v>
      </c>
      <c r="D21" s="155">
        <v>16.93601539667883</v>
      </c>
      <c r="E21" s="162">
        <v>2.4707750911662663E-2</v>
      </c>
      <c r="F21" s="147">
        <v>4008.5691917499998</v>
      </c>
      <c r="G21" s="154">
        <v>61.187564907155256</v>
      </c>
      <c r="H21" s="155">
        <v>20.203894384588931</v>
      </c>
      <c r="I21" s="162">
        <v>7.1462296750348875E-2</v>
      </c>
    </row>
    <row r="22" spans="1:9" x14ac:dyDescent="0.3">
      <c r="A22" s="167" t="s">
        <v>64</v>
      </c>
      <c r="B22" s="142">
        <v>224.26252170999999</v>
      </c>
      <c r="C22" s="151">
        <v>178.09694421767193</v>
      </c>
      <c r="D22" s="152">
        <v>33.344425481685178</v>
      </c>
      <c r="E22" s="160">
        <v>4.3331553624477159E-3</v>
      </c>
      <c r="F22" s="144">
        <v>87.898090870000004</v>
      </c>
      <c r="G22" s="151">
        <v>69.803823069274856</v>
      </c>
      <c r="H22" s="152">
        <v>13.069109000687817</v>
      </c>
      <c r="I22" s="160">
        <v>-0.22833267300132831</v>
      </c>
    </row>
    <row r="23" spans="1:9" x14ac:dyDescent="0.3">
      <c r="A23" s="168" t="s">
        <v>65</v>
      </c>
      <c r="B23" s="145">
        <v>3584.46567155</v>
      </c>
      <c r="C23" s="154">
        <v>53.682147953909563</v>
      </c>
      <c r="D23" s="155">
        <v>17.473997473153357</v>
      </c>
      <c r="E23" s="162">
        <v>2.3408800358029058E-2</v>
      </c>
      <c r="F23" s="147">
        <v>4096.4672826200003</v>
      </c>
      <c r="G23" s="154">
        <v>61.350054067853335</v>
      </c>
      <c r="H23" s="155">
        <v>19.969966378392972</v>
      </c>
      <c r="I23" s="162">
        <v>6.2604295277730815E-2</v>
      </c>
    </row>
    <row r="24" spans="1:9" x14ac:dyDescent="0.3">
      <c r="A24" s="30" t="s">
        <v>66</v>
      </c>
      <c r="B24" s="31">
        <v>224.61869999999999</v>
      </c>
      <c r="C24" s="32">
        <v>660.19081041521542</v>
      </c>
      <c r="D24" s="34">
        <v>24.365192856846026</v>
      </c>
      <c r="E24" s="33">
        <v>6.444270685243092E-2</v>
      </c>
      <c r="F24" s="35">
        <v>89.306440199999997</v>
      </c>
      <c r="G24" s="32">
        <v>262.48612039396534</v>
      </c>
      <c r="H24" s="34">
        <v>9.6873886227254768</v>
      </c>
      <c r="I24" s="33">
        <v>9.3442696653976087E-2</v>
      </c>
    </row>
    <row r="25" spans="1:9" x14ac:dyDescent="0.3">
      <c r="A25" s="25" t="s">
        <v>67</v>
      </c>
      <c r="B25" s="26">
        <v>206.83516399999999</v>
      </c>
      <c r="C25" s="21">
        <v>547.6016425256347</v>
      </c>
      <c r="D25" s="23">
        <v>24.063951537167842</v>
      </c>
      <c r="E25" s="24">
        <v>-1.7246744114223334E-2</v>
      </c>
      <c r="F25" s="20">
        <v>61.429375999999998</v>
      </c>
      <c r="G25" s="21">
        <v>162.63592005528037</v>
      </c>
      <c r="H25" s="23">
        <v>7.1469159229736263</v>
      </c>
      <c r="I25" s="24">
        <v>1.4776253769788417E-2</v>
      </c>
    </row>
    <row r="26" spans="1:9" x14ac:dyDescent="0.3">
      <c r="A26" s="30" t="s">
        <v>68</v>
      </c>
      <c r="B26" s="31">
        <v>151.00800000000001</v>
      </c>
      <c r="C26" s="32">
        <v>556.97024239831217</v>
      </c>
      <c r="D26" s="34">
        <v>39.645450762187942</v>
      </c>
      <c r="E26" s="33">
        <v>1.5466551900368497E-2</v>
      </c>
      <c r="F26" s="35">
        <v>60.316430750000002</v>
      </c>
      <c r="G26" s="32">
        <v>222.46806166182265</v>
      </c>
      <c r="H26" s="34">
        <v>15.835400014900161</v>
      </c>
      <c r="I26" s="33">
        <v>-3.7249673871653677E-2</v>
      </c>
    </row>
    <row r="27" spans="1:9" x14ac:dyDescent="0.3">
      <c r="A27" s="115" t="s">
        <v>183</v>
      </c>
      <c r="B27" s="148">
        <v>4166.9275355500004</v>
      </c>
      <c r="C27" s="157">
        <v>61.256737796771603</v>
      </c>
      <c r="D27" s="158">
        <v>18.376388530255355</v>
      </c>
      <c r="E27" s="164">
        <v>2.3143944592188159E-2</v>
      </c>
      <c r="F27" s="150">
        <v>4307.5195295699996</v>
      </c>
      <c r="G27" s="157">
        <v>63.3235380568034</v>
      </c>
      <c r="H27" s="158">
        <v>18.996407257318204</v>
      </c>
      <c r="I27" s="164">
        <v>6.0970686913598637E-2</v>
      </c>
    </row>
    <row r="28" spans="1:9" ht="75.75" customHeight="1" x14ac:dyDescent="0.3">
      <c r="A28" s="189" t="s">
        <v>81</v>
      </c>
      <c r="B28" s="190"/>
      <c r="C28" s="190"/>
      <c r="D28" s="190"/>
      <c r="E28" s="190"/>
      <c r="F28" s="190"/>
      <c r="G28" s="190"/>
      <c r="H28" s="190"/>
      <c r="I28" s="190"/>
    </row>
  </sheetData>
  <mergeCells count="4">
    <mergeCell ref="A3:A5"/>
    <mergeCell ref="A28:I28"/>
    <mergeCell ref="B3:E3"/>
    <mergeCell ref="F3:I3"/>
  </mergeCells>
  <hyperlinks>
    <hyperlink ref="H1" location="Sommaire!A1" display="Sommaire"/>
  </hyperlinks>
  <pageMargins left="0.25" right="0.25" top="0.75" bottom="0.75" header="0.3" footer="0.3"/>
  <pageSetup paperSize="9" orientation="portrait" r:id="rId1"/>
  <headerFooter>
    <oddHeader>&amp;R&amp;"Times New Roman,Gras"Les bugets primitifs 2020 des régions</oddHeader>
    <oddFooter>&amp;L&amp;"Times New Roman,Normal"Direction Générale des Collectivités Locales / DESL&amp;C&amp;"Times New Roman,Normal"12&amp;R&amp;"Times New Roman,Normal"Mise en ligne: février 2021</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8"/>
  <sheetViews>
    <sheetView view="pageLayout" zoomScaleNormal="100" workbookViewId="0">
      <selection activeCell="A11" sqref="A11"/>
    </sheetView>
  </sheetViews>
  <sheetFormatPr baseColWidth="10" defaultColWidth="11.453125" defaultRowHeight="14" x14ac:dyDescent="0.3"/>
  <cols>
    <col min="1" max="1" width="25.26953125" style="1" customWidth="1"/>
    <col min="2" max="2" width="9.26953125" style="1" customWidth="1"/>
    <col min="3" max="3" width="7.1796875" style="1" customWidth="1"/>
    <col min="4" max="4" width="6.7265625" style="1" customWidth="1"/>
    <col min="5" max="5" width="7" style="1" customWidth="1"/>
    <col min="6" max="6" width="6.1796875" style="1" bestFit="1" customWidth="1"/>
    <col min="7" max="7" width="5.81640625" style="1" customWidth="1"/>
    <col min="8" max="8" width="7.54296875" style="1" customWidth="1"/>
    <col min="9" max="9" width="7.1796875" style="1" customWidth="1"/>
    <col min="10" max="10" width="8.1796875" style="1" customWidth="1"/>
    <col min="11" max="11" width="8" style="1" customWidth="1"/>
    <col min="12" max="16384" width="11.453125" style="1"/>
  </cols>
  <sheetData>
    <row r="1" spans="1:11" ht="15" x14ac:dyDescent="0.3">
      <c r="A1" s="15" t="s">
        <v>82</v>
      </c>
      <c r="B1" s="15"/>
      <c r="C1" s="15"/>
      <c r="D1" s="15"/>
      <c r="E1" s="15"/>
      <c r="F1" s="15"/>
      <c r="G1" s="15"/>
      <c r="H1" s="15"/>
      <c r="J1" s="16" t="s">
        <v>70</v>
      </c>
    </row>
    <row r="2" spans="1:11" ht="15" x14ac:dyDescent="0.3">
      <c r="A2" s="15"/>
      <c r="B2" s="15"/>
      <c r="C2" s="15"/>
      <c r="D2" s="15"/>
      <c r="E2" s="15"/>
      <c r="F2" s="15"/>
      <c r="G2" s="15"/>
      <c r="H2" s="15"/>
      <c r="I2" s="15"/>
    </row>
    <row r="3" spans="1:11" x14ac:dyDescent="0.3">
      <c r="A3" s="185" t="s">
        <v>71</v>
      </c>
      <c r="B3" s="182" t="s">
        <v>83</v>
      </c>
      <c r="C3" s="183"/>
      <c r="D3" s="183"/>
      <c r="E3" s="184"/>
      <c r="F3" s="191" t="s">
        <v>84</v>
      </c>
      <c r="G3" s="192"/>
      <c r="H3" s="192"/>
      <c r="I3" s="192"/>
      <c r="J3" s="192"/>
      <c r="K3" s="45" t="s">
        <v>85</v>
      </c>
    </row>
    <row r="4" spans="1:11" s="14" customFormat="1" ht="43.5" customHeight="1" x14ac:dyDescent="0.35">
      <c r="A4" s="186"/>
      <c r="B4" s="41">
        <v>2020</v>
      </c>
      <c r="C4" s="41">
        <v>2020</v>
      </c>
      <c r="D4" s="17" t="s">
        <v>80</v>
      </c>
      <c r="E4" s="36" t="s">
        <v>42</v>
      </c>
      <c r="F4" s="36">
        <v>2020</v>
      </c>
      <c r="G4" s="36">
        <v>2020</v>
      </c>
      <c r="H4" s="29" t="s">
        <v>86</v>
      </c>
      <c r="I4" s="27" t="s">
        <v>42</v>
      </c>
      <c r="J4" s="36" t="s">
        <v>87</v>
      </c>
      <c r="K4" s="36">
        <v>2020</v>
      </c>
    </row>
    <row r="5" spans="1:11" x14ac:dyDescent="0.3">
      <c r="A5" s="187"/>
      <c r="B5" s="37" t="s">
        <v>45</v>
      </c>
      <c r="C5" s="37" t="s">
        <v>46</v>
      </c>
      <c r="D5" s="39" t="s">
        <v>47</v>
      </c>
      <c r="E5" s="37"/>
      <c r="F5" s="37" t="s">
        <v>45</v>
      </c>
      <c r="G5" s="37" t="s">
        <v>46</v>
      </c>
      <c r="H5" s="38" t="s">
        <v>47</v>
      </c>
      <c r="I5" s="42"/>
      <c r="J5" s="37" t="s">
        <v>45</v>
      </c>
      <c r="K5" s="37" t="s">
        <v>45</v>
      </c>
    </row>
    <row r="6" spans="1:11" x14ac:dyDescent="0.3">
      <c r="A6" s="30" t="s">
        <v>48</v>
      </c>
      <c r="B6" s="31">
        <v>1640.3653530399999</v>
      </c>
      <c r="C6" s="32">
        <v>201.998819929592</v>
      </c>
      <c r="D6" s="34">
        <v>72.313537784004367</v>
      </c>
      <c r="E6" s="33">
        <v>-4.7639681836168291E-2</v>
      </c>
      <c r="F6" s="35">
        <v>54.278406269999998</v>
      </c>
      <c r="G6" s="32">
        <v>6.6839829272665741</v>
      </c>
      <c r="H6" s="34">
        <v>2.3927983942035094</v>
      </c>
      <c r="I6" s="40">
        <v>-5.8190003708796345E-2</v>
      </c>
      <c r="J6" s="35">
        <v>40.35</v>
      </c>
      <c r="K6" s="44">
        <v>21.746064669999999</v>
      </c>
    </row>
    <row r="7" spans="1:11" x14ac:dyDescent="0.3">
      <c r="A7" s="25" t="s">
        <v>49</v>
      </c>
      <c r="B7" s="26">
        <v>515.17613988000005</v>
      </c>
      <c r="C7" s="21">
        <v>178.5171234264678</v>
      </c>
      <c r="D7" s="23">
        <v>49.902537841203653</v>
      </c>
      <c r="E7" s="24">
        <v>-0.13241773970079873</v>
      </c>
      <c r="F7" s="20">
        <v>8.9809999999999999</v>
      </c>
      <c r="G7" s="21">
        <v>3.1120662650769404</v>
      </c>
      <c r="H7" s="23">
        <v>0.86994458333463054</v>
      </c>
      <c r="I7" s="22">
        <v>-0.13159930380970808</v>
      </c>
      <c r="J7" s="20">
        <v>5.5259999999999998</v>
      </c>
      <c r="K7" s="43">
        <v>12.22714253</v>
      </c>
    </row>
    <row r="8" spans="1:11" x14ac:dyDescent="0.3">
      <c r="A8" s="30" t="s">
        <v>50</v>
      </c>
      <c r="B8" s="31">
        <v>546.61601023000003</v>
      </c>
      <c r="C8" s="32">
        <v>160.41254404319332</v>
      </c>
      <c r="D8" s="34">
        <v>59.162910938984417</v>
      </c>
      <c r="E8" s="33">
        <v>-7.4181629701842056E-2</v>
      </c>
      <c r="F8" s="35">
        <v>12.200506259999999</v>
      </c>
      <c r="G8" s="32">
        <v>3.5804188153179219</v>
      </c>
      <c r="H8" s="34">
        <v>1.3205201672874201</v>
      </c>
      <c r="I8" s="40">
        <v>-8.9854064901156327E-2</v>
      </c>
      <c r="J8" s="35">
        <v>8.1999999999999993</v>
      </c>
      <c r="K8" s="44">
        <v>8.9289771499999997</v>
      </c>
    </row>
    <row r="9" spans="1:11" x14ac:dyDescent="0.3">
      <c r="A9" s="25" t="s">
        <v>51</v>
      </c>
      <c r="B9" s="26">
        <v>519.50247238999998</v>
      </c>
      <c r="C9" s="21">
        <v>197.16571268139538</v>
      </c>
      <c r="D9" s="23">
        <v>56.068809689119078</v>
      </c>
      <c r="E9" s="24">
        <v>-0.16301986885996711</v>
      </c>
      <c r="F9" s="20">
        <v>8.7859999999999996</v>
      </c>
      <c r="G9" s="21">
        <v>3.3345326416815819</v>
      </c>
      <c r="H9" s="23">
        <v>0.94825450909265552</v>
      </c>
      <c r="I9" s="22">
        <v>-0.36561660787705474</v>
      </c>
      <c r="J9" s="20">
        <v>7.5</v>
      </c>
      <c r="K9" s="43">
        <v>7.0639833300000001</v>
      </c>
    </row>
    <row r="10" spans="1:11" x14ac:dyDescent="0.3">
      <c r="A10" s="30" t="s">
        <v>52</v>
      </c>
      <c r="B10" s="31">
        <v>1069.8416532900001</v>
      </c>
      <c r="C10" s="32">
        <v>189.1150902574874</v>
      </c>
      <c r="D10" s="34">
        <v>55.130170605950646</v>
      </c>
      <c r="E10" s="33">
        <v>-6.6162407649717037E-2</v>
      </c>
      <c r="F10" s="35">
        <v>57.174211229999997</v>
      </c>
      <c r="G10" s="32">
        <v>10.106641561310729</v>
      </c>
      <c r="H10" s="34">
        <v>2.9462528493608255</v>
      </c>
      <c r="I10" s="40">
        <v>-7.5271464987607839E-2</v>
      </c>
      <c r="J10" s="35">
        <v>43.677999999999997</v>
      </c>
      <c r="K10" s="44">
        <v>16.787846219999999</v>
      </c>
    </row>
    <row r="11" spans="1:11" x14ac:dyDescent="0.3">
      <c r="A11" s="25" t="s">
        <v>53</v>
      </c>
      <c r="B11" s="26">
        <v>1319.4493108300001</v>
      </c>
      <c r="C11" s="21">
        <v>216.43881252627673</v>
      </c>
      <c r="D11" s="23">
        <v>56.572704893422198</v>
      </c>
      <c r="E11" s="24">
        <v>4.986438359059453E-2</v>
      </c>
      <c r="F11" s="20">
        <v>64.764922189999993</v>
      </c>
      <c r="G11" s="21">
        <v>10.62385855758453</v>
      </c>
      <c r="H11" s="23">
        <v>2.776860619371218</v>
      </c>
      <c r="I11" s="22">
        <v>-2.5963103262060305E-2</v>
      </c>
      <c r="J11" s="20">
        <v>54.987107469999998</v>
      </c>
      <c r="K11" s="43">
        <v>20.100635560000001</v>
      </c>
    </row>
    <row r="12" spans="1:11" x14ac:dyDescent="0.3">
      <c r="A12" s="30" t="s">
        <v>54</v>
      </c>
      <c r="B12" s="31">
        <v>1690.8012000000001</v>
      </c>
      <c r="C12" s="32">
        <v>137.56104633211891</v>
      </c>
      <c r="D12" s="34">
        <v>63.907010603158845</v>
      </c>
      <c r="E12" s="33">
        <v>-5.3385620360001385E-2</v>
      </c>
      <c r="F12" s="35">
        <v>110.434</v>
      </c>
      <c r="G12" s="32">
        <v>8.98474438665008</v>
      </c>
      <c r="H12" s="34">
        <v>4.1740606813794798</v>
      </c>
      <c r="I12" s="40">
        <v>-0.15477283859906932</v>
      </c>
      <c r="J12" s="35">
        <v>109.71599999999999</v>
      </c>
      <c r="K12" s="44">
        <v>33.061999999999998</v>
      </c>
    </row>
    <row r="13" spans="1:11" x14ac:dyDescent="0.3">
      <c r="A13" s="25" t="s">
        <v>55</v>
      </c>
      <c r="B13" s="26">
        <v>587.88410634000002</v>
      </c>
      <c r="C13" s="21">
        <v>172.73897443341173</v>
      </c>
      <c r="D13" s="23">
        <v>50.304286554667378</v>
      </c>
      <c r="E13" s="24">
        <v>-0.12070506776107459</v>
      </c>
      <c r="F13" s="20">
        <v>9.4771924399999996</v>
      </c>
      <c r="G13" s="21">
        <v>2.784699373462709</v>
      </c>
      <c r="H13" s="23">
        <v>0.81094793870777826</v>
      </c>
      <c r="I13" s="22">
        <v>-9.2287027070431904E-2</v>
      </c>
      <c r="J13" s="20">
        <v>9.0771924399999993</v>
      </c>
      <c r="K13" s="43">
        <v>9.56739797</v>
      </c>
    </row>
    <row r="14" spans="1:11" x14ac:dyDescent="0.3">
      <c r="A14" s="30" t="s">
        <v>56</v>
      </c>
      <c r="B14" s="31">
        <v>1134.0280600000001</v>
      </c>
      <c r="C14" s="32">
        <v>186.07807176692839</v>
      </c>
      <c r="D14" s="34">
        <v>57.316622111516971</v>
      </c>
      <c r="E14" s="33">
        <v>-0.10326898597931944</v>
      </c>
      <c r="F14" s="35">
        <v>48.433</v>
      </c>
      <c r="G14" s="32">
        <v>7.9471748255397152</v>
      </c>
      <c r="H14" s="34">
        <v>2.4479252821372879</v>
      </c>
      <c r="I14" s="40">
        <v>-3.711729622266402E-2</v>
      </c>
      <c r="J14" s="35">
        <v>37.200000000000003</v>
      </c>
      <c r="K14" s="44">
        <v>16.033819000000001</v>
      </c>
    </row>
    <row r="15" spans="1:11" x14ac:dyDescent="0.3">
      <c r="A15" s="25" t="s">
        <v>57</v>
      </c>
      <c r="B15" s="26">
        <v>1340.95796451</v>
      </c>
      <c r="C15" s="21">
        <v>224.66142069044088</v>
      </c>
      <c r="D15" s="23">
        <v>63.833639751546301</v>
      </c>
      <c r="E15" s="24">
        <v>-8.3524195284035208E-2</v>
      </c>
      <c r="F15" s="20">
        <v>32.781221180000003</v>
      </c>
      <c r="G15" s="21">
        <v>5.4921003619658579</v>
      </c>
      <c r="H15" s="23">
        <v>1.5604849061652108</v>
      </c>
      <c r="I15" s="22">
        <v>-8.9485260862615212E-2</v>
      </c>
      <c r="J15" s="20">
        <v>32.176221179999999</v>
      </c>
      <c r="K15" s="43">
        <v>13.560014199999999</v>
      </c>
    </row>
    <row r="16" spans="1:11" x14ac:dyDescent="0.3">
      <c r="A16" s="30" t="s">
        <v>58</v>
      </c>
      <c r="B16" s="31">
        <v>525.34269099999995</v>
      </c>
      <c r="C16" s="32">
        <v>136.58884560474715</v>
      </c>
      <c r="D16" s="34">
        <v>51.40490769868201</v>
      </c>
      <c r="E16" s="33">
        <v>-0.1442850268606698</v>
      </c>
      <c r="F16" s="35">
        <v>31.5</v>
      </c>
      <c r="G16" s="32">
        <v>8.1899847666283332</v>
      </c>
      <c r="H16" s="34">
        <v>3.0822825181524864</v>
      </c>
      <c r="I16" s="40">
        <v>-2.4624334062264053E-2</v>
      </c>
      <c r="J16" s="35">
        <v>27.5</v>
      </c>
      <c r="K16" s="44">
        <v>8.0900499999999997</v>
      </c>
    </row>
    <row r="17" spans="1:11" x14ac:dyDescent="0.3">
      <c r="A17" s="25" t="s">
        <v>59</v>
      </c>
      <c r="B17" s="26">
        <v>859.89603298999998</v>
      </c>
      <c r="C17" s="21">
        <v>168.38654495220868</v>
      </c>
      <c r="D17" s="23">
        <v>57.292943273242933</v>
      </c>
      <c r="E17" s="24">
        <v>-5.0091620748389465E-2</v>
      </c>
      <c r="F17" s="20">
        <v>93.25</v>
      </c>
      <c r="G17" s="21">
        <v>18.260399762742086</v>
      </c>
      <c r="H17" s="23">
        <v>6.2130382688857395</v>
      </c>
      <c r="I17" s="22">
        <v>-4.7561476801927127E-2</v>
      </c>
      <c r="J17" s="20">
        <v>55.9</v>
      </c>
      <c r="K17" s="43">
        <v>22.715122139999998</v>
      </c>
    </row>
    <row r="18" spans="1:11" x14ac:dyDescent="0.3">
      <c r="A18" s="30" t="s">
        <v>60</v>
      </c>
      <c r="B18" s="31">
        <v>128.47265804</v>
      </c>
      <c r="C18" s="32">
        <v>324.30060617993553</v>
      </c>
      <c r="D18" s="34">
        <v>49.458625631641858</v>
      </c>
      <c r="E18" s="33">
        <v>0.24804598375955678</v>
      </c>
      <c r="F18" s="35">
        <v>8.5042729999999995</v>
      </c>
      <c r="G18" s="32">
        <v>21.467142745353435</v>
      </c>
      <c r="H18" s="34">
        <v>3.2739235024258848</v>
      </c>
      <c r="I18" s="40">
        <v>0.13343494292277347</v>
      </c>
      <c r="J18" s="35">
        <v>8.0400240000000007</v>
      </c>
      <c r="K18" s="44">
        <v>5.5650418999999998</v>
      </c>
    </row>
    <row r="19" spans="1:11" x14ac:dyDescent="0.3">
      <c r="A19" s="25" t="s">
        <v>61</v>
      </c>
      <c r="B19" s="26">
        <v>187.99025322</v>
      </c>
      <c r="C19" s="21">
        <v>217.81753269460052</v>
      </c>
      <c r="D19" s="23">
        <v>45.53962154307191</v>
      </c>
      <c r="E19" s="24">
        <v>-0.1940327744051058</v>
      </c>
      <c r="F19" s="20">
        <v>24.926221000000002</v>
      </c>
      <c r="G19" s="21">
        <v>28.881114124924832</v>
      </c>
      <c r="H19" s="23">
        <v>6.0382421503021133</v>
      </c>
      <c r="I19" s="22">
        <v>1.338459974793671E-2</v>
      </c>
      <c r="J19" s="20">
        <v>23.639077</v>
      </c>
      <c r="K19" s="43">
        <v>4.9447000799999996</v>
      </c>
    </row>
    <row r="20" spans="1:11" x14ac:dyDescent="0.3">
      <c r="A20" s="167" t="s">
        <v>62</v>
      </c>
      <c r="B20" s="142">
        <v>10059.059794500001</v>
      </c>
      <c r="C20" s="151">
        <v>189.00358526903653</v>
      </c>
      <c r="D20" s="152">
        <v>58.50040199911566</v>
      </c>
      <c r="E20" s="160">
        <v>-7.2495141938960228E-2</v>
      </c>
      <c r="F20" s="144">
        <v>421.62645957000001</v>
      </c>
      <c r="G20" s="151">
        <v>7.9221034700074098</v>
      </c>
      <c r="H20" s="152">
        <v>2.4520499810325376</v>
      </c>
      <c r="I20" s="153">
        <v>-6.4078808071856064E-2</v>
      </c>
      <c r="J20" s="144">
        <v>322.09452109</v>
      </c>
      <c r="K20" s="161">
        <v>156.82105276999999</v>
      </c>
    </row>
    <row r="21" spans="1:11" x14ac:dyDescent="0.3">
      <c r="A21" s="168" t="s">
        <v>63</v>
      </c>
      <c r="B21" s="145">
        <v>11749.860994500001</v>
      </c>
      <c r="C21" s="154">
        <v>179.35211988623661</v>
      </c>
      <c r="D21" s="155">
        <v>59.221367827467056</v>
      </c>
      <c r="E21" s="162">
        <v>-6.9792950198695247E-2</v>
      </c>
      <c r="F21" s="147">
        <v>532.06045957000003</v>
      </c>
      <c r="G21" s="154">
        <v>8.1214723626256422</v>
      </c>
      <c r="H21" s="155">
        <v>2.681678378782129</v>
      </c>
      <c r="I21" s="156">
        <v>-8.4468945632585668E-2</v>
      </c>
      <c r="J21" s="147">
        <v>431.81052109000001</v>
      </c>
      <c r="K21" s="163">
        <v>189.88305277000001</v>
      </c>
    </row>
    <row r="22" spans="1:11" x14ac:dyDescent="0.3">
      <c r="A22" s="167" t="s">
        <v>64</v>
      </c>
      <c r="B22" s="142">
        <v>316.46291126</v>
      </c>
      <c r="C22" s="151">
        <v>251.31741596358367</v>
      </c>
      <c r="D22" s="152">
        <v>47.053220849231572</v>
      </c>
      <c r="E22" s="160">
        <v>-5.867014423194461E-2</v>
      </c>
      <c r="F22" s="144">
        <v>33.430494000000003</v>
      </c>
      <c r="G22" s="151">
        <v>26.548657259755281</v>
      </c>
      <c r="H22" s="152">
        <v>4.9706059108726128</v>
      </c>
      <c r="I22" s="153">
        <v>4.1445244702309036E-2</v>
      </c>
      <c r="J22" s="144">
        <v>31.679100999999999</v>
      </c>
      <c r="K22" s="161">
        <v>10.509741979999999</v>
      </c>
    </row>
    <row r="23" spans="1:11" x14ac:dyDescent="0.3">
      <c r="A23" s="168" t="s">
        <v>65</v>
      </c>
      <c r="B23" s="145">
        <v>12066.32390576</v>
      </c>
      <c r="C23" s="154">
        <v>180.70927287991151</v>
      </c>
      <c r="D23" s="155">
        <v>58.822411137313381</v>
      </c>
      <c r="E23" s="162">
        <v>-6.9504590473725036E-2</v>
      </c>
      <c r="F23" s="147">
        <v>565.49095356999999</v>
      </c>
      <c r="G23" s="154">
        <v>8.4689802658969864</v>
      </c>
      <c r="H23" s="155">
        <v>2.7567253809130046</v>
      </c>
      <c r="I23" s="156">
        <v>-7.787806079516868E-2</v>
      </c>
      <c r="J23" s="147">
        <v>463.48962209000001</v>
      </c>
      <c r="K23" s="163">
        <v>200.39279475000001</v>
      </c>
    </row>
    <row r="24" spans="1:11" x14ac:dyDescent="0.3">
      <c r="A24" s="30" t="s">
        <v>66</v>
      </c>
      <c r="B24" s="31">
        <v>572.67923380000002</v>
      </c>
      <c r="C24" s="32">
        <v>1683.1972025053421</v>
      </c>
      <c r="D24" s="34">
        <v>62.120562431568771</v>
      </c>
      <c r="E24" s="33">
        <v>-8.5868763213203803E-4</v>
      </c>
      <c r="F24" s="35">
        <v>22.400000559999999</v>
      </c>
      <c r="G24" s="32">
        <v>65.837236717190862</v>
      </c>
      <c r="H24" s="34">
        <v>2.4298080864943969</v>
      </c>
      <c r="I24" s="40">
        <v>-3.5729635815755612E-2</v>
      </c>
      <c r="J24" s="35">
        <v>22.400000559999999</v>
      </c>
      <c r="K24" s="44">
        <v>12.87915544</v>
      </c>
    </row>
    <row r="25" spans="1:11" x14ac:dyDescent="0.3">
      <c r="A25" s="25" t="s">
        <v>67</v>
      </c>
      <c r="B25" s="26">
        <v>572.56048699999997</v>
      </c>
      <c r="C25" s="21">
        <v>1515.8692412982411</v>
      </c>
      <c r="D25" s="23">
        <v>66.613759211974326</v>
      </c>
      <c r="E25" s="24">
        <v>-3.9532476760761881E-3</v>
      </c>
      <c r="F25" s="20">
        <v>14.283823</v>
      </c>
      <c r="G25" s="21">
        <v>37.816804382186383</v>
      </c>
      <c r="H25" s="23">
        <v>1.6618316624221758</v>
      </c>
      <c r="I25" s="22">
        <v>0.13107217452745434</v>
      </c>
      <c r="J25" s="20">
        <v>14.182823000000001</v>
      </c>
      <c r="K25" s="43">
        <v>4.4140079999999999</v>
      </c>
    </row>
    <row r="26" spans="1:11" x14ac:dyDescent="0.3">
      <c r="A26" s="30" t="s">
        <v>68</v>
      </c>
      <c r="B26" s="31">
        <v>161.43415666000001</v>
      </c>
      <c r="C26" s="32">
        <v>595.42554941650326</v>
      </c>
      <c r="D26" s="34">
        <v>42.382720843924588</v>
      </c>
      <c r="E26" s="33">
        <v>2.4583350926014713E-2</v>
      </c>
      <c r="F26" s="35">
        <v>4.5669236800000004</v>
      </c>
      <c r="G26" s="32">
        <v>16.844409495286293</v>
      </c>
      <c r="H26" s="34">
        <v>1.1989944101644292</v>
      </c>
      <c r="I26" s="40">
        <v>0.39357431521559927</v>
      </c>
      <c r="J26" s="35">
        <v>4.2669236799999997</v>
      </c>
      <c r="K26" s="44">
        <v>3.5706500000000001</v>
      </c>
    </row>
    <row r="27" spans="1:11" x14ac:dyDescent="0.3">
      <c r="A27" s="115" t="s">
        <v>183</v>
      </c>
      <c r="B27" s="148">
        <v>13372.99778322</v>
      </c>
      <c r="C27" s="157">
        <v>196.59238414267014</v>
      </c>
      <c r="D27" s="158">
        <v>58.975684357865291</v>
      </c>
      <c r="E27" s="164">
        <v>-6.3069347104284024E-2</v>
      </c>
      <c r="F27" s="150">
        <v>606.74170081</v>
      </c>
      <c r="G27" s="157">
        <v>8.9195257080417818</v>
      </c>
      <c r="H27" s="158">
        <v>2.6757655698278993</v>
      </c>
      <c r="I27" s="159">
        <v>-6.9964239672516082E-2</v>
      </c>
      <c r="J27" s="150">
        <v>504.33936933000001</v>
      </c>
      <c r="K27" s="165">
        <v>221.25660819000001</v>
      </c>
    </row>
    <row r="28" spans="1:11" ht="86.25" customHeight="1" x14ac:dyDescent="0.3">
      <c r="A28" s="193" t="s">
        <v>107</v>
      </c>
      <c r="B28" s="193"/>
      <c r="C28" s="193"/>
      <c r="D28" s="193"/>
      <c r="E28" s="193"/>
      <c r="F28" s="193"/>
      <c r="G28" s="193"/>
      <c r="H28" s="193"/>
      <c r="I28" s="193"/>
      <c r="J28" s="193"/>
      <c r="K28" s="193"/>
    </row>
  </sheetData>
  <mergeCells count="4">
    <mergeCell ref="A3:A5"/>
    <mergeCell ref="B3:E3"/>
    <mergeCell ref="F3:J3"/>
    <mergeCell ref="A28:K28"/>
  </mergeCells>
  <hyperlinks>
    <hyperlink ref="J1" location="Sommaire!A1" display="Sommaire"/>
  </hyperlinks>
  <pageMargins left="0.25" right="0.25" top="0.75" bottom="0.75" header="0.3" footer="0.3"/>
  <pageSetup paperSize="9" orientation="portrait" r:id="rId1"/>
  <headerFooter>
    <oddHeader>&amp;R&amp;"Times New Roman,Gras"Les bugets primitifs 2020 des régions</oddHeader>
    <oddFooter>&amp;L&amp;"Times New Roman,Normal"Direction Générale des Collectivités Locales / DESL&amp;C&amp;"Times New Roman,Normal"13&amp;R&amp;"Times New Roman,Normal"Mise en ligne: février 2021</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8"/>
  <sheetViews>
    <sheetView view="pageLayout" zoomScaleNormal="100" workbookViewId="0">
      <selection activeCell="A11" sqref="A11"/>
    </sheetView>
  </sheetViews>
  <sheetFormatPr baseColWidth="10" defaultColWidth="11.453125" defaultRowHeight="14" x14ac:dyDescent="0.3"/>
  <cols>
    <col min="1" max="1" width="25.26953125" style="1" customWidth="1"/>
    <col min="2" max="2" width="8.1796875" style="1" customWidth="1"/>
    <col min="3" max="3" width="7.1796875" style="1" customWidth="1"/>
    <col min="4" max="4" width="6.81640625" style="1" customWidth="1"/>
    <col min="5" max="5" width="7.453125" style="1" customWidth="1"/>
    <col min="6" max="6" width="8.26953125" style="1" customWidth="1"/>
    <col min="7" max="7" width="5.54296875" style="1" customWidth="1"/>
    <col min="8" max="8" width="6.81640625" style="1" customWidth="1"/>
    <col min="9" max="9" width="7.26953125" style="1" customWidth="1"/>
    <col min="10" max="10" width="8.1796875" style="1" customWidth="1"/>
    <col min="11" max="11" width="8" style="1" customWidth="1"/>
    <col min="12" max="16384" width="11.453125" style="1"/>
  </cols>
  <sheetData>
    <row r="1" spans="1:11" ht="15" x14ac:dyDescent="0.3">
      <c r="A1" s="15" t="s">
        <v>88</v>
      </c>
      <c r="B1" s="15"/>
      <c r="C1" s="15"/>
      <c r="D1" s="15"/>
      <c r="E1" s="15"/>
      <c r="F1" s="15"/>
      <c r="G1" s="15"/>
      <c r="H1" s="15"/>
      <c r="J1" s="16" t="s">
        <v>70</v>
      </c>
    </row>
    <row r="2" spans="1:11" ht="15" x14ac:dyDescent="0.3">
      <c r="A2" s="15"/>
      <c r="B2" s="15"/>
      <c r="C2" s="15"/>
      <c r="D2" s="15"/>
      <c r="E2" s="15"/>
      <c r="F2" s="15"/>
      <c r="G2" s="15"/>
      <c r="H2" s="15"/>
      <c r="I2" s="15"/>
    </row>
    <row r="3" spans="1:11" x14ac:dyDescent="0.3">
      <c r="A3" s="185" t="s">
        <v>71</v>
      </c>
      <c r="B3" s="182" t="s">
        <v>89</v>
      </c>
      <c r="C3" s="183"/>
      <c r="D3" s="183"/>
      <c r="E3" s="184"/>
      <c r="F3" s="182" t="s">
        <v>90</v>
      </c>
      <c r="G3" s="183"/>
      <c r="H3" s="183"/>
      <c r="I3" s="183"/>
      <c r="J3" s="183"/>
      <c r="K3" s="184"/>
    </row>
    <row r="4" spans="1:11" s="14" customFormat="1" ht="43.5" customHeight="1" x14ac:dyDescent="0.35">
      <c r="A4" s="186"/>
      <c r="B4" s="41">
        <v>2020</v>
      </c>
      <c r="C4" s="41">
        <v>2020</v>
      </c>
      <c r="D4" s="17" t="s">
        <v>44</v>
      </c>
      <c r="E4" s="36" t="s">
        <v>42</v>
      </c>
      <c r="F4" s="36">
        <v>2020</v>
      </c>
      <c r="G4" s="36">
        <v>2020</v>
      </c>
      <c r="H4" s="29" t="s">
        <v>80</v>
      </c>
      <c r="I4" s="27" t="s">
        <v>42</v>
      </c>
      <c r="J4" s="36" t="s">
        <v>91</v>
      </c>
      <c r="K4" s="36" t="s">
        <v>92</v>
      </c>
    </row>
    <row r="5" spans="1:11" x14ac:dyDescent="0.3">
      <c r="A5" s="187"/>
      <c r="B5" s="37" t="s">
        <v>45</v>
      </c>
      <c r="C5" s="37" t="s">
        <v>46</v>
      </c>
      <c r="D5" s="39" t="s">
        <v>47</v>
      </c>
      <c r="E5" s="37"/>
      <c r="F5" s="37" t="s">
        <v>45</v>
      </c>
      <c r="G5" s="37" t="s">
        <v>46</v>
      </c>
      <c r="H5" s="38" t="s">
        <v>47</v>
      </c>
      <c r="I5" s="42"/>
      <c r="J5" s="37" t="s">
        <v>45</v>
      </c>
      <c r="K5" s="37" t="s">
        <v>45</v>
      </c>
    </row>
    <row r="6" spans="1:11" x14ac:dyDescent="0.3">
      <c r="A6" s="30" t="s">
        <v>48</v>
      </c>
      <c r="B6" s="31">
        <v>1152.003927</v>
      </c>
      <c r="C6" s="32">
        <v>141.86073448637475</v>
      </c>
      <c r="D6" s="34">
        <v>39.704161133549938</v>
      </c>
      <c r="E6" s="33">
        <v>5.3615080264411308E-2</v>
      </c>
      <c r="F6" s="35">
        <v>1468.9</v>
      </c>
      <c r="G6" s="32">
        <v>180.88413416236202</v>
      </c>
      <c r="H6" s="34">
        <v>50.626079410119495</v>
      </c>
      <c r="I6" s="40">
        <v>-0.11798967215083467</v>
      </c>
      <c r="J6" s="35">
        <v>282.8</v>
      </c>
      <c r="K6" s="44">
        <v>480.8</v>
      </c>
    </row>
    <row r="7" spans="1:11" x14ac:dyDescent="0.3">
      <c r="A7" s="25" t="s">
        <v>49</v>
      </c>
      <c r="B7" s="26">
        <v>417.91276360000001</v>
      </c>
      <c r="C7" s="21">
        <v>144.81374160390095</v>
      </c>
      <c r="D7" s="23">
        <v>34.319726690190414</v>
      </c>
      <c r="E7" s="24">
        <v>3.0564759049915402E-2</v>
      </c>
      <c r="F7" s="20">
        <v>615.74488899999994</v>
      </c>
      <c r="G7" s="21">
        <v>213.3658720577269</v>
      </c>
      <c r="H7" s="23">
        <v>50.566046653669694</v>
      </c>
      <c r="I7" s="22">
        <v>-8.4805756476441729E-2</v>
      </c>
      <c r="J7" s="20">
        <v>115.9</v>
      </c>
      <c r="K7" s="43">
        <v>212.904909</v>
      </c>
    </row>
    <row r="8" spans="1:11" x14ac:dyDescent="0.3">
      <c r="A8" s="30" t="s">
        <v>50</v>
      </c>
      <c r="B8" s="31">
        <v>408.06948399999999</v>
      </c>
      <c r="C8" s="32">
        <v>119.75401900008335</v>
      </c>
      <c r="D8" s="34">
        <v>34.881552966757191</v>
      </c>
      <c r="E8" s="33">
        <v>7.0154236256282809E-2</v>
      </c>
      <c r="F8" s="35">
        <v>612.82979999999998</v>
      </c>
      <c r="G8" s="32">
        <v>179.84395891023618</v>
      </c>
      <c r="H8" s="34">
        <v>52.384351112878647</v>
      </c>
      <c r="I8" s="40">
        <v>-0.10334940651581626</v>
      </c>
      <c r="J8" s="35">
        <v>126</v>
      </c>
      <c r="K8" s="44">
        <v>251.4409</v>
      </c>
    </row>
    <row r="9" spans="1:11" x14ac:dyDescent="0.3">
      <c r="A9" s="25" t="s">
        <v>51</v>
      </c>
      <c r="B9" s="26">
        <v>348.57047799999998</v>
      </c>
      <c r="C9" s="21">
        <v>132.29224184128748</v>
      </c>
      <c r="D9" s="23">
        <v>31.323998981953906</v>
      </c>
      <c r="E9" s="24">
        <v>3.4094328349119296E-2</v>
      </c>
      <c r="F9" s="20">
        <v>527.56899999999996</v>
      </c>
      <c r="G9" s="21">
        <v>200.2271854358423</v>
      </c>
      <c r="H9" s="23">
        <v>47.409553768665511</v>
      </c>
      <c r="I9" s="22">
        <v>-0.13798986155074966</v>
      </c>
      <c r="J9" s="20">
        <v>100.6</v>
      </c>
      <c r="K9" s="43">
        <v>202.1</v>
      </c>
    </row>
    <row r="10" spans="1:11" x14ac:dyDescent="0.3">
      <c r="A10" s="30" t="s">
        <v>52</v>
      </c>
      <c r="B10" s="31">
        <v>718.78555200000005</v>
      </c>
      <c r="C10" s="32">
        <v>127.05917191037871</v>
      </c>
      <c r="D10" s="34">
        <v>31.33431717714204</v>
      </c>
      <c r="E10" s="33">
        <v>2.170963397395087E-2</v>
      </c>
      <c r="F10" s="35">
        <v>1189.6020000000001</v>
      </c>
      <c r="G10" s="32">
        <v>210.28503508780923</v>
      </c>
      <c r="H10" s="34">
        <v>51.85881418852243</v>
      </c>
      <c r="I10" s="40">
        <v>-0.10233486113228163</v>
      </c>
      <c r="J10" s="35">
        <v>180</v>
      </c>
      <c r="K10" s="44">
        <v>467.5795</v>
      </c>
    </row>
    <row r="11" spans="1:11" x14ac:dyDescent="0.3">
      <c r="A11" s="25" t="s">
        <v>53</v>
      </c>
      <c r="B11" s="26">
        <v>832.95323590999999</v>
      </c>
      <c r="C11" s="21">
        <v>136.63534308633098</v>
      </c>
      <c r="D11" s="23">
        <v>32.105838198730666</v>
      </c>
      <c r="E11" s="24">
        <v>-5.3668109649331885E-2</v>
      </c>
      <c r="F11" s="20">
        <v>1232.2720813200001</v>
      </c>
      <c r="G11" s="21">
        <v>202.1385011163554</v>
      </c>
      <c r="H11" s="23">
        <v>47.497418047065217</v>
      </c>
      <c r="I11" s="22">
        <v>-0.11172568205262789</v>
      </c>
      <c r="J11" s="20">
        <v>183.64303000000001</v>
      </c>
      <c r="K11" s="43">
        <v>487.13327299999997</v>
      </c>
    </row>
    <row r="12" spans="1:11" x14ac:dyDescent="0.3">
      <c r="A12" s="30" t="s">
        <v>54</v>
      </c>
      <c r="B12" s="31">
        <v>1035.2850000000001</v>
      </c>
      <c r="C12" s="32">
        <v>84.229232775531344</v>
      </c>
      <c r="D12" s="34">
        <v>29.732472793660886</v>
      </c>
      <c r="E12" s="33">
        <v>8.6709164367011482E-2</v>
      </c>
      <c r="F12" s="35">
        <v>2222.5169999999998</v>
      </c>
      <c r="G12" s="32">
        <v>180.82064527214783</v>
      </c>
      <c r="H12" s="34">
        <v>63.828729515011617</v>
      </c>
      <c r="I12" s="40">
        <v>-0.11429828452147983</v>
      </c>
      <c r="J12" s="35">
        <v>340</v>
      </c>
      <c r="K12" s="44">
        <v>1004.282</v>
      </c>
    </row>
    <row r="13" spans="1:11" x14ac:dyDescent="0.3">
      <c r="A13" s="25" t="s">
        <v>55</v>
      </c>
      <c r="B13" s="26">
        <v>493.568377</v>
      </c>
      <c r="C13" s="21">
        <v>145.02602525953418</v>
      </c>
      <c r="D13" s="23">
        <v>36.015072917613509</v>
      </c>
      <c r="E13" s="24">
        <v>9.3095157507729898E-3</v>
      </c>
      <c r="F13" s="20">
        <v>637.51126099999999</v>
      </c>
      <c r="G13" s="21">
        <v>187.32100464577269</v>
      </c>
      <c r="H13" s="23">
        <v>46.518406811777439</v>
      </c>
      <c r="I13" s="22">
        <v>-0.11332329402152264</v>
      </c>
      <c r="J13" s="20">
        <v>107.06</v>
      </c>
      <c r="K13" s="43">
        <v>261.28452199999998</v>
      </c>
    </row>
    <row r="14" spans="1:11" x14ac:dyDescent="0.3">
      <c r="A14" s="30" t="s">
        <v>56</v>
      </c>
      <c r="B14" s="31">
        <v>782.76853000000006</v>
      </c>
      <c r="C14" s="32">
        <v>128.44131802367662</v>
      </c>
      <c r="D14" s="34">
        <v>34.599174620656967</v>
      </c>
      <c r="E14" s="33">
        <v>2.0806847837198772E-2</v>
      </c>
      <c r="F14" s="35">
        <v>1168.78</v>
      </c>
      <c r="G14" s="32">
        <v>191.78037686276525</v>
      </c>
      <c r="H14" s="34">
        <v>51.661278862515644</v>
      </c>
      <c r="I14" s="40">
        <v>-0.13712925195179126</v>
      </c>
      <c r="J14" s="35">
        <v>207.2</v>
      </c>
      <c r="K14" s="44">
        <v>478.47800000000001</v>
      </c>
    </row>
    <row r="15" spans="1:11" x14ac:dyDescent="0.3">
      <c r="A15" s="25" t="s">
        <v>57</v>
      </c>
      <c r="B15" s="26">
        <v>823.452</v>
      </c>
      <c r="C15" s="21">
        <v>137.95950438907687</v>
      </c>
      <c r="D15" s="23">
        <v>33.144477288973903</v>
      </c>
      <c r="E15" s="24">
        <v>4.95679886938305E-2</v>
      </c>
      <c r="F15" s="20">
        <v>1019.75</v>
      </c>
      <c r="G15" s="21">
        <v>170.84687947902381</v>
      </c>
      <c r="H15" s="23">
        <v>41.045599155058383</v>
      </c>
      <c r="I15" s="22">
        <v>-9.4748877701660739E-2</v>
      </c>
      <c r="J15" s="20">
        <v>205</v>
      </c>
      <c r="K15" s="43">
        <v>383.6</v>
      </c>
    </row>
    <row r="16" spans="1:11" x14ac:dyDescent="0.3">
      <c r="A16" s="30" t="s">
        <v>58</v>
      </c>
      <c r="B16" s="31">
        <v>484.08499499999999</v>
      </c>
      <c r="C16" s="32">
        <v>125.86186459693185</v>
      </c>
      <c r="D16" s="34">
        <v>38.603547090451897</v>
      </c>
      <c r="E16" s="33">
        <v>1.0188189932601954E-2</v>
      </c>
      <c r="F16" s="35">
        <v>583.94961899999998</v>
      </c>
      <c r="G16" s="32">
        <v>151.82661854248951</v>
      </c>
      <c r="H16" s="34">
        <v>46.567290555076887</v>
      </c>
      <c r="I16" s="40">
        <v>-0.19496014946743989</v>
      </c>
      <c r="J16" s="35">
        <v>140.69999999999999</v>
      </c>
      <c r="K16" s="44">
        <v>214.71902600000001</v>
      </c>
    </row>
    <row r="17" spans="1:11" x14ac:dyDescent="0.3">
      <c r="A17" s="25" t="s">
        <v>59</v>
      </c>
      <c r="B17" s="26">
        <v>635.60031900000001</v>
      </c>
      <c r="C17" s="21">
        <v>124.46451382591309</v>
      </c>
      <c r="D17" s="23">
        <v>34.811193124297255</v>
      </c>
      <c r="E17" s="24">
        <v>4.184842221790297E-2</v>
      </c>
      <c r="F17" s="20">
        <v>963.29332099999999</v>
      </c>
      <c r="G17" s="21">
        <v>188.63400675859987</v>
      </c>
      <c r="H17" s="23">
        <v>52.758610765701441</v>
      </c>
      <c r="I17" s="22">
        <v>-8.0771913420404573E-2</v>
      </c>
      <c r="J17" s="20">
        <v>207</v>
      </c>
      <c r="K17" s="43">
        <v>346.66191099999998</v>
      </c>
    </row>
    <row r="18" spans="1:11" x14ac:dyDescent="0.3">
      <c r="A18" s="30" t="s">
        <v>60</v>
      </c>
      <c r="B18" s="31">
        <v>20.47323836</v>
      </c>
      <c r="C18" s="32">
        <v>51.680129545907768</v>
      </c>
      <c r="D18" s="34">
        <v>7.407033465049369</v>
      </c>
      <c r="E18" s="33">
        <v>-0.31971895379555559</v>
      </c>
      <c r="F18" s="35">
        <v>158.43162742000001</v>
      </c>
      <c r="G18" s="32">
        <v>399.92535060948677</v>
      </c>
      <c r="H18" s="34">
        <v>57.319137577909451</v>
      </c>
      <c r="I18" s="40">
        <v>-3.7123936915035682E-2</v>
      </c>
      <c r="J18" s="35">
        <v>7.5</v>
      </c>
      <c r="K18" s="44">
        <v>2.9018548800000001</v>
      </c>
    </row>
    <row r="19" spans="1:11" x14ac:dyDescent="0.3">
      <c r="A19" s="25" t="s">
        <v>61</v>
      </c>
      <c r="B19" s="26">
        <v>68.5</v>
      </c>
      <c r="C19" s="21">
        <v>79.368481791016421</v>
      </c>
      <c r="D19" s="23">
        <v>13.0882767197217</v>
      </c>
      <c r="E19" s="24">
        <v>4.2617960426179602E-2</v>
      </c>
      <c r="F19" s="20">
        <v>326.2407</v>
      </c>
      <c r="G19" s="21">
        <v>378.00334390421091</v>
      </c>
      <c r="H19" s="23">
        <v>62.334723486652713</v>
      </c>
      <c r="I19" s="22">
        <v>-8.923445272610997E-2</v>
      </c>
      <c r="J19" s="20">
        <v>27</v>
      </c>
      <c r="K19" s="43">
        <v>8.9</v>
      </c>
    </row>
    <row r="20" spans="1:11" x14ac:dyDescent="0.3">
      <c r="A20" s="167" t="s">
        <v>62</v>
      </c>
      <c r="B20" s="142">
        <v>7097.7696615100003</v>
      </c>
      <c r="C20" s="151">
        <v>133.36275366139895</v>
      </c>
      <c r="D20" s="152">
        <v>34.644777352816646</v>
      </c>
      <c r="E20" s="160">
        <v>2.4110818289514668E-2</v>
      </c>
      <c r="F20" s="144">
        <v>10020.201971320001</v>
      </c>
      <c r="G20" s="151">
        <v>188.27347052205135</v>
      </c>
      <c r="H20" s="152">
        <v>48.909401527800874</v>
      </c>
      <c r="I20" s="153">
        <v>-0.11478209957433305</v>
      </c>
      <c r="J20" s="144">
        <v>1855.9030299999999</v>
      </c>
      <c r="K20" s="161">
        <v>3786.702041</v>
      </c>
    </row>
    <row r="21" spans="1:11" x14ac:dyDescent="0.3">
      <c r="A21" s="168" t="s">
        <v>63</v>
      </c>
      <c r="B21" s="145">
        <v>8133.0546615100002</v>
      </c>
      <c r="C21" s="154">
        <v>124.14449799663602</v>
      </c>
      <c r="D21" s="155">
        <v>33.931169993474263</v>
      </c>
      <c r="E21" s="162">
        <v>3.1675644191970775E-2</v>
      </c>
      <c r="F21" s="147">
        <v>12242.71897132</v>
      </c>
      <c r="G21" s="154">
        <v>186.87519807302414</v>
      </c>
      <c r="H21" s="155">
        <v>51.076722816598583</v>
      </c>
      <c r="I21" s="156">
        <v>-0.11469430809684633</v>
      </c>
      <c r="J21" s="147">
        <v>2195.9030299999999</v>
      </c>
      <c r="K21" s="163">
        <v>4790.9840409999997</v>
      </c>
    </row>
    <row r="22" spans="1:11" x14ac:dyDescent="0.3">
      <c r="A22" s="167" t="s">
        <v>64</v>
      </c>
      <c r="B22" s="142">
        <v>88.973238359999996</v>
      </c>
      <c r="C22" s="151">
        <v>70.657645995603616</v>
      </c>
      <c r="D22" s="152">
        <v>11.12482813442562</v>
      </c>
      <c r="E22" s="160">
        <v>-7.1214653876681688E-2</v>
      </c>
      <c r="F22" s="144">
        <v>484.67232741999999</v>
      </c>
      <c r="G22" s="151">
        <v>384.9000706947815</v>
      </c>
      <c r="H22" s="152">
        <v>60.60132735916708</v>
      </c>
      <c r="I22" s="153">
        <v>-7.2832066125099737E-2</v>
      </c>
      <c r="J22" s="144">
        <v>34.5</v>
      </c>
      <c r="K22" s="161">
        <v>11.80185488</v>
      </c>
    </row>
    <row r="23" spans="1:11" x14ac:dyDescent="0.3">
      <c r="A23" s="168" t="s">
        <v>65</v>
      </c>
      <c r="B23" s="145">
        <v>8222.0278998699996</v>
      </c>
      <c r="C23" s="154">
        <v>123.13581957422767</v>
      </c>
      <c r="D23" s="155">
        <v>33.194772224149744</v>
      </c>
      <c r="E23" s="162">
        <v>3.044037278618128E-2</v>
      </c>
      <c r="F23" s="147">
        <v>12727.39129874</v>
      </c>
      <c r="G23" s="154">
        <v>190.60963763416845</v>
      </c>
      <c r="H23" s="155">
        <v>51.3842643584291</v>
      </c>
      <c r="I23" s="156">
        <v>-0.11316950583903129</v>
      </c>
      <c r="J23" s="147">
        <v>2230.4030299999999</v>
      </c>
      <c r="K23" s="163">
        <v>4802.7858958799998</v>
      </c>
    </row>
    <row r="24" spans="1:11" x14ac:dyDescent="0.3">
      <c r="A24" s="30" t="s">
        <v>66</v>
      </c>
      <c r="B24" s="31">
        <v>133.049284</v>
      </c>
      <c r="C24" s="32">
        <v>391.05343690941208</v>
      </c>
      <c r="D24" s="34">
        <v>12.248835279788072</v>
      </c>
      <c r="E24" s="33">
        <v>9.3628106148633039E-2</v>
      </c>
      <c r="F24" s="35">
        <v>575.48969899999997</v>
      </c>
      <c r="G24" s="32">
        <v>1691.4576158103418</v>
      </c>
      <c r="H24" s="34">
        <v>52.980958005499815</v>
      </c>
      <c r="I24" s="40">
        <v>2.9069665942790035E-2</v>
      </c>
      <c r="J24" s="35">
        <v>12.402291</v>
      </c>
      <c r="K24" s="44">
        <v>77.040560999999997</v>
      </c>
    </row>
    <row r="25" spans="1:11" x14ac:dyDescent="0.3">
      <c r="A25" s="25" t="s">
        <v>67</v>
      </c>
      <c r="B25" s="26">
        <v>162.45142899999999</v>
      </c>
      <c r="C25" s="21">
        <v>430.09451405969116</v>
      </c>
      <c r="D25" s="23">
        <v>17.558902932162265</v>
      </c>
      <c r="E25" s="24">
        <v>4.8462579815488294E-2</v>
      </c>
      <c r="F25" s="20">
        <v>471.45380599999999</v>
      </c>
      <c r="G25" s="21">
        <v>1248.1865923947146</v>
      </c>
      <c r="H25" s="23">
        <v>50.958072006571641</v>
      </c>
      <c r="I25" s="22">
        <v>-2.2370623460833294E-2</v>
      </c>
      <c r="J25" s="20">
        <v>7.2</v>
      </c>
      <c r="K25" s="43">
        <v>183.16320400000001</v>
      </c>
    </row>
    <row r="26" spans="1:11" x14ac:dyDescent="0.3">
      <c r="A26" s="30" t="s">
        <v>68</v>
      </c>
      <c r="B26" s="31">
        <v>102.79262199999999</v>
      </c>
      <c r="C26" s="32">
        <v>379.13508947935264</v>
      </c>
      <c r="D26" s="34">
        <v>25.838090270965282</v>
      </c>
      <c r="E26" s="33">
        <v>-3.0267210415522494E-2</v>
      </c>
      <c r="F26" s="35">
        <v>162.24</v>
      </c>
      <c r="G26" s="32">
        <v>598.39778108909582</v>
      </c>
      <c r="H26" s="34">
        <v>40.780862322603348</v>
      </c>
      <c r="I26" s="40">
        <v>5.9630331134478354E-2</v>
      </c>
      <c r="J26" s="35">
        <v>4.2</v>
      </c>
      <c r="K26" s="44">
        <v>3.2</v>
      </c>
    </row>
    <row r="27" spans="1:11" x14ac:dyDescent="0.3">
      <c r="A27" s="115" t="s">
        <v>183</v>
      </c>
      <c r="B27" s="148">
        <v>8620.3212348699999</v>
      </c>
      <c r="C27" s="157">
        <v>126.72472777683555</v>
      </c>
      <c r="D27" s="158">
        <v>31.717687471338468</v>
      </c>
      <c r="E27" s="164">
        <v>3.092408483214748E-2</v>
      </c>
      <c r="F27" s="150">
        <v>13936.574803740001</v>
      </c>
      <c r="G27" s="157">
        <v>204.8773589783851</v>
      </c>
      <c r="H27" s="158">
        <v>51.278358659985798</v>
      </c>
      <c r="I27" s="159">
        <v>-0.10353436166169816</v>
      </c>
      <c r="J27" s="150">
        <v>2254.2053209999999</v>
      </c>
      <c r="K27" s="165">
        <v>5066.1896608799998</v>
      </c>
    </row>
    <row r="28" spans="1:11" ht="81" customHeight="1" x14ac:dyDescent="0.3">
      <c r="A28" s="193" t="s">
        <v>108</v>
      </c>
      <c r="B28" s="193"/>
      <c r="C28" s="193"/>
      <c r="D28" s="193"/>
      <c r="E28" s="193"/>
      <c r="F28" s="193"/>
      <c r="G28" s="193"/>
      <c r="H28" s="193"/>
      <c r="I28" s="193"/>
      <c r="J28" s="193"/>
      <c r="K28" s="193"/>
    </row>
  </sheetData>
  <mergeCells count="4">
    <mergeCell ref="A3:A5"/>
    <mergeCell ref="B3:E3"/>
    <mergeCell ref="A28:K28"/>
    <mergeCell ref="F3:K3"/>
  </mergeCells>
  <hyperlinks>
    <hyperlink ref="J1" location="Sommaire!A1" display="Sommaire"/>
  </hyperlinks>
  <pageMargins left="0.25" right="0.25" top="0.75" bottom="0.75" header="0.3" footer="0.3"/>
  <pageSetup paperSize="9" orientation="portrait" r:id="rId1"/>
  <headerFooter>
    <oddHeader>&amp;R&amp;"Times New Roman,Gras"Les bugets primitifs 2020 des régions</oddHeader>
    <oddFooter>&amp;L&amp;"Times New Roman,Normal"Direction Générale des Collectivités Locales / DESL&amp;C&amp;"Times New Roman,Normal"14&amp;R&amp;"Times New Roman,Normal"Mise en ligne: février 2021</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8"/>
  <sheetViews>
    <sheetView tabSelected="1" view="pageLayout" zoomScale="90" zoomScaleNormal="100" zoomScalePageLayoutView="90" workbookViewId="0">
      <selection activeCell="I6" sqref="I6"/>
    </sheetView>
  </sheetViews>
  <sheetFormatPr baseColWidth="10" defaultColWidth="11.453125" defaultRowHeight="14" x14ac:dyDescent="0.3"/>
  <cols>
    <col min="1" max="1" width="26.26953125" style="1" customWidth="1"/>
    <col min="2" max="2" width="8.26953125" style="1" customWidth="1"/>
    <col min="3" max="4" width="6.1796875" style="1" customWidth="1"/>
    <col min="5" max="5" width="7" style="1" customWidth="1"/>
    <col min="6" max="6" width="6.453125" style="1" customWidth="1"/>
    <col min="7" max="7" width="5.54296875" style="1" customWidth="1"/>
    <col min="8" max="8" width="7.81640625" style="1" customWidth="1"/>
    <col min="9" max="9" width="9.7265625" style="1" customWidth="1"/>
    <col min="10" max="10" width="8.1796875" style="1" customWidth="1"/>
    <col min="11" max="11" width="6.54296875" style="1" customWidth="1"/>
    <col min="12" max="16384" width="11.453125" style="1"/>
  </cols>
  <sheetData>
    <row r="1" spans="1:11" ht="15" x14ac:dyDescent="0.3">
      <c r="A1" s="15" t="s">
        <v>93</v>
      </c>
      <c r="B1" s="15"/>
      <c r="C1" s="15"/>
      <c r="D1" s="15"/>
      <c r="E1" s="15"/>
      <c r="F1" s="15"/>
      <c r="G1" s="15"/>
      <c r="H1" s="15"/>
      <c r="J1" s="16" t="s">
        <v>70</v>
      </c>
    </row>
    <row r="2" spans="1:11" ht="15" x14ac:dyDescent="0.3">
      <c r="A2" s="15"/>
      <c r="B2" s="15"/>
      <c r="C2" s="15"/>
      <c r="D2" s="15"/>
      <c r="E2" s="15"/>
      <c r="F2" s="15"/>
      <c r="G2" s="15"/>
      <c r="H2" s="15"/>
      <c r="I2" s="15"/>
    </row>
    <row r="3" spans="1:11" s="14" customFormat="1" ht="70.5" customHeight="1" x14ac:dyDescent="0.35">
      <c r="A3" s="185" t="s">
        <v>71</v>
      </c>
      <c r="B3" s="195" t="s">
        <v>94</v>
      </c>
      <c r="C3" s="195"/>
      <c r="D3" s="195"/>
      <c r="E3" s="195"/>
      <c r="F3" s="195"/>
      <c r="G3" s="195"/>
      <c r="H3" s="195"/>
      <c r="I3" s="49" t="s">
        <v>95</v>
      </c>
      <c r="J3" s="49" t="s">
        <v>96</v>
      </c>
      <c r="K3" s="48" t="s">
        <v>97</v>
      </c>
    </row>
    <row r="4" spans="1:11" s="14" customFormat="1" ht="48" customHeight="1" x14ac:dyDescent="0.35">
      <c r="A4" s="186"/>
      <c r="B4" s="29">
        <v>2020</v>
      </c>
      <c r="C4" s="36">
        <v>2020</v>
      </c>
      <c r="D4" s="28" t="s">
        <v>86</v>
      </c>
      <c r="E4" s="36" t="s">
        <v>42</v>
      </c>
      <c r="F4" s="36" t="s">
        <v>98</v>
      </c>
      <c r="G4" s="36" t="s">
        <v>99</v>
      </c>
      <c r="H4" s="28" t="s">
        <v>100</v>
      </c>
      <c r="I4" s="36">
        <v>2020</v>
      </c>
      <c r="J4" s="36">
        <v>2020</v>
      </c>
      <c r="K4" s="29">
        <v>2020</v>
      </c>
    </row>
    <row r="5" spans="1:11" x14ac:dyDescent="0.3">
      <c r="A5" s="187"/>
      <c r="B5" s="38" t="s">
        <v>45</v>
      </c>
      <c r="C5" s="37" t="s">
        <v>46</v>
      </c>
      <c r="D5" s="39" t="s">
        <v>47</v>
      </c>
      <c r="E5" s="37"/>
      <c r="F5" s="37" t="s">
        <v>45</v>
      </c>
      <c r="G5" s="37" t="s">
        <v>45</v>
      </c>
      <c r="H5" s="39" t="s">
        <v>45</v>
      </c>
      <c r="I5" s="37" t="s">
        <v>45</v>
      </c>
      <c r="J5" s="37" t="s">
        <v>45</v>
      </c>
      <c r="K5" s="38" t="s">
        <v>45</v>
      </c>
    </row>
    <row r="6" spans="1:11" x14ac:dyDescent="0.3">
      <c r="A6" s="30" t="s">
        <v>48</v>
      </c>
      <c r="B6" s="35">
        <v>92.9</v>
      </c>
      <c r="C6" s="32">
        <v>11.439945580831528</v>
      </c>
      <c r="D6" s="34">
        <v>3.2018263851862629</v>
      </c>
      <c r="E6" s="40">
        <v>-3.8202712496117619E-2</v>
      </c>
      <c r="F6" s="35">
        <v>0</v>
      </c>
      <c r="G6" s="35">
        <v>29.3</v>
      </c>
      <c r="H6" s="35">
        <v>63.6</v>
      </c>
      <c r="I6" s="44">
        <v>143.834203</v>
      </c>
      <c r="J6" s="44">
        <v>0</v>
      </c>
      <c r="K6" s="50">
        <v>43.830869999999997</v>
      </c>
    </row>
    <row r="7" spans="1:11" x14ac:dyDescent="0.3">
      <c r="A7" s="25" t="s">
        <v>49</v>
      </c>
      <c r="B7" s="20">
        <v>75.173022000000003</v>
      </c>
      <c r="C7" s="21">
        <v>26.048705690912669</v>
      </c>
      <c r="D7" s="23">
        <v>6.1733399748111246</v>
      </c>
      <c r="E7" s="22">
        <v>4.9258991499836258E-2</v>
      </c>
      <c r="F7" s="20">
        <v>0</v>
      </c>
      <c r="G7" s="20">
        <v>30.384544000000002</v>
      </c>
      <c r="H7" s="20">
        <v>44.788477999999998</v>
      </c>
      <c r="I7" s="43">
        <v>102.54125531</v>
      </c>
      <c r="J7" s="43">
        <v>2.3182999999999998</v>
      </c>
      <c r="K7" s="51">
        <v>4.0140000000000002</v>
      </c>
    </row>
    <row r="8" spans="1:11" x14ac:dyDescent="0.3">
      <c r="A8" s="30" t="s">
        <v>50</v>
      </c>
      <c r="B8" s="35">
        <v>58.358868999999999</v>
      </c>
      <c r="C8" s="32">
        <v>17.126272316528759</v>
      </c>
      <c r="D8" s="34">
        <v>4.9884837262262529</v>
      </c>
      <c r="E8" s="40">
        <v>6.6892299138778588E-2</v>
      </c>
      <c r="F8" s="35">
        <v>0</v>
      </c>
      <c r="G8" s="35">
        <v>30.040869000000001</v>
      </c>
      <c r="H8" s="35">
        <v>28.318000000000001</v>
      </c>
      <c r="I8" s="44">
        <v>77.822940000000003</v>
      </c>
      <c r="J8" s="44">
        <v>11.087199999999999</v>
      </c>
      <c r="K8" s="50">
        <v>1.7036</v>
      </c>
    </row>
    <row r="9" spans="1:11" x14ac:dyDescent="0.3">
      <c r="A9" s="25" t="s">
        <v>51</v>
      </c>
      <c r="B9" s="20">
        <v>51.7</v>
      </c>
      <c r="C9" s="21">
        <v>19.621595444450012</v>
      </c>
      <c r="D9" s="23">
        <v>4.6459779286501055</v>
      </c>
      <c r="E9" s="22">
        <v>0.11974794625339813</v>
      </c>
      <c r="F9" s="20">
        <v>0</v>
      </c>
      <c r="G9" s="20">
        <v>21.85</v>
      </c>
      <c r="H9" s="20">
        <v>29.85</v>
      </c>
      <c r="I9" s="43">
        <v>172.923</v>
      </c>
      <c r="J9" s="43">
        <v>2.7E-2</v>
      </c>
      <c r="K9" s="51">
        <v>12.000999999999999</v>
      </c>
    </row>
    <row r="10" spans="1:11" x14ac:dyDescent="0.3">
      <c r="A10" s="30" t="s">
        <v>52</v>
      </c>
      <c r="B10" s="35">
        <v>135.303</v>
      </c>
      <c r="C10" s="32">
        <v>23.917407756952201</v>
      </c>
      <c r="D10" s="34">
        <v>5.8983198886263217</v>
      </c>
      <c r="E10" s="40">
        <v>-2.4568575814465365E-2</v>
      </c>
      <c r="F10" s="35">
        <v>0</v>
      </c>
      <c r="G10" s="35">
        <v>38.545400000000001</v>
      </c>
      <c r="H10" s="35">
        <v>96.757599999999996</v>
      </c>
      <c r="I10" s="44">
        <v>214.494868</v>
      </c>
      <c r="J10" s="44">
        <v>20.022803</v>
      </c>
      <c r="K10" s="50">
        <v>15.716191999999999</v>
      </c>
    </row>
    <row r="11" spans="1:11" x14ac:dyDescent="0.3">
      <c r="A11" s="25" t="s">
        <v>53</v>
      </c>
      <c r="B11" s="20">
        <v>205.57811000000001</v>
      </c>
      <c r="C11" s="21">
        <v>33.7224640951206</v>
      </c>
      <c r="D11" s="23">
        <v>7.9239232796185552</v>
      </c>
      <c r="E11" s="22">
        <v>2.6285565079369189E-3</v>
      </c>
      <c r="F11" s="20">
        <v>0</v>
      </c>
      <c r="G11" s="20">
        <v>109.92695500000001</v>
      </c>
      <c r="H11" s="20">
        <v>95.651155000000003</v>
      </c>
      <c r="I11" s="43">
        <v>308.50390850999997</v>
      </c>
      <c r="J11" s="43">
        <v>1.1191</v>
      </c>
      <c r="K11" s="51">
        <v>13.971601010000001</v>
      </c>
    </row>
    <row r="12" spans="1:11" x14ac:dyDescent="0.3">
      <c r="A12" s="30" t="s">
        <v>54</v>
      </c>
      <c r="B12" s="35">
        <v>8.85</v>
      </c>
      <c r="C12" s="32">
        <v>0.72002270878400854</v>
      </c>
      <c r="D12" s="34">
        <v>0.25416420041234911</v>
      </c>
      <c r="E12" s="40">
        <v>0</v>
      </c>
      <c r="F12" s="35">
        <v>0</v>
      </c>
      <c r="G12" s="35">
        <v>0</v>
      </c>
      <c r="H12" s="35">
        <v>8.85</v>
      </c>
      <c r="I12" s="44">
        <v>191.678</v>
      </c>
      <c r="J12" s="44">
        <v>0</v>
      </c>
      <c r="K12" s="50">
        <v>23.670999999999999</v>
      </c>
    </row>
    <row r="13" spans="1:11" x14ac:dyDescent="0.3">
      <c r="A13" s="25" t="s">
        <v>55</v>
      </c>
      <c r="B13" s="20">
        <v>94.997718000000006</v>
      </c>
      <c r="C13" s="21">
        <v>27.913339047380063</v>
      </c>
      <c r="D13" s="23">
        <v>6.931865776272951</v>
      </c>
      <c r="E13" s="22">
        <v>7.2445804258111757E-2</v>
      </c>
      <c r="F13" s="20">
        <v>0</v>
      </c>
      <c r="G13" s="20">
        <v>78.772532999999996</v>
      </c>
      <c r="H13" s="20">
        <v>16.225185</v>
      </c>
      <c r="I13" s="43">
        <v>128.26058798</v>
      </c>
      <c r="J13" s="43">
        <v>10.99023102</v>
      </c>
      <c r="K13" s="51">
        <v>5.1212980000000003</v>
      </c>
    </row>
    <row r="14" spans="1:11" x14ac:dyDescent="0.3">
      <c r="A14" s="30" t="s">
        <v>56</v>
      </c>
      <c r="B14" s="35">
        <v>120.152</v>
      </c>
      <c r="C14" s="32">
        <v>19.715255087197736</v>
      </c>
      <c r="D14" s="34">
        <v>5.3108420557239002</v>
      </c>
      <c r="E14" s="40">
        <v>8.0435584090929657E-2</v>
      </c>
      <c r="F14" s="35">
        <v>0</v>
      </c>
      <c r="G14" s="35">
        <v>68.600999999999999</v>
      </c>
      <c r="H14" s="35">
        <v>51.551000000000002</v>
      </c>
      <c r="I14" s="44">
        <v>162.905551</v>
      </c>
      <c r="J14" s="44">
        <v>13.649145000000001</v>
      </c>
      <c r="K14" s="50">
        <v>14.135535000000001</v>
      </c>
    </row>
    <row r="15" spans="1:11" x14ac:dyDescent="0.3">
      <c r="A15" s="25" t="s">
        <v>57</v>
      </c>
      <c r="B15" s="20">
        <v>149.19999999999999</v>
      </c>
      <c r="C15" s="21">
        <v>24.996670182172448</v>
      </c>
      <c r="D15" s="23">
        <v>6.0053968069965293</v>
      </c>
      <c r="E15" s="22">
        <v>-3.8585457638477205E-2</v>
      </c>
      <c r="F15" s="20">
        <v>0</v>
      </c>
      <c r="G15" s="20">
        <v>110.5</v>
      </c>
      <c r="H15" s="20">
        <v>38.700000000000003</v>
      </c>
      <c r="I15" s="43">
        <v>465.88074999999998</v>
      </c>
      <c r="J15" s="43">
        <v>11.4283</v>
      </c>
      <c r="K15" s="51">
        <v>14.72095</v>
      </c>
    </row>
    <row r="16" spans="1:11" x14ac:dyDescent="0.3">
      <c r="A16" s="30" t="s">
        <v>58</v>
      </c>
      <c r="B16" s="35">
        <v>40.407594000000003</v>
      </c>
      <c r="C16" s="32">
        <v>10.505954898923887</v>
      </c>
      <c r="D16" s="34">
        <v>3.2223193734622195</v>
      </c>
      <c r="E16" s="40">
        <v>0.15932734238234425</v>
      </c>
      <c r="F16" s="35">
        <v>0</v>
      </c>
      <c r="G16" s="35">
        <v>13.764032</v>
      </c>
      <c r="H16" s="35">
        <v>26.643561999999999</v>
      </c>
      <c r="I16" s="44">
        <v>108.941422</v>
      </c>
      <c r="J16" s="44">
        <v>26.689927000000001</v>
      </c>
      <c r="K16" s="50">
        <v>9.9174140000000008</v>
      </c>
    </row>
    <row r="17" spans="1:11" x14ac:dyDescent="0.3">
      <c r="A17" s="25" t="s">
        <v>59</v>
      </c>
      <c r="B17" s="20">
        <v>104.96168900000001</v>
      </c>
      <c r="C17" s="21">
        <v>20.553805907910014</v>
      </c>
      <c r="D17" s="23">
        <v>5.7486466214807344</v>
      </c>
      <c r="E17" s="22">
        <v>0.12755371875541566</v>
      </c>
      <c r="F17" s="20">
        <v>0</v>
      </c>
      <c r="G17" s="20">
        <v>55.657200000000003</v>
      </c>
      <c r="H17" s="20">
        <v>49.304488999999997</v>
      </c>
      <c r="I17" s="43">
        <v>44.814</v>
      </c>
      <c r="J17" s="43">
        <v>33.5441</v>
      </c>
      <c r="K17" s="51">
        <v>43.637</v>
      </c>
    </row>
    <row r="18" spans="1:11" x14ac:dyDescent="0.3">
      <c r="A18" s="30" t="s">
        <v>60</v>
      </c>
      <c r="B18" s="35">
        <v>41.282429999999998</v>
      </c>
      <c r="C18" s="32">
        <v>104.20829830898668</v>
      </c>
      <c r="D18" s="34">
        <v>14.935611804626983</v>
      </c>
      <c r="E18" s="40">
        <v>-0.33472273768685046</v>
      </c>
      <c r="F18" s="35">
        <v>0</v>
      </c>
      <c r="G18" s="35">
        <v>4.9522469999999998</v>
      </c>
      <c r="H18" s="35">
        <v>36.330182999999998</v>
      </c>
      <c r="I18" s="44">
        <v>55.284795760000002</v>
      </c>
      <c r="J18" s="44">
        <v>7.2967199999999996E-2</v>
      </c>
      <c r="K18" s="50">
        <v>0.85761253999999998</v>
      </c>
    </row>
    <row r="19" spans="1:11" x14ac:dyDescent="0.3">
      <c r="A19" s="25" t="s">
        <v>61</v>
      </c>
      <c r="B19" s="20">
        <v>79</v>
      </c>
      <c r="C19" s="21">
        <v>91.534453452413089</v>
      </c>
      <c r="D19" s="23">
        <v>15.094508917635244</v>
      </c>
      <c r="E19" s="22">
        <v>-2.2277227722772297E-2</v>
      </c>
      <c r="F19" s="20">
        <v>0</v>
      </c>
      <c r="G19" s="20">
        <v>9</v>
      </c>
      <c r="H19" s="20">
        <v>70</v>
      </c>
      <c r="I19" s="43">
        <v>44.35183</v>
      </c>
      <c r="J19" s="43">
        <v>1.0780000000000001</v>
      </c>
      <c r="K19" s="51">
        <v>4.1985999999999999</v>
      </c>
    </row>
    <row r="20" spans="1:11" x14ac:dyDescent="0.3">
      <c r="A20" s="167" t="s">
        <v>62</v>
      </c>
      <c r="B20" s="144">
        <v>1128.732002</v>
      </c>
      <c r="C20" s="151">
        <v>21.208184417249644</v>
      </c>
      <c r="D20" s="152">
        <v>5.509430534544812</v>
      </c>
      <c r="E20" s="153">
        <v>3.0078570353172296E-2</v>
      </c>
      <c r="F20" s="144">
        <v>0</v>
      </c>
      <c r="G20" s="144">
        <v>587.342533</v>
      </c>
      <c r="H20" s="144">
        <v>541.38946899999996</v>
      </c>
      <c r="I20" s="161">
        <v>1930.9224858</v>
      </c>
      <c r="J20" s="161">
        <v>130.87610602000001</v>
      </c>
      <c r="K20" s="143">
        <v>178.76946000999999</v>
      </c>
    </row>
    <row r="21" spans="1:11" x14ac:dyDescent="0.3">
      <c r="A21" s="168" t="s">
        <v>63</v>
      </c>
      <c r="B21" s="147">
        <v>1137.5820020000001</v>
      </c>
      <c r="C21" s="154">
        <v>17.364268709104945</v>
      </c>
      <c r="D21" s="155">
        <v>4.7460013362571347</v>
      </c>
      <c r="E21" s="156">
        <v>2.9837587308372715E-2</v>
      </c>
      <c r="F21" s="147">
        <v>0</v>
      </c>
      <c r="G21" s="147">
        <v>587.342533</v>
      </c>
      <c r="H21" s="147">
        <v>550.23946899999999</v>
      </c>
      <c r="I21" s="163">
        <v>2122.6004858000001</v>
      </c>
      <c r="J21" s="163">
        <v>130.87610602000001</v>
      </c>
      <c r="K21" s="146">
        <v>202.44046001000001</v>
      </c>
    </row>
    <row r="22" spans="1:11" x14ac:dyDescent="0.3">
      <c r="A22" s="167" t="s">
        <v>64</v>
      </c>
      <c r="B22" s="144">
        <v>120.28243000000001</v>
      </c>
      <c r="C22" s="151">
        <v>95.52168174483171</v>
      </c>
      <c r="D22" s="152">
        <v>15.039593770059561</v>
      </c>
      <c r="E22" s="153">
        <v>-0.15799839513312175</v>
      </c>
      <c r="F22" s="144">
        <v>0</v>
      </c>
      <c r="G22" s="144">
        <v>13.952247</v>
      </c>
      <c r="H22" s="144">
        <v>106.33018300000001</v>
      </c>
      <c r="I22" s="161">
        <v>99.636625760000001</v>
      </c>
      <c r="J22" s="161">
        <v>1.1509672</v>
      </c>
      <c r="K22" s="143">
        <v>5.0562125399999998</v>
      </c>
    </row>
    <row r="23" spans="1:11" x14ac:dyDescent="0.3">
      <c r="A23" s="168" t="s">
        <v>65</v>
      </c>
      <c r="B23" s="147">
        <v>1257.8644320000001</v>
      </c>
      <c r="C23" s="154">
        <v>18.83819534959731</v>
      </c>
      <c r="D23" s="155">
        <v>5.078372856136828</v>
      </c>
      <c r="E23" s="156">
        <v>8.3278071401624576E-3</v>
      </c>
      <c r="F23" s="147">
        <v>0</v>
      </c>
      <c r="G23" s="147">
        <v>601.29477999999995</v>
      </c>
      <c r="H23" s="147">
        <v>656.56965200000002</v>
      </c>
      <c r="I23" s="163">
        <v>2222.2371115599999</v>
      </c>
      <c r="J23" s="163">
        <v>132.02707322000001</v>
      </c>
      <c r="K23" s="146">
        <v>207.49667255</v>
      </c>
    </row>
    <row r="24" spans="1:11" x14ac:dyDescent="0.3">
      <c r="A24" s="30" t="s">
        <v>66</v>
      </c>
      <c r="B24" s="35">
        <v>318.92608300000001</v>
      </c>
      <c r="C24" s="32">
        <v>937.37551325121319</v>
      </c>
      <c r="D24" s="34">
        <v>29.361097930410651</v>
      </c>
      <c r="E24" s="40">
        <v>1.516192405217609E-4</v>
      </c>
      <c r="F24" s="35">
        <v>107.551334</v>
      </c>
      <c r="G24" s="35">
        <v>17.434878999999999</v>
      </c>
      <c r="H24" s="35">
        <v>193.93987000000001</v>
      </c>
      <c r="I24" s="44">
        <v>37.635953999999998</v>
      </c>
      <c r="J24" s="44">
        <v>3.6841659999999998</v>
      </c>
      <c r="K24" s="50">
        <v>17.434695000000001</v>
      </c>
    </row>
    <row r="25" spans="1:11" x14ac:dyDescent="0.3">
      <c r="A25" s="25" t="s">
        <v>67</v>
      </c>
      <c r="B25" s="20">
        <v>209.87542500000001</v>
      </c>
      <c r="C25" s="21">
        <v>555.65081504112936</v>
      </c>
      <c r="D25" s="23">
        <v>22.684824861844103</v>
      </c>
      <c r="E25" s="22">
        <v>2.4873631444878974E-2</v>
      </c>
      <c r="F25" s="20">
        <v>146</v>
      </c>
      <c r="G25" s="20">
        <v>21.375425</v>
      </c>
      <c r="H25" s="20">
        <v>42.5</v>
      </c>
      <c r="I25" s="43">
        <v>71.459193999999997</v>
      </c>
      <c r="J25" s="43">
        <v>3.8364799999999999</v>
      </c>
      <c r="K25" s="51">
        <v>6.1035000000000004</v>
      </c>
    </row>
    <row r="26" spans="1:11" x14ac:dyDescent="0.3">
      <c r="A26" s="30" t="s">
        <v>68</v>
      </c>
      <c r="B26" s="35">
        <v>73.539461560000007</v>
      </c>
      <c r="C26" s="32">
        <v>271.23921733229076</v>
      </c>
      <c r="D26" s="34">
        <v>18.484976930206738</v>
      </c>
      <c r="E26" s="40">
        <v>-4.3450754654696166E-2</v>
      </c>
      <c r="F26" s="35">
        <v>51.13</v>
      </c>
      <c r="G26" s="35">
        <v>8.2119265600000002</v>
      </c>
      <c r="H26" s="35">
        <v>14.197535</v>
      </c>
      <c r="I26" s="44">
        <v>51.926583409999999</v>
      </c>
      <c r="J26" s="44">
        <v>2.3250000000000002</v>
      </c>
      <c r="K26" s="50">
        <v>5.01</v>
      </c>
    </row>
    <row r="27" spans="1:11" x14ac:dyDescent="0.3">
      <c r="A27" s="115" t="s">
        <v>183</v>
      </c>
      <c r="B27" s="150">
        <v>1860.2054015599999</v>
      </c>
      <c r="C27" s="157">
        <v>27.346315374898563</v>
      </c>
      <c r="D27" s="158">
        <v>6.8444564827247447</v>
      </c>
      <c r="E27" s="159">
        <v>6.5964064467096684E-3</v>
      </c>
      <c r="F27" s="150">
        <v>304.68133399999999</v>
      </c>
      <c r="G27" s="150">
        <v>648.31701055999997</v>
      </c>
      <c r="H27" s="150">
        <v>907.20705699999996</v>
      </c>
      <c r="I27" s="165">
        <v>2383.2588429699999</v>
      </c>
      <c r="J27" s="165">
        <v>141.87271921999999</v>
      </c>
      <c r="K27" s="149">
        <v>236.04486754999999</v>
      </c>
    </row>
    <row r="28" spans="1:11" ht="87" customHeight="1" x14ac:dyDescent="0.3">
      <c r="A28" s="193" t="s">
        <v>188</v>
      </c>
      <c r="B28" s="194"/>
      <c r="C28" s="194"/>
      <c r="D28" s="194"/>
      <c r="E28" s="194"/>
      <c r="F28" s="194"/>
      <c r="G28" s="194"/>
      <c r="H28" s="194"/>
      <c r="I28" s="194"/>
      <c r="J28" s="194"/>
      <c r="K28" s="194"/>
    </row>
  </sheetData>
  <mergeCells count="3">
    <mergeCell ref="A3:A5"/>
    <mergeCell ref="A28:K28"/>
    <mergeCell ref="B3:H3"/>
  </mergeCells>
  <hyperlinks>
    <hyperlink ref="J1" location="Sommaire!A1" display="Sommaire"/>
  </hyperlinks>
  <pageMargins left="0.25" right="0.25" top="0.75" bottom="0.75" header="0.3" footer="0.3"/>
  <pageSetup paperSize="9" orientation="portrait" r:id="rId1"/>
  <headerFooter>
    <oddHeader>&amp;R&amp;"Times New Roman,Gras"Les bugets primitifs 2020 des régions</oddHeader>
    <oddFooter>&amp;L&amp;"Times New Roman,Normal"Direction Générale des Collectivités Locales / DESL&amp;C&amp;"Times New Roman,Normal"15&amp;R&amp;"Times New Roman,Normal"Mise en ligne: février 2021</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8"/>
  <sheetViews>
    <sheetView view="pageLayout" zoomScale="90" zoomScaleNormal="100" zoomScalePageLayoutView="90" workbookViewId="0">
      <selection activeCell="A11" sqref="A11"/>
    </sheetView>
  </sheetViews>
  <sheetFormatPr baseColWidth="10" defaultColWidth="11.453125" defaultRowHeight="14" x14ac:dyDescent="0.3"/>
  <cols>
    <col min="1" max="1" width="27" style="1" customWidth="1"/>
    <col min="2" max="2" width="9.453125" style="1" customWidth="1"/>
    <col min="3" max="3" width="7" style="1" customWidth="1"/>
    <col min="4" max="4" width="7.54296875" style="1" customWidth="1"/>
    <col min="5" max="5" width="7.26953125" style="1" customWidth="1"/>
    <col min="6" max="6" width="9" style="1" customWidth="1"/>
    <col min="7" max="7" width="7.453125" style="1" customWidth="1"/>
    <col min="8" max="8" width="7.81640625" style="1" customWidth="1"/>
    <col min="9" max="9" width="7.26953125" style="1" customWidth="1"/>
    <col min="10" max="10" width="8.1796875" style="1" customWidth="1"/>
    <col min="11" max="11" width="7" style="1" customWidth="1"/>
    <col min="12" max="16384" width="11.453125" style="1"/>
  </cols>
  <sheetData>
    <row r="1" spans="1:10" ht="15" x14ac:dyDescent="0.3">
      <c r="A1" s="15" t="s">
        <v>101</v>
      </c>
      <c r="B1" s="15"/>
      <c r="C1" s="15"/>
      <c r="D1" s="15"/>
      <c r="E1" s="15"/>
      <c r="F1" s="15"/>
      <c r="G1" s="15"/>
      <c r="H1" s="15"/>
      <c r="I1" s="16" t="s">
        <v>70</v>
      </c>
    </row>
    <row r="2" spans="1:10" ht="15" x14ac:dyDescent="0.3">
      <c r="A2" s="15"/>
      <c r="B2" s="15"/>
      <c r="C2" s="15"/>
      <c r="D2" s="15"/>
      <c r="E2" s="15"/>
      <c r="F2" s="15"/>
      <c r="G2" s="15"/>
      <c r="H2" s="15"/>
      <c r="I2" s="15"/>
    </row>
    <row r="3" spans="1:10" s="14" customFormat="1" ht="70.5" customHeight="1" x14ac:dyDescent="0.35">
      <c r="A3" s="185" t="s">
        <v>71</v>
      </c>
      <c r="B3" s="196" t="s">
        <v>102</v>
      </c>
      <c r="C3" s="197"/>
      <c r="D3" s="197"/>
      <c r="E3" s="198"/>
      <c r="F3" s="196" t="s">
        <v>103</v>
      </c>
      <c r="G3" s="197"/>
      <c r="H3" s="197"/>
      <c r="I3" s="198"/>
      <c r="J3" s="53" t="s">
        <v>85</v>
      </c>
    </row>
    <row r="4" spans="1:10" s="14" customFormat="1" ht="48" customHeight="1" x14ac:dyDescent="0.35">
      <c r="A4" s="186"/>
      <c r="B4" s="36">
        <v>2020</v>
      </c>
      <c r="C4" s="36">
        <v>2020</v>
      </c>
      <c r="D4" s="28" t="s">
        <v>80</v>
      </c>
      <c r="E4" s="36" t="s">
        <v>42</v>
      </c>
      <c r="F4" s="36">
        <v>2020</v>
      </c>
      <c r="G4" s="36">
        <v>2020</v>
      </c>
      <c r="H4" s="36" t="s">
        <v>86</v>
      </c>
      <c r="I4" s="29" t="s">
        <v>42</v>
      </c>
      <c r="J4" s="36">
        <v>2020</v>
      </c>
    </row>
    <row r="5" spans="1:10" x14ac:dyDescent="0.3">
      <c r="A5" s="187"/>
      <c r="B5" s="37" t="s">
        <v>45</v>
      </c>
      <c r="C5" s="37" t="s">
        <v>46</v>
      </c>
      <c r="D5" s="39" t="s">
        <v>47</v>
      </c>
      <c r="E5" s="37"/>
      <c r="F5" s="37" t="s">
        <v>45</v>
      </c>
      <c r="G5" s="37" t="s">
        <v>45</v>
      </c>
      <c r="H5" s="37" t="s">
        <v>45</v>
      </c>
      <c r="I5" s="38" t="s">
        <v>45</v>
      </c>
      <c r="J5" s="37" t="s">
        <v>45</v>
      </c>
    </row>
    <row r="6" spans="1:10" x14ac:dyDescent="0.3">
      <c r="A6" s="30" t="s">
        <v>48</v>
      </c>
      <c r="B6" s="31">
        <v>328.18472666999998</v>
      </c>
      <c r="C6" s="32">
        <v>40.413513601344121</v>
      </c>
      <c r="D6" s="34">
        <v>20.189733680589946</v>
      </c>
      <c r="E6" s="33">
        <v>7.5287673304665459E-2</v>
      </c>
      <c r="F6" s="31">
        <v>1232.17148681</v>
      </c>
      <c r="G6" s="32">
        <v>151.73277454637969</v>
      </c>
      <c r="H6" s="34">
        <v>75.802473868704041</v>
      </c>
      <c r="I6" s="33">
        <v>0.61799099177305949</v>
      </c>
      <c r="J6" s="44">
        <v>65.146786520000006</v>
      </c>
    </row>
    <row r="7" spans="1:10" x14ac:dyDescent="0.3">
      <c r="A7" s="25" t="s">
        <v>49</v>
      </c>
      <c r="B7" s="26">
        <v>153.16309493</v>
      </c>
      <c r="C7" s="21">
        <v>53.073566505559519</v>
      </c>
      <c r="D7" s="23">
        <v>28.0184067081628</v>
      </c>
      <c r="E7" s="24">
        <v>-1.8712487513431242E-2</v>
      </c>
      <c r="F7" s="26">
        <v>382.89094847000001</v>
      </c>
      <c r="G7" s="21">
        <v>132.67809864567423</v>
      </c>
      <c r="H7" s="23">
        <v>70.042945554277765</v>
      </c>
      <c r="I7" s="24">
        <v>0.13222762441711278</v>
      </c>
      <c r="J7" s="43">
        <v>10.597650700000001</v>
      </c>
    </row>
    <row r="8" spans="1:10" x14ac:dyDescent="0.3">
      <c r="A8" s="30" t="s">
        <v>50</v>
      </c>
      <c r="B8" s="31">
        <v>254.17408768999999</v>
      </c>
      <c r="C8" s="32">
        <v>74.591141263964516</v>
      </c>
      <c r="D8" s="34">
        <v>42.889502884761107</v>
      </c>
      <c r="E8" s="33">
        <v>0.32771311447319174</v>
      </c>
      <c r="F8" s="31">
        <v>314.60005811000002</v>
      </c>
      <c r="G8" s="32">
        <v>92.324035032063961</v>
      </c>
      <c r="H8" s="34">
        <v>53.085820913072247</v>
      </c>
      <c r="I8" s="33">
        <v>3.199090299097973E-2</v>
      </c>
      <c r="J8" s="44">
        <v>23.851253410000002</v>
      </c>
    </row>
    <row r="9" spans="1:10" x14ac:dyDescent="0.3">
      <c r="A9" s="25" t="s">
        <v>51</v>
      </c>
      <c r="B9" s="26">
        <v>95.772514150000006</v>
      </c>
      <c r="C9" s="21">
        <v>36.348346757237223</v>
      </c>
      <c r="D9" s="23">
        <v>24.153901520644524</v>
      </c>
      <c r="E9" s="24">
        <v>6.9308705185085362E-2</v>
      </c>
      <c r="F9" s="26">
        <v>300.48298584999998</v>
      </c>
      <c r="G9" s="21">
        <v>114.04169412551444</v>
      </c>
      <c r="H9" s="23">
        <v>75.782039484552072</v>
      </c>
      <c r="I9" s="24">
        <v>4.130371367629615E-2</v>
      </c>
      <c r="J9" s="43">
        <v>0.254</v>
      </c>
    </row>
    <row r="10" spans="1:10" x14ac:dyDescent="0.3">
      <c r="A10" s="30" t="s">
        <v>52</v>
      </c>
      <c r="B10" s="31">
        <v>250.08384828000001</v>
      </c>
      <c r="C10" s="32">
        <v>44.207130460821489</v>
      </c>
      <c r="D10" s="34">
        <v>26.690804082638948</v>
      </c>
      <c r="E10" s="33">
        <v>6.268517855484057E-2</v>
      </c>
      <c r="F10" s="31">
        <v>668.66066869999997</v>
      </c>
      <c r="G10" s="32">
        <v>118.19863465210841</v>
      </c>
      <c r="H10" s="34">
        <v>71.364428485825314</v>
      </c>
      <c r="I10" s="33">
        <v>-5.8914539676697686E-2</v>
      </c>
      <c r="J10" s="44">
        <v>18.221816090000001</v>
      </c>
    </row>
    <row r="11" spans="1:10" x14ac:dyDescent="0.3">
      <c r="A11" s="25" t="s">
        <v>53</v>
      </c>
      <c r="B11" s="26">
        <v>215.68629533000001</v>
      </c>
      <c r="C11" s="21">
        <v>35.380582835767399</v>
      </c>
      <c r="D11" s="23">
        <v>22.280203263377331</v>
      </c>
      <c r="E11" s="24">
        <v>5.4712550878715405E-2</v>
      </c>
      <c r="F11" s="26">
        <v>718.54997966999997</v>
      </c>
      <c r="G11" s="21">
        <v>117.86894961711249</v>
      </c>
      <c r="H11" s="23">
        <v>74.225576444014706</v>
      </c>
      <c r="I11" s="24">
        <v>6.9059770363514739E-2</v>
      </c>
      <c r="J11" s="43">
        <v>33.826236729999998</v>
      </c>
    </row>
    <row r="12" spans="1:10" x14ac:dyDescent="0.3">
      <c r="A12" s="30" t="s">
        <v>54</v>
      </c>
      <c r="B12" s="31">
        <v>702.375</v>
      </c>
      <c r="C12" s="32">
        <v>57.14417515052746</v>
      </c>
      <c r="D12" s="34">
        <v>36.485098703912158</v>
      </c>
      <c r="E12" s="33">
        <v>8.615504778061589E-2</v>
      </c>
      <c r="F12" s="31">
        <v>1176.9469999999999</v>
      </c>
      <c r="G12" s="32">
        <v>95.754640342961864</v>
      </c>
      <c r="H12" s="34">
        <v>61.136896194017865</v>
      </c>
      <c r="I12" s="33">
        <v>-4.0824400713593612E-2</v>
      </c>
      <c r="J12" s="44">
        <v>45.779000000000003</v>
      </c>
    </row>
    <row r="13" spans="1:10" x14ac:dyDescent="0.3">
      <c r="A13" s="25" t="s">
        <v>55</v>
      </c>
      <c r="B13" s="26">
        <v>159.61782943</v>
      </c>
      <c r="C13" s="21">
        <v>46.900774931103818</v>
      </c>
      <c r="D13" s="23">
        <v>18.211158558937292</v>
      </c>
      <c r="E13" s="24">
        <v>0.45203114320175142</v>
      </c>
      <c r="F13" s="26">
        <v>681.17727767999997</v>
      </c>
      <c r="G13" s="21">
        <v>200.15146367256102</v>
      </c>
      <c r="H13" s="23">
        <v>77.717053632883349</v>
      </c>
      <c r="I13" s="24">
        <v>0.1068701638201226</v>
      </c>
      <c r="J13" s="43">
        <v>35.688554889999999</v>
      </c>
    </row>
    <row r="14" spans="1:10" x14ac:dyDescent="0.3">
      <c r="A14" s="30" t="s">
        <v>56</v>
      </c>
      <c r="B14" s="31">
        <v>298.27660551999998</v>
      </c>
      <c r="C14" s="32">
        <v>48.94300023611968</v>
      </c>
      <c r="D14" s="34">
        <v>32.379155474889814</v>
      </c>
      <c r="E14" s="33">
        <v>-8.4450628621446255E-2</v>
      </c>
      <c r="F14" s="31">
        <v>567.80519288999994</v>
      </c>
      <c r="G14" s="32">
        <v>93.168854598024694</v>
      </c>
      <c r="H14" s="34">
        <v>61.637595036940837</v>
      </c>
      <c r="I14" s="33">
        <v>2.5145607602505393E-2</v>
      </c>
      <c r="J14" s="44">
        <v>55.117662000000003</v>
      </c>
    </row>
    <row r="15" spans="1:10" x14ac:dyDescent="0.3">
      <c r="A15" s="25" t="s">
        <v>57</v>
      </c>
      <c r="B15" s="26">
        <v>423.16863296999998</v>
      </c>
      <c r="C15" s="21">
        <v>70.896828081714986</v>
      </c>
      <c r="D15" s="23">
        <v>34.227778650142518</v>
      </c>
      <c r="E15" s="24">
        <v>4.5044541417189832E-2</v>
      </c>
      <c r="F15" s="26">
        <v>767.35257291999994</v>
      </c>
      <c r="G15" s="21">
        <v>128.56071835605007</v>
      </c>
      <c r="H15" s="23">
        <v>62.066920764387355</v>
      </c>
      <c r="I15" s="24">
        <v>-3.7293751596538027E-2</v>
      </c>
      <c r="J15" s="43">
        <v>45.809779229999997</v>
      </c>
    </row>
    <row r="16" spans="1:10" x14ac:dyDescent="0.3">
      <c r="A16" s="30" t="s">
        <v>58</v>
      </c>
      <c r="B16" s="31">
        <v>104.87054000000001</v>
      </c>
      <c r="C16" s="32">
        <v>27.266289684701185</v>
      </c>
      <c r="D16" s="34">
        <v>16.627839611148964</v>
      </c>
      <c r="E16" s="33">
        <v>0.17133819556252194</v>
      </c>
      <c r="F16" s="31">
        <v>502.70512500000001</v>
      </c>
      <c r="G16" s="32">
        <v>130.70308939225373</v>
      </c>
      <c r="H16" s="34">
        <v>79.706847988029722</v>
      </c>
      <c r="I16" s="33">
        <v>-4.6976150323110311E-3</v>
      </c>
      <c r="J16" s="44">
        <v>23.116851</v>
      </c>
    </row>
    <row r="17" spans="1:11" x14ac:dyDescent="0.3">
      <c r="A17" s="25" t="s">
        <v>59</v>
      </c>
      <c r="B17" s="26">
        <v>187.16787127000001</v>
      </c>
      <c r="C17" s="21">
        <v>36.651583400875602</v>
      </c>
      <c r="D17" s="23">
        <v>29.989759409993479</v>
      </c>
      <c r="E17" s="24">
        <v>-0.10464848148816186</v>
      </c>
      <c r="F17" s="26">
        <v>394.4892734</v>
      </c>
      <c r="G17" s="21">
        <v>77.249671146355581</v>
      </c>
      <c r="H17" s="23">
        <v>63.20870306860941</v>
      </c>
      <c r="I17" s="24">
        <v>0.12873260831393418</v>
      </c>
      <c r="J17" s="43">
        <v>42.448799999999999</v>
      </c>
    </row>
    <row r="18" spans="1:11" x14ac:dyDescent="0.3">
      <c r="A18" s="30" t="s">
        <v>60</v>
      </c>
      <c r="B18" s="31">
        <v>154.65535263000001</v>
      </c>
      <c r="C18" s="32">
        <v>390.39298611899949</v>
      </c>
      <c r="D18" s="34">
        <v>48.822232273653754</v>
      </c>
      <c r="E18" s="33">
        <v>0.17311192763732564</v>
      </c>
      <c r="F18" s="31">
        <v>116.75512286999999</v>
      </c>
      <c r="G18" s="32">
        <v>294.72229888452188</v>
      </c>
      <c r="H18" s="34">
        <v>36.857733217520668</v>
      </c>
      <c r="I18" s="33">
        <v>0.27795744664278921</v>
      </c>
      <c r="J18" s="44">
        <v>45.361915740000001</v>
      </c>
    </row>
    <row r="19" spans="1:11" x14ac:dyDescent="0.3">
      <c r="A19" s="25" t="s">
        <v>61</v>
      </c>
      <c r="B19" s="26">
        <v>241.94221970000001</v>
      </c>
      <c r="C19" s="21">
        <v>280.32973224434369</v>
      </c>
      <c r="D19" s="23">
        <v>71.967528854679301</v>
      </c>
      <c r="E19" s="24">
        <v>-0.37746555169041751</v>
      </c>
      <c r="F19" s="26">
        <v>89.760255299999997</v>
      </c>
      <c r="G19" s="21">
        <v>104.00197355233627</v>
      </c>
      <c r="H19" s="23">
        <v>26.699861526095315</v>
      </c>
      <c r="I19" s="24">
        <v>-0.27053277471346127</v>
      </c>
      <c r="J19" s="43">
        <v>4.4800000000000004</v>
      </c>
    </row>
    <row r="20" spans="1:11" x14ac:dyDescent="0.3">
      <c r="A20" s="167" t="s">
        <v>62</v>
      </c>
      <c r="B20" s="142">
        <v>2470.16604624</v>
      </c>
      <c r="C20" s="151">
        <v>46.412910201057926</v>
      </c>
      <c r="D20" s="152">
        <v>26.404398234229774</v>
      </c>
      <c r="E20" s="160">
        <v>6.4110865531896266E-2</v>
      </c>
      <c r="F20" s="142">
        <v>6530.8855695000002</v>
      </c>
      <c r="G20" s="151">
        <v>122.71134806179657</v>
      </c>
      <c r="H20" s="152">
        <v>69.810733437029825</v>
      </c>
      <c r="I20" s="160">
        <v>0.10754467936670031</v>
      </c>
      <c r="J20" s="161">
        <v>354.07939056999999</v>
      </c>
    </row>
    <row r="21" spans="1:11" x14ac:dyDescent="0.3">
      <c r="A21" s="168" t="s">
        <v>63</v>
      </c>
      <c r="B21" s="145">
        <v>3172.54104624</v>
      </c>
      <c r="C21" s="154">
        <v>48.426271794669532</v>
      </c>
      <c r="D21" s="155">
        <v>28.124785416340075</v>
      </c>
      <c r="E21" s="162">
        <v>6.8913799847555746E-2</v>
      </c>
      <c r="F21" s="145">
        <v>7707.8325695000003</v>
      </c>
      <c r="G21" s="154">
        <v>117.65382685932192</v>
      </c>
      <c r="H21" s="155">
        <v>68.330443604248117</v>
      </c>
      <c r="I21" s="162">
        <v>8.1988693553235237E-2</v>
      </c>
      <c r="J21" s="163">
        <v>399.85839056999998</v>
      </c>
    </row>
    <row r="22" spans="1:11" x14ac:dyDescent="0.3">
      <c r="A22" s="167" t="s">
        <v>64</v>
      </c>
      <c r="B22" s="142">
        <v>396.59757232999999</v>
      </c>
      <c r="C22" s="151">
        <v>314.9559506311864</v>
      </c>
      <c r="D22" s="152">
        <v>60.738895264504642</v>
      </c>
      <c r="E22" s="160">
        <v>-0.23800710697157379</v>
      </c>
      <c r="F22" s="142">
        <v>206.51537816999999</v>
      </c>
      <c r="G22" s="151">
        <v>164.00314018405101</v>
      </c>
      <c r="H22" s="152">
        <v>31.627818222598748</v>
      </c>
      <c r="I22" s="160">
        <v>-3.6819254532360346E-2</v>
      </c>
      <c r="J22" s="161">
        <v>49.841915739999997</v>
      </c>
    </row>
    <row r="23" spans="1:11" x14ac:dyDescent="0.3">
      <c r="A23" s="168" t="s">
        <v>65</v>
      </c>
      <c r="B23" s="145">
        <v>3569.1386185699998</v>
      </c>
      <c r="C23" s="154">
        <v>53.452604919838876</v>
      </c>
      <c r="D23" s="155">
        <v>29.909349922107697</v>
      </c>
      <c r="E23" s="162">
        <v>2.3121808507778008E-2</v>
      </c>
      <c r="F23" s="145">
        <v>7914.3479476700004</v>
      </c>
      <c r="G23" s="154">
        <v>118.5279024591197</v>
      </c>
      <c r="H23" s="155">
        <v>66.322165505305492</v>
      </c>
      <c r="I23" s="162">
        <v>7.8517314154152418E-2</v>
      </c>
      <c r="J23" s="163">
        <v>449.70030630999997</v>
      </c>
    </row>
    <row r="24" spans="1:11" x14ac:dyDescent="0.3">
      <c r="A24" s="30" t="s">
        <v>66</v>
      </c>
      <c r="B24" s="31">
        <v>174.108698</v>
      </c>
      <c r="C24" s="32">
        <v>511.73371777575954</v>
      </c>
      <c r="D24" s="34">
        <v>52.472526120466412</v>
      </c>
      <c r="E24" s="33">
        <v>6.7467098242715684E-2</v>
      </c>
      <c r="F24" s="31">
        <v>146.79470699999999</v>
      </c>
      <c r="G24" s="32">
        <v>431.45346571320243</v>
      </c>
      <c r="H24" s="34">
        <v>44.240690935519559</v>
      </c>
      <c r="I24" s="33">
        <v>-1.7260704227718859E-2</v>
      </c>
      <c r="J24" s="44">
        <v>10.905849999999999</v>
      </c>
    </row>
    <row r="25" spans="1:11" x14ac:dyDescent="0.3">
      <c r="A25" s="25" t="s">
        <v>67</v>
      </c>
      <c r="B25" s="26">
        <v>106.88367315000001</v>
      </c>
      <c r="C25" s="21">
        <v>282.9773905181475</v>
      </c>
      <c r="D25" s="23">
        <v>52.659399260757013</v>
      </c>
      <c r="E25" s="24">
        <v>0.33472881415849565</v>
      </c>
      <c r="F25" s="26">
        <v>91.000825849999998</v>
      </c>
      <c r="G25" s="21">
        <v>240.92712642734787</v>
      </c>
      <c r="H25" s="23">
        <v>44.834245308622869</v>
      </c>
      <c r="I25" s="24">
        <v>-5.9315537768898641E-2</v>
      </c>
      <c r="J25" s="43">
        <v>5.0871919999999999</v>
      </c>
    </row>
    <row r="26" spans="1:11" x14ac:dyDescent="0.3">
      <c r="A26" s="30" t="s">
        <v>68</v>
      </c>
      <c r="B26" s="31">
        <v>113.55093118000001</v>
      </c>
      <c r="C26" s="32">
        <v>418.81549099305118</v>
      </c>
      <c r="D26" s="34">
        <v>71.4524054767666</v>
      </c>
      <c r="E26" s="33">
        <v>1.0751114935652675</v>
      </c>
      <c r="F26" s="31">
        <v>40.015969149999997</v>
      </c>
      <c r="G26" s="32">
        <v>147.5928694988271</v>
      </c>
      <c r="H26" s="34">
        <v>25.18021845826296</v>
      </c>
      <c r="I26" s="33">
        <v>0.96551525822060835</v>
      </c>
      <c r="J26" s="44">
        <v>5.3513760000000001</v>
      </c>
    </row>
    <row r="27" spans="1:11" x14ac:dyDescent="0.3">
      <c r="A27" s="115" t="s">
        <v>183</v>
      </c>
      <c r="B27" s="148">
        <v>3963.6819209</v>
      </c>
      <c r="C27" s="157">
        <v>58.268885663817386</v>
      </c>
      <c r="D27" s="158">
        <v>31.390810775644912</v>
      </c>
      <c r="E27" s="164">
        <v>4.6825534196615726E-2</v>
      </c>
      <c r="F27" s="148">
        <v>8192.15944967</v>
      </c>
      <c r="G27" s="157">
        <v>120.43045124170685</v>
      </c>
      <c r="H27" s="158">
        <v>64.878699214621022</v>
      </c>
      <c r="I27" s="164">
        <v>7.7257289138770835E-2</v>
      </c>
      <c r="J27" s="165">
        <v>471.04472430999999</v>
      </c>
      <c r="K27" s="4"/>
    </row>
    <row r="28" spans="1:11" ht="87" customHeight="1" x14ac:dyDescent="0.3">
      <c r="A28" s="193" t="s">
        <v>109</v>
      </c>
      <c r="B28" s="193"/>
      <c r="C28" s="193"/>
      <c r="D28" s="193"/>
      <c r="E28" s="193"/>
      <c r="F28" s="193"/>
      <c r="G28" s="193"/>
      <c r="H28" s="193"/>
      <c r="I28" s="193"/>
      <c r="J28" s="193"/>
      <c r="K28" s="54"/>
    </row>
  </sheetData>
  <mergeCells count="4">
    <mergeCell ref="A3:A5"/>
    <mergeCell ref="B3:E3"/>
    <mergeCell ref="F3:I3"/>
    <mergeCell ref="A28:J28"/>
  </mergeCells>
  <hyperlinks>
    <hyperlink ref="I1" location="Sommaire!A1" display="Sommaire"/>
  </hyperlinks>
  <pageMargins left="0.25" right="0.25" top="0.75" bottom="0.75" header="0.3" footer="0.3"/>
  <pageSetup paperSize="9" orientation="portrait" r:id="rId1"/>
  <headerFooter>
    <oddHeader>&amp;R&amp;"Times New Roman,Gras"Les bugets primitifs 2020 des régions</oddHeader>
    <oddFooter>&amp;L&amp;"Times New Roman,Normal"Direction Générale des Collectivités Locales / DESL&amp;C&amp;"Times New Roman,Normal"16&amp;R&amp;"Times New Roman,Normal"Mise en ligne: février 2021</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8"/>
  <sheetViews>
    <sheetView view="pageLayout" zoomScale="90" zoomScaleNormal="100" zoomScalePageLayoutView="90" workbookViewId="0">
      <selection activeCell="E8" sqref="E8"/>
    </sheetView>
  </sheetViews>
  <sheetFormatPr baseColWidth="10" defaultColWidth="11.453125" defaultRowHeight="14" x14ac:dyDescent="0.3"/>
  <cols>
    <col min="1" max="1" width="29.453125" style="1" customWidth="1"/>
    <col min="2" max="2" width="10.7265625" style="1" customWidth="1"/>
    <col min="3" max="3" width="11" style="1" customWidth="1"/>
    <col min="4" max="4" width="10.1796875" style="1" customWidth="1"/>
    <col min="5" max="5" width="14.1796875" style="1" customWidth="1"/>
    <col min="6" max="6" width="11" style="1" customWidth="1"/>
    <col min="7" max="7" width="12.453125" style="1" customWidth="1"/>
    <col min="8" max="8" width="7.81640625" style="1" customWidth="1"/>
    <col min="9" max="9" width="9.1796875" style="1" customWidth="1"/>
    <col min="10" max="10" width="8.1796875" style="1" customWidth="1"/>
    <col min="11" max="11" width="7" style="1" customWidth="1"/>
    <col min="12" max="16384" width="11.453125" style="1"/>
  </cols>
  <sheetData>
    <row r="1" spans="1:10" ht="15" x14ac:dyDescent="0.3">
      <c r="A1" s="15" t="s">
        <v>104</v>
      </c>
      <c r="B1" s="15"/>
      <c r="C1" s="15"/>
      <c r="D1" s="15"/>
      <c r="E1" s="15"/>
      <c r="F1" s="15"/>
      <c r="G1" s="16" t="s">
        <v>70</v>
      </c>
      <c r="H1" s="15"/>
    </row>
    <row r="2" spans="1:10" ht="15" x14ac:dyDescent="0.3">
      <c r="A2" s="15"/>
      <c r="B2" s="15"/>
      <c r="C2" s="15"/>
      <c r="D2" s="15"/>
      <c r="E2" s="15"/>
      <c r="F2" s="15"/>
      <c r="G2" s="15"/>
      <c r="H2" s="15"/>
      <c r="I2" s="15"/>
    </row>
    <row r="3" spans="1:10" s="14" customFormat="1" ht="70.5" customHeight="1" x14ac:dyDescent="0.35">
      <c r="A3" s="185" t="s">
        <v>71</v>
      </c>
      <c r="B3" s="199" t="s">
        <v>105</v>
      </c>
      <c r="C3" s="195"/>
      <c r="D3" s="195"/>
      <c r="E3" s="195"/>
      <c r="F3" s="49" t="s">
        <v>106</v>
      </c>
      <c r="G3" s="47" t="s">
        <v>85</v>
      </c>
      <c r="H3" s="55"/>
      <c r="I3" s="55"/>
      <c r="J3" s="55"/>
    </row>
    <row r="4" spans="1:10" s="14" customFormat="1" ht="48" customHeight="1" x14ac:dyDescent="0.35">
      <c r="A4" s="186"/>
      <c r="B4" s="36">
        <v>2020</v>
      </c>
      <c r="C4" s="36">
        <v>2020</v>
      </c>
      <c r="D4" s="36" t="s">
        <v>80</v>
      </c>
      <c r="E4" s="27" t="s">
        <v>42</v>
      </c>
      <c r="F4" s="36">
        <v>2020</v>
      </c>
      <c r="G4" s="29">
        <v>2020</v>
      </c>
      <c r="H4" s="55"/>
      <c r="I4" s="55"/>
      <c r="J4" s="55"/>
    </row>
    <row r="5" spans="1:10" x14ac:dyDescent="0.3">
      <c r="A5" s="187"/>
      <c r="B5" s="37" t="s">
        <v>45</v>
      </c>
      <c r="C5" s="37" t="s">
        <v>46</v>
      </c>
      <c r="D5" s="37" t="s">
        <v>47</v>
      </c>
      <c r="E5" s="42"/>
      <c r="F5" s="37" t="s">
        <v>45</v>
      </c>
      <c r="G5" s="38" t="s">
        <v>45</v>
      </c>
      <c r="H5" s="4"/>
      <c r="I5" s="4"/>
      <c r="J5" s="4"/>
    </row>
    <row r="6" spans="1:10" x14ac:dyDescent="0.3">
      <c r="A6" s="30" t="s">
        <v>48</v>
      </c>
      <c r="B6" s="31">
        <v>629.62807999999995</v>
      </c>
      <c r="C6" s="32">
        <v>77.53402552597889</v>
      </c>
      <c r="D6" s="34">
        <v>84.669764990021875</v>
      </c>
      <c r="E6" s="40">
        <v>2.3269647556142665</v>
      </c>
      <c r="F6" s="44">
        <v>68</v>
      </c>
      <c r="G6" s="50">
        <v>45.999920000000003</v>
      </c>
      <c r="H6" s="4"/>
      <c r="I6" s="4"/>
      <c r="J6" s="4"/>
    </row>
    <row r="7" spans="1:10" x14ac:dyDescent="0.3">
      <c r="A7" s="25" t="s">
        <v>49</v>
      </c>
      <c r="B7" s="26">
        <v>121.1858072</v>
      </c>
      <c r="C7" s="21">
        <v>41.992903061266922</v>
      </c>
      <c r="D7" s="23">
        <v>73.075778534275443</v>
      </c>
      <c r="E7" s="22">
        <v>6.0185105697226682E-2</v>
      </c>
      <c r="F7" s="43">
        <v>19</v>
      </c>
      <c r="G7" s="51">
        <v>25.65</v>
      </c>
      <c r="H7" s="4"/>
      <c r="I7" s="4"/>
      <c r="J7" s="4"/>
    </row>
    <row r="8" spans="1:10" x14ac:dyDescent="0.3">
      <c r="A8" s="30" t="s">
        <v>50</v>
      </c>
      <c r="B8" s="31">
        <v>68.201999999999998</v>
      </c>
      <c r="C8" s="32">
        <v>20.014884533349925</v>
      </c>
      <c r="D8" s="34">
        <v>76.129094190806057</v>
      </c>
      <c r="E8" s="40">
        <v>-9.9438210402543747E-3</v>
      </c>
      <c r="F8" s="44">
        <v>10</v>
      </c>
      <c r="G8" s="50">
        <v>11.385300000000001</v>
      </c>
      <c r="H8" s="4"/>
      <c r="I8" s="4"/>
      <c r="J8" s="4"/>
    </row>
    <row r="9" spans="1:10" x14ac:dyDescent="0.3">
      <c r="A9" s="25" t="s">
        <v>51</v>
      </c>
      <c r="B9" s="26">
        <v>113.476</v>
      </c>
      <c r="C9" s="21">
        <v>43.06731459679709</v>
      </c>
      <c r="D9" s="23">
        <v>63.525537925707894</v>
      </c>
      <c r="E9" s="22">
        <v>0.36161521094434512</v>
      </c>
      <c r="F9" s="43">
        <v>12.9</v>
      </c>
      <c r="G9" s="51">
        <v>52.254522000000001</v>
      </c>
      <c r="H9" s="4"/>
      <c r="I9" s="4"/>
      <c r="J9" s="4"/>
    </row>
    <row r="10" spans="1:10" x14ac:dyDescent="0.3">
      <c r="A10" s="30" t="s">
        <v>52</v>
      </c>
      <c r="B10" s="31">
        <v>352.77856300000002</v>
      </c>
      <c r="C10" s="32">
        <v>62.360396585313339</v>
      </c>
      <c r="D10" s="34">
        <v>85.19493497022971</v>
      </c>
      <c r="E10" s="40">
        <v>8.4308704664908696E-2</v>
      </c>
      <c r="F10" s="44">
        <v>36</v>
      </c>
      <c r="G10" s="50">
        <v>25.305399999999999</v>
      </c>
      <c r="H10" s="4"/>
      <c r="I10" s="4"/>
      <c r="J10" s="4"/>
    </row>
    <row r="11" spans="1:10" x14ac:dyDescent="0.3">
      <c r="A11" s="25" t="s">
        <v>53</v>
      </c>
      <c r="B11" s="26">
        <v>286.06524294000002</v>
      </c>
      <c r="C11" s="21">
        <v>46.925350582832486</v>
      </c>
      <c r="D11" s="23">
        <v>73.291707408559162</v>
      </c>
      <c r="E11" s="22">
        <v>3.1594115918562649E-2</v>
      </c>
      <c r="F11" s="43">
        <v>35.630000000000003</v>
      </c>
      <c r="G11" s="51">
        <v>68.615275199999999</v>
      </c>
      <c r="H11" s="4"/>
      <c r="I11" s="4"/>
      <c r="J11" s="4"/>
    </row>
    <row r="12" spans="1:10" x14ac:dyDescent="0.3">
      <c r="A12" s="30" t="s">
        <v>54</v>
      </c>
      <c r="B12" s="31">
        <v>542.99300000000005</v>
      </c>
      <c r="C12" s="32">
        <v>44.177094995565554</v>
      </c>
      <c r="D12" s="34">
        <v>78.312382457800183</v>
      </c>
      <c r="E12" s="40">
        <v>5.1857433705976064E-2</v>
      </c>
      <c r="F12" s="44">
        <v>90</v>
      </c>
      <c r="G12" s="50">
        <v>60.375</v>
      </c>
      <c r="H12" s="4"/>
      <c r="I12" s="4"/>
      <c r="J12" s="4"/>
    </row>
    <row r="13" spans="1:10" x14ac:dyDescent="0.3">
      <c r="A13" s="25" t="s">
        <v>55</v>
      </c>
      <c r="B13" s="26">
        <v>429.75894499999998</v>
      </c>
      <c r="C13" s="21">
        <v>126.27679267442363</v>
      </c>
      <c r="D13" s="23">
        <v>89.943067108435486</v>
      </c>
      <c r="E13" s="22">
        <v>0.55399780657820274</v>
      </c>
      <c r="F13" s="43">
        <v>18.794553000000001</v>
      </c>
      <c r="G13" s="51">
        <v>29.258699</v>
      </c>
      <c r="H13" s="4"/>
      <c r="I13" s="4"/>
      <c r="J13" s="4"/>
    </row>
    <row r="14" spans="1:10" x14ac:dyDescent="0.3">
      <c r="A14" s="30" t="s">
        <v>56</v>
      </c>
      <c r="B14" s="31">
        <v>129.74</v>
      </c>
      <c r="C14" s="32">
        <v>21.288511177616972</v>
      </c>
      <c r="D14" s="34">
        <v>72.206546118355519</v>
      </c>
      <c r="E14" s="40">
        <v>0.48194683998309484</v>
      </c>
      <c r="F14" s="44">
        <v>34</v>
      </c>
      <c r="G14" s="50">
        <v>15.939</v>
      </c>
      <c r="H14" s="4"/>
      <c r="I14" s="4"/>
      <c r="J14" s="4"/>
    </row>
    <row r="15" spans="1:10" x14ac:dyDescent="0.3">
      <c r="A15" s="25" t="s">
        <v>57</v>
      </c>
      <c r="B15" s="26">
        <v>335.10203000000001</v>
      </c>
      <c r="C15" s="21">
        <v>56.142325209694754</v>
      </c>
      <c r="D15" s="23">
        <v>78.687938815860534</v>
      </c>
      <c r="E15" s="22">
        <v>3.2854116789479804E-2</v>
      </c>
      <c r="F15" s="43">
        <v>62</v>
      </c>
      <c r="G15" s="51">
        <v>28.759969999999999</v>
      </c>
      <c r="H15" s="4"/>
      <c r="I15" s="4"/>
      <c r="J15" s="4"/>
    </row>
    <row r="16" spans="1:10" x14ac:dyDescent="0.3">
      <c r="A16" s="30" t="s">
        <v>58</v>
      </c>
      <c r="B16" s="31">
        <v>236.97448199999999</v>
      </c>
      <c r="C16" s="32">
        <v>61.613250719353665</v>
      </c>
      <c r="D16" s="34">
        <v>87.351473464905041</v>
      </c>
      <c r="E16" s="40">
        <v>0.16556426679406555</v>
      </c>
      <c r="F16" s="44">
        <v>18</v>
      </c>
      <c r="G16" s="50">
        <v>16.313994999999998</v>
      </c>
      <c r="H16" s="4"/>
      <c r="I16" s="4"/>
      <c r="J16" s="4"/>
    </row>
    <row r="17" spans="1:11" x14ac:dyDescent="0.3">
      <c r="A17" s="25" t="s">
        <v>59</v>
      </c>
      <c r="B17" s="26">
        <v>75.900000000000006</v>
      </c>
      <c r="C17" s="21">
        <v>14.862888385974525</v>
      </c>
      <c r="D17" s="23">
        <v>55.962679749694203</v>
      </c>
      <c r="E17" s="22">
        <v>2.1022759049775797E-3</v>
      </c>
      <c r="F17" s="43">
        <v>28</v>
      </c>
      <c r="G17" s="51">
        <v>31.726099999999999</v>
      </c>
      <c r="H17" s="4"/>
      <c r="I17" s="4"/>
      <c r="J17" s="4"/>
    </row>
    <row r="18" spans="1:11" x14ac:dyDescent="0.3">
      <c r="A18" s="30" t="s">
        <v>60</v>
      </c>
      <c r="B18" s="31">
        <v>198.5043752</v>
      </c>
      <c r="C18" s="32">
        <v>501.08007562734599</v>
      </c>
      <c r="D18" s="34">
        <v>95.195187797322362</v>
      </c>
      <c r="E18" s="40">
        <v>0.57447334472206357</v>
      </c>
      <c r="F18" s="44">
        <v>9.4</v>
      </c>
      <c r="G18" s="50">
        <v>0.61916448000000002</v>
      </c>
      <c r="H18" s="4"/>
      <c r="I18" s="4"/>
      <c r="J18" s="4"/>
    </row>
    <row r="19" spans="1:11" x14ac:dyDescent="0.3">
      <c r="A19" s="25" t="s">
        <v>61</v>
      </c>
      <c r="B19" s="26">
        <v>120.42956</v>
      </c>
      <c r="C19" s="21">
        <v>139.5373918242353</v>
      </c>
      <c r="D19" s="23">
        <v>78.903169215714172</v>
      </c>
      <c r="E19" s="22">
        <v>-0.3117923809177886</v>
      </c>
      <c r="F19" s="43">
        <v>30</v>
      </c>
      <c r="G19" s="51">
        <v>2.2000000000000002</v>
      </c>
      <c r="H19" s="4"/>
      <c r="I19" s="4"/>
      <c r="J19" s="4"/>
    </row>
    <row r="20" spans="1:11" x14ac:dyDescent="0.3">
      <c r="A20" s="167" t="s">
        <v>62</v>
      </c>
      <c r="B20" s="142">
        <v>2778.8111501399999</v>
      </c>
      <c r="C20" s="151">
        <v>52.212163054165543</v>
      </c>
      <c r="D20" s="152">
        <v>80.026957084297479</v>
      </c>
      <c r="E20" s="153">
        <v>0.37155506821916928</v>
      </c>
      <c r="F20" s="161">
        <v>342.32455299999998</v>
      </c>
      <c r="G20" s="143">
        <v>351.20818120000001</v>
      </c>
      <c r="H20" s="4"/>
      <c r="I20" s="4"/>
      <c r="J20" s="4"/>
    </row>
    <row r="21" spans="1:11" x14ac:dyDescent="0.3">
      <c r="A21" s="168" t="s">
        <v>63</v>
      </c>
      <c r="B21" s="145">
        <v>3321.8041501399998</v>
      </c>
      <c r="C21" s="154">
        <v>50.704652289366074</v>
      </c>
      <c r="D21" s="155">
        <v>79.741572205882264</v>
      </c>
      <c r="E21" s="156">
        <v>0.3066381230094648</v>
      </c>
      <c r="F21" s="163">
        <v>432.32455299999998</v>
      </c>
      <c r="G21" s="146">
        <v>411.58318120000001</v>
      </c>
      <c r="H21" s="4"/>
      <c r="I21" s="4"/>
      <c r="J21" s="4"/>
    </row>
    <row r="22" spans="1:11" x14ac:dyDescent="0.3">
      <c r="A22" s="167" t="s">
        <v>64</v>
      </c>
      <c r="B22" s="142">
        <v>318.93393520000001</v>
      </c>
      <c r="C22" s="151">
        <v>253.27976709317542</v>
      </c>
      <c r="D22" s="152">
        <v>88.309898345768502</v>
      </c>
      <c r="E22" s="153">
        <v>5.9345941917748224E-2</v>
      </c>
      <c r="F22" s="161">
        <v>39.4</v>
      </c>
      <c r="G22" s="143">
        <v>2.81916448</v>
      </c>
      <c r="H22" s="4"/>
      <c r="I22" s="4"/>
      <c r="J22" s="4"/>
    </row>
    <row r="23" spans="1:11" x14ac:dyDescent="0.3">
      <c r="A23" s="168" t="s">
        <v>65</v>
      </c>
      <c r="B23" s="145">
        <v>3640.73808534</v>
      </c>
      <c r="C23" s="154">
        <v>54.524902305492496</v>
      </c>
      <c r="D23" s="155">
        <v>80.425152908070814</v>
      </c>
      <c r="E23" s="156">
        <v>0.28045341974397453</v>
      </c>
      <c r="F23" s="163">
        <v>471.72455300000001</v>
      </c>
      <c r="G23" s="146">
        <v>414.40234568</v>
      </c>
      <c r="H23" s="4"/>
      <c r="I23" s="4"/>
      <c r="J23" s="4"/>
    </row>
    <row r="24" spans="1:11" x14ac:dyDescent="0.3">
      <c r="A24" s="30" t="s">
        <v>66</v>
      </c>
      <c r="B24" s="31">
        <v>66.666036000000005</v>
      </c>
      <c r="C24" s="32">
        <v>195.9422983661197</v>
      </c>
      <c r="D24" s="34">
        <v>61.988371193895055</v>
      </c>
      <c r="E24" s="40">
        <v>1.5311076488675912E-2</v>
      </c>
      <c r="F24" s="44">
        <v>21.5</v>
      </c>
      <c r="G24" s="50">
        <v>19.38</v>
      </c>
      <c r="H24" s="4"/>
      <c r="I24" s="4"/>
      <c r="J24" s="4"/>
    </row>
    <row r="25" spans="1:11" x14ac:dyDescent="0.3">
      <c r="A25" s="25" t="s">
        <v>67</v>
      </c>
      <c r="B25" s="26">
        <v>100.42210900000001</v>
      </c>
      <c r="C25" s="21">
        <v>265.8702261782156</v>
      </c>
      <c r="D25" s="23">
        <v>87.004222908455091</v>
      </c>
      <c r="E25" s="22">
        <v>-4.3711403228721246E-2</v>
      </c>
      <c r="F25" s="43">
        <v>14</v>
      </c>
      <c r="G25" s="51">
        <v>1</v>
      </c>
      <c r="H25" s="4"/>
      <c r="I25" s="4"/>
      <c r="J25" s="4"/>
    </row>
    <row r="26" spans="1:11" x14ac:dyDescent="0.3">
      <c r="A26" s="30" t="s">
        <v>68</v>
      </c>
      <c r="B26" s="31">
        <v>83.045776410000002</v>
      </c>
      <c r="C26" s="32">
        <v>306.3018265074283</v>
      </c>
      <c r="D26" s="34">
        <v>95.173042867676131</v>
      </c>
      <c r="E26" s="40">
        <v>0.28845638906417426</v>
      </c>
      <c r="F26" s="44">
        <v>1.9230504399999999</v>
      </c>
      <c r="G26" s="50">
        <v>2.2888397199999999</v>
      </c>
      <c r="H26" s="4"/>
      <c r="I26" s="4"/>
      <c r="J26" s="4"/>
    </row>
    <row r="27" spans="1:11" x14ac:dyDescent="0.3">
      <c r="A27" s="115" t="s">
        <v>183</v>
      </c>
      <c r="B27" s="148">
        <v>3890.8720067499999</v>
      </c>
      <c r="C27" s="157">
        <v>57.198529200442188</v>
      </c>
      <c r="D27" s="158">
        <v>80.438266949574881</v>
      </c>
      <c r="E27" s="159">
        <v>0.26390776110968472</v>
      </c>
      <c r="F27" s="165">
        <v>509.14760344000001</v>
      </c>
      <c r="G27" s="149">
        <v>437.07118539999999</v>
      </c>
      <c r="H27" s="4"/>
      <c r="I27" s="4"/>
      <c r="J27" s="4"/>
    </row>
    <row r="28" spans="1:11" ht="87" customHeight="1" x14ac:dyDescent="0.3">
      <c r="A28" s="193" t="s">
        <v>189</v>
      </c>
      <c r="B28" s="189"/>
      <c r="C28" s="189"/>
      <c r="D28" s="189"/>
      <c r="E28" s="189"/>
      <c r="F28" s="189"/>
      <c r="G28" s="193"/>
      <c r="H28" s="54"/>
      <c r="I28" s="54"/>
      <c r="J28" s="54"/>
      <c r="K28" s="54"/>
    </row>
  </sheetData>
  <mergeCells count="3">
    <mergeCell ref="A3:A5"/>
    <mergeCell ref="B3:E3"/>
    <mergeCell ref="A28:G28"/>
  </mergeCells>
  <hyperlinks>
    <hyperlink ref="G1" location="Sommaire!A1" display="Sommaire"/>
  </hyperlinks>
  <pageMargins left="0.25" right="0.25" top="0.75" bottom="0.75" header="0.3" footer="0.3"/>
  <pageSetup paperSize="9" orientation="portrait" r:id="rId1"/>
  <headerFooter>
    <oddHeader>&amp;R&amp;"Times New Roman,Gras"Les bugets primitifs 2020 des régions</oddHeader>
    <oddFooter>&amp;L&amp;"Times New Roman,Normal"Direction Générale des Collectivités Locales / DESL&amp;C&amp;"Times New Roman,Normal"17&amp;R&amp;"Times New Roman,Normal"Mise en ligne: février 2021</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18</vt:i4>
      </vt:variant>
      <vt:variant>
        <vt:lpstr>Plages nommées</vt:lpstr>
      </vt:variant>
      <vt:variant>
        <vt:i4>1</vt:i4>
      </vt:variant>
    </vt:vector>
  </HeadingPairs>
  <TitlesOfParts>
    <vt:vector size="19" baseType="lpstr">
      <vt:lpstr>Sommaire</vt:lpstr>
      <vt:lpstr>T01</vt:lpstr>
      <vt:lpstr>T02</vt:lpstr>
      <vt:lpstr>T03.1</vt:lpstr>
      <vt:lpstr>T03.2</vt:lpstr>
      <vt:lpstr>T04.1</vt:lpstr>
      <vt:lpstr>T04.2</vt:lpstr>
      <vt:lpstr>T05</vt:lpstr>
      <vt:lpstr>T06</vt:lpstr>
      <vt:lpstr>T07</vt:lpstr>
      <vt:lpstr>T08</vt:lpstr>
      <vt:lpstr>T09</vt:lpstr>
      <vt:lpstr>T10.1</vt:lpstr>
      <vt:lpstr>T10.2</vt:lpstr>
      <vt:lpstr>T11</vt:lpstr>
      <vt:lpstr>T12</vt:lpstr>
      <vt:lpstr>T13</vt:lpstr>
      <vt:lpstr>T14</vt:lpstr>
      <vt:lpstr>'T01'!Zone_d_impression</vt:lpstr>
    </vt:vector>
  </TitlesOfParts>
  <Company>Mi</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MADJOUFOTSINGLE</dc:creator>
  <cp:lastModifiedBy>NIEL Xavier</cp:lastModifiedBy>
  <cp:lastPrinted>2021-04-27T10:06:11Z</cp:lastPrinted>
  <dcterms:created xsi:type="dcterms:W3CDTF">2021-02-01T11:35:06Z</dcterms:created>
  <dcterms:modified xsi:type="dcterms:W3CDTF">2021-04-27T10:13:18Z</dcterms:modified>
</cp:coreProperties>
</file>