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1315" windowHeight="9525"/>
  </bookViews>
  <sheets>
    <sheet name="tableau1" sheetId="1" r:id="rId1"/>
    <sheet name="graphique1" sheetId="2" r:id="rId2"/>
    <sheet name="graphique2" sheetId="3" r:id="rId3"/>
    <sheet name="tableau3" sheetId="6" r:id="rId4"/>
    <sheet name="annexe" sheetId="5" r:id="rId5"/>
  </sheets>
  <calcPr calcId="125725"/>
</workbook>
</file>

<file path=xl/calcChain.xml><?xml version="1.0" encoding="utf-8"?>
<calcChain xmlns="http://schemas.openxmlformats.org/spreadsheetml/2006/main">
  <c r="D54" i="5"/>
</calcChain>
</file>

<file path=xl/sharedStrings.xml><?xml version="1.0" encoding="utf-8"?>
<sst xmlns="http://schemas.openxmlformats.org/spreadsheetml/2006/main" count="157" uniqueCount="145">
  <si>
    <t>Nombre de communes nouvelles</t>
  </si>
  <si>
    <t>en %</t>
  </si>
  <si>
    <t>2010-2019</t>
  </si>
  <si>
    <t>&lt; 200 hab.</t>
  </si>
  <si>
    <t>200-499 hab.</t>
  </si>
  <si>
    <t>500-999 hab.</t>
  </si>
  <si>
    <t>1000-1999 hab.</t>
  </si>
  <si>
    <t>2000-2999 hab.</t>
  </si>
  <si>
    <t>3000-4999 hab.</t>
  </si>
  <si>
    <t>5000-9999 hab.</t>
  </si>
  <si>
    <t>&gt; 9999 hab.</t>
  </si>
  <si>
    <t>Ensemble des communes de 2019</t>
  </si>
  <si>
    <t xml:space="preserve">Département 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</si>
  <si>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</si>
  <si>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</si>
  <si>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</si>
  <si>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</si>
  <si>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</si>
  <si>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</si>
  <si>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</si>
  <si>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</si>
  <si>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</si>
  <si>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</si>
  <si>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</si>
  <si>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</si>
  <si>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</si>
  <si>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</si>
  <si>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</si>
  <si>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</si>
  <si>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</si>
  <si>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</si>
  <si>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</si>
  <si>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Haute-Corse</t>
  </si>
  <si>
    <t>Corse-du-Sud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</si>
  <si>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</si>
  <si>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</si>
  <si>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</si>
  <si>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</si>
  <si>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</si>
  <si>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</si>
  <si>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</si>
  <si>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</si>
  <si>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</si>
  <si>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</si>
  <si>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</si>
  <si>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</si>
  <si>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</si>
  <si>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</si>
  <si>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</si>
  <si>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</si>
  <si>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</si>
  <si>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</si>
  <si>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</si>
  <si>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</si>
  <si>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</si>
  <si>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</si>
  <si>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</si>
  <si>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 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</si>
  <si>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</si>
  <si>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</si>
  <si>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</si>
  <si>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</si>
  <si>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</si>
  <si>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</si>
  <si>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</si>
  <si>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</si>
  <si>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</si>
  <si>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</si>
  <si>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</si>
  <si>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</si>
  <si>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</si>
  <si>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</si>
  <si>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</si>
  <si>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</si>
  <si>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</si>
  <si>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</si>
  <si>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</si>
  <si>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</si>
  <si>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</si>
  <si>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</si>
  <si>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</si>
  <si>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</si>
  <si>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</si>
  <si>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</si>
  <si>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</si>
  <si>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</si>
  <si>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</si>
  <si>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</si>
  <si>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</si>
  <si>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</si>
  <si>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</si>
  <si>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</si>
  <si>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</si>
  <si>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</si>
  <si>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</si>
  <si>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</si>
  <si>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</si>
  <si>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</si>
  <si>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</si>
  <si>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</si>
  <si>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</si>
  <si>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</si>
  <si>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</si>
  <si>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</si>
  <si>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</si>
  <si>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</si>
  <si>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</si>
  <si>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</si>
  <si>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</si>
  <si>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</si>
  <si>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</si>
  <si>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</si>
  <si>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Réunion</t>
  </si>
  <si>
    <t>Mayotte</t>
  </si>
  <si>
    <t>Total France</t>
  </si>
  <si>
    <t>&gt;15</t>
  </si>
  <si>
    <t>Ensemble</t>
  </si>
  <si>
    <t>Communes nouvelles</t>
  </si>
  <si>
    <t>Moins de 200 habitants</t>
  </si>
  <si>
    <t>200-499 habitants</t>
  </si>
  <si>
    <t>500-999 habitants</t>
  </si>
  <si>
    <t>10 000 habitants ou plus</t>
  </si>
  <si>
    <t>1 000-1 999 habitants</t>
  </si>
  <si>
    <t>2 000-2 999 habitants</t>
  </si>
  <si>
    <t>3 000-4 999 habitants</t>
  </si>
  <si>
    <t>5 000-9 999 habitants</t>
  </si>
  <si>
    <t>Ensemble hors "surfusions" (*)</t>
  </si>
  <si>
    <t>Nombre de communes regroupées</t>
  </si>
  <si>
    <t>Communes "sièges" 2010-2019</t>
  </si>
  <si>
    <t>Communes "sièges" 2019</t>
  </si>
  <si>
    <t>Communes regroupées</t>
  </si>
  <si>
    <r>
      <t>Au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janvier</t>
    </r>
  </si>
  <si>
    <t>Nombre de communes nouvelles depuis 2010</t>
  </si>
  <si>
    <t xml:space="preserve">(*) : ensemble hors double-comptes, c'est-à-dire hors créations de communes nouvelles à partir de communes nouvelles déjà existantes. </t>
  </si>
  <si>
    <t>Lecture : au 1er janvier 2013, 29 communes ont fusionné pour créer 10 communes nouvelles. Sur l'ensemble de la priode 2010-2019, hors phénomènes de "surfusion", on compte 774 communes nouvelles.</t>
  </si>
  <si>
    <t>Champ : France.</t>
  </si>
  <si>
    <t>Source : Insee, code officiel géographique.</t>
  </si>
  <si>
    <t>Répartition des communes nouvelles selon le nombre de communes regroupées</t>
  </si>
  <si>
    <t>Lecture : sur l'ensemble des communes nouvelles, 56 % sont issues de la fusion de deux communes. Parmi les communes nouvelles créées au 1er janvier 2019, c'est le cas de 66 %.</t>
  </si>
  <si>
    <t>Répartition des communes selon le nombre d'habitants</t>
  </si>
  <si>
    <t>Lecture : parmi les communes qui se sont regroupées pour créer une commune nouvelle, 24 % avaient moins de 200 habitants. C'est le cas de 2 % des communes nouvelles et 25 % des communes de 2019.</t>
  </si>
  <si>
    <t>Source : Insee, code officiel géographique ; Insee, recensement de la population.</t>
  </si>
  <si>
    <t>Taille des communes "sièges" des communes nouvelles (répartition en %)</t>
  </si>
  <si>
    <t>Lecture : avant fusion, 8 % des communes "sièges" des communes nouvelles créées au 1er janvier 2019 comptaient moins de 200 habitants.</t>
  </si>
  <si>
    <t>Nombre de communes nouvelles par département (2010-2019)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</si>
</sst>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3" fontId="0" fillId="0" borderId="0" xfId="0" applyNumberFormat="1"/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7" fillId="0" borderId="0" xfId="0" applyFont="1"/>
    <xf numFmtId="0" fontId="0" fillId="0" borderId="1" xfId="0" applyFont="1" applyBorder="1"/>
    <xf numFmtId="0" fontId="8" fillId="0" borderId="1" xfId="0" applyFont="1" applyBorder="1" applyAlignment="1">
      <alignment horizontal="center" vertical="top" wrapText="1"/>
    </xf>
    <xf numFmtId="1" fontId="0" fillId="0" borderId="1" xfId="0" applyNumberFormat="1" applyFont="1" applyBorder="1"/>
    <xf numFmtId="0" fontId="8" fillId="0" borderId="3" xfId="0" applyFont="1" applyBorder="1" applyAlignment="1">
      <alignment horizontal="center" vertical="top" wrapText="1"/>
    </xf>
    <xf numFmtId="1" fontId="0" fillId="0" borderId="3" xfId="0" applyNumberFormat="1" applyFont="1" applyBorder="1"/>
    <xf numFmtId="0" fontId="0" fillId="0" borderId="0" xfId="0" applyFont="1" applyBorder="1"/>
    <xf numFmtId="0" fontId="9" fillId="0" borderId="0" xfId="0" applyFont="1" applyAlignment="1">
      <alignment vertical="top" wrapText="1"/>
    </xf>
    <xf numFmtId="0" fontId="0" fillId="0" borderId="0" xfId="0" applyFont="1"/>
    <xf numFmtId="0" fontId="8" fillId="0" borderId="2" xfId="0" applyFont="1" applyBorder="1" applyAlignment="1">
      <alignment horizontal="center" vertical="top" wrapText="1"/>
    </xf>
    <xf numFmtId="1" fontId="0" fillId="0" borderId="0" xfId="0" applyNumberFormat="1" applyFont="1"/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5.7209330621751764E-2"/>
          <c:y val="0.10437333216356311"/>
          <c:w val="0.91717369765865364"/>
          <c:h val="0.80258431484365256"/>
        </c:manualLayout>
      </c:layout>
      <c:barChart>
        <c:barDir val="col"/>
        <c:grouping val="clustered"/>
        <c:ser>
          <c:idx val="0"/>
          <c:order val="0"/>
          <c:tx>
            <c:strRef>
              <c:f>graphique1!$B$4</c:f>
              <c:strCache>
                <c:ptCount val="1"/>
                <c:pt idx="0">
                  <c:v>2010-2019</c:v>
                </c:pt>
              </c:strCache>
            </c:strRef>
          </c:tx>
          <c:dLbls>
            <c:dLbl>
              <c:idx val="0"/>
              <c:layout>
                <c:manualLayout>
                  <c:x val="-4.4150110375275895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-1.103752759381901E-2"/>
                  <c:y val="7.4280408542247113E-3"/>
                </c:manualLayout>
              </c:layout>
              <c:showVal val="1"/>
            </c:dLbl>
            <c:dLbl>
              <c:idx val="9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graphique1!$A$5:$A$19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&gt;15</c:v>
                </c:pt>
              </c:strCache>
            </c:strRef>
          </c:cat>
          <c:val>
            <c:numRef>
              <c:f>graphique1!$B$5:$B$19</c:f>
              <c:numCache>
                <c:formatCode>0</c:formatCode>
                <c:ptCount val="15"/>
                <c:pt idx="0">
                  <c:v>55.555555555555557</c:v>
                </c:pt>
                <c:pt idx="1">
                  <c:v>19.767441860465116</c:v>
                </c:pt>
                <c:pt idx="2">
                  <c:v>10.206718346253229</c:v>
                </c:pt>
                <c:pt idx="3">
                  <c:v>4.6511627906976747</c:v>
                </c:pt>
                <c:pt idx="4">
                  <c:v>2.7131782945736433</c:v>
                </c:pt>
                <c:pt idx="5">
                  <c:v>2.3255813953488373</c:v>
                </c:pt>
                <c:pt idx="6">
                  <c:v>0.77519379844961245</c:v>
                </c:pt>
                <c:pt idx="7">
                  <c:v>0.77519379844961245</c:v>
                </c:pt>
                <c:pt idx="8">
                  <c:v>0.90439276485788112</c:v>
                </c:pt>
                <c:pt idx="9">
                  <c:v>0.2583979328165375</c:v>
                </c:pt>
                <c:pt idx="10">
                  <c:v>0.12919896640826875</c:v>
                </c:pt>
                <c:pt idx="11">
                  <c:v>0.2583979328165375</c:v>
                </c:pt>
                <c:pt idx="12">
                  <c:v>0.77519379844961245</c:v>
                </c:pt>
                <c:pt idx="13">
                  <c:v>0.2583979328165375</c:v>
                </c:pt>
                <c:pt idx="14">
                  <c:v>0.64599483204134367</c:v>
                </c:pt>
              </c:numCache>
            </c:numRef>
          </c:val>
        </c:ser>
        <c:ser>
          <c:idx val="1"/>
          <c:order val="1"/>
          <c:tx>
            <c:strRef>
              <c:f>graphique1!$C$4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</c:spPr>
          <c:dLbls>
            <c:dLbl>
              <c:idx val="0"/>
              <c:layout>
                <c:manualLayout>
                  <c:x val="0"/>
                  <c:y val="1.1142061281337094E-2"/>
                </c:manualLayout>
              </c:layout>
              <c:showVal val="1"/>
            </c:dLbl>
            <c:dLbl>
              <c:idx val="1"/>
              <c:layout>
                <c:manualLayout>
                  <c:x val="1.3245033112582781E-2"/>
                  <c:y val="0"/>
                </c:manualLayout>
              </c:layout>
              <c:showVal val="1"/>
            </c:dLbl>
            <c:dLbl>
              <c:idx val="6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7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8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9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1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graphique1!$A$5:$A$19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&gt;15</c:v>
                </c:pt>
              </c:strCache>
            </c:strRef>
          </c:cat>
          <c:val>
            <c:numRef>
              <c:f>graphique1!$C$5:$C$19</c:f>
              <c:numCache>
                <c:formatCode>0</c:formatCode>
                <c:ptCount val="15"/>
                <c:pt idx="0">
                  <c:v>65.690376569037653</c:v>
                </c:pt>
                <c:pt idx="1">
                  <c:v>16.736401673640167</c:v>
                </c:pt>
                <c:pt idx="2">
                  <c:v>11.297071129707113</c:v>
                </c:pt>
                <c:pt idx="3">
                  <c:v>3.7656903765690379</c:v>
                </c:pt>
                <c:pt idx="4">
                  <c:v>1.2552301255230125</c:v>
                </c:pt>
                <c:pt idx="5">
                  <c:v>1.2552301255230125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33566464"/>
        <c:axId val="133568000"/>
      </c:barChart>
      <c:catAx>
        <c:axId val="133566464"/>
        <c:scaling>
          <c:orientation val="minMax"/>
        </c:scaling>
        <c:axPos val="b"/>
        <c:numFmt formatCode="General" sourceLinked="1"/>
        <c:tickLblPos val="nextTo"/>
        <c:crossAx val="133568000"/>
        <c:crosses val="autoZero"/>
        <c:auto val="1"/>
        <c:lblAlgn val="ctr"/>
        <c:lblOffset val="100"/>
      </c:catAx>
      <c:valAx>
        <c:axId val="133568000"/>
        <c:scaling>
          <c:orientation val="minMax"/>
        </c:scaling>
        <c:axPos val="l"/>
        <c:majorGridlines/>
        <c:numFmt formatCode="0" sourceLinked="1"/>
        <c:tickLblPos val="nextTo"/>
        <c:crossAx val="133566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453755366671851"/>
          <c:y val="0.15428801204863321"/>
          <c:w val="0.13378474213902097"/>
          <c:h val="0.13432061939332787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6.2260244496464966E-2"/>
          <c:y val="9.9972480345268663E-2"/>
          <c:w val="0.91478603012461279"/>
          <c:h val="0.75319185563698499"/>
        </c:manualLayout>
      </c:layout>
      <c:barChart>
        <c:barDir val="col"/>
        <c:grouping val="clustered"/>
        <c:ser>
          <c:idx val="0"/>
          <c:order val="0"/>
          <c:tx>
            <c:strRef>
              <c:f>graphique2!$B$4</c:f>
              <c:strCache>
                <c:ptCount val="1"/>
                <c:pt idx="0">
                  <c:v>Communes regroupées</c:v>
                </c:pt>
              </c:strCache>
            </c:strRef>
          </c:tx>
          <c:cat>
            <c:strRef>
              <c:f>graphique2!$A$5:$A$12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graphique2!$B$5:$B$12</c:f>
              <c:numCache>
                <c:formatCode>0</c:formatCode>
                <c:ptCount val="8"/>
                <c:pt idx="0">
                  <c:v>24.322169059011163</c:v>
                </c:pt>
                <c:pt idx="1">
                  <c:v>31.977671451355661</c:v>
                </c:pt>
                <c:pt idx="2">
                  <c:v>19.936204146730464</c:v>
                </c:pt>
                <c:pt idx="3">
                  <c:v>12.799043062200957</c:v>
                </c:pt>
                <c:pt idx="4">
                  <c:v>4.6650717703349285</c:v>
                </c:pt>
                <c:pt idx="5">
                  <c:v>3.86762360446571</c:v>
                </c:pt>
                <c:pt idx="6">
                  <c:v>1.634768740031898</c:v>
                </c:pt>
                <c:pt idx="7">
                  <c:v>0.79744816586921841</c:v>
                </c:pt>
              </c:numCache>
            </c:numRef>
          </c:val>
        </c:ser>
        <c:ser>
          <c:idx val="1"/>
          <c:order val="1"/>
          <c:tx>
            <c:strRef>
              <c:f>graphique2!$C$4</c:f>
              <c:strCache>
                <c:ptCount val="1"/>
                <c:pt idx="0">
                  <c:v>Communes nouvelles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strRef>
              <c:f>graphique2!$A$5:$A$12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graphique2!$C$5:$C$12</c:f>
              <c:numCache>
                <c:formatCode>0</c:formatCode>
                <c:ptCount val="8"/>
                <c:pt idx="0">
                  <c:v>2.0671834625323</c:v>
                </c:pt>
                <c:pt idx="1">
                  <c:v>6.9767441860465116</c:v>
                </c:pt>
                <c:pt idx="2">
                  <c:v>19.509043927648577</c:v>
                </c:pt>
                <c:pt idx="3">
                  <c:v>27.906976744186046</c:v>
                </c:pt>
                <c:pt idx="4">
                  <c:v>13.436692506459949</c:v>
                </c:pt>
                <c:pt idx="5">
                  <c:v>15.245478036175712</c:v>
                </c:pt>
                <c:pt idx="6">
                  <c:v>10.594315245478036</c:v>
                </c:pt>
                <c:pt idx="7">
                  <c:v>4.2635658914728678</c:v>
                </c:pt>
              </c:numCache>
            </c:numRef>
          </c:val>
        </c:ser>
        <c:ser>
          <c:idx val="2"/>
          <c:order val="2"/>
          <c:tx>
            <c:strRef>
              <c:f>graphique2!$D$4</c:f>
              <c:strCache>
                <c:ptCount val="1"/>
                <c:pt idx="0">
                  <c:v>Ensemble des communes de 2019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graphique2!$A$5:$A$12</c:f>
              <c:strCache>
                <c:ptCount val="8"/>
                <c:pt idx="0">
                  <c:v>&lt; 200 hab.</c:v>
                </c:pt>
                <c:pt idx="1">
                  <c:v>200-499 hab.</c:v>
                </c:pt>
                <c:pt idx="2">
                  <c:v>500-999 hab.</c:v>
                </c:pt>
                <c:pt idx="3">
                  <c:v>1000-1999 hab.</c:v>
                </c:pt>
                <c:pt idx="4">
                  <c:v>2000-2999 hab.</c:v>
                </c:pt>
                <c:pt idx="5">
                  <c:v>3000-4999 hab.</c:v>
                </c:pt>
                <c:pt idx="6">
                  <c:v>5000-9999 hab.</c:v>
                </c:pt>
                <c:pt idx="7">
                  <c:v>&gt; 9999 hab.</c:v>
                </c:pt>
              </c:strCache>
            </c:strRef>
          </c:cat>
          <c:val>
            <c:numRef>
              <c:f>graphique2!$D$5:$D$12</c:f>
              <c:numCache>
                <c:formatCode>0</c:formatCode>
                <c:ptCount val="8"/>
                <c:pt idx="0">
                  <c:v>25.070060051472691</c:v>
                </c:pt>
                <c:pt idx="1">
                  <c:v>27.497855304546754</c:v>
                </c:pt>
                <c:pt idx="2">
                  <c:v>19.107806691449813</c:v>
                </c:pt>
                <c:pt idx="3">
                  <c:v>13.036888761795826</c:v>
                </c:pt>
                <c:pt idx="4">
                  <c:v>4.8355733485845009</c:v>
                </c:pt>
                <c:pt idx="5">
                  <c:v>4.2093222762367741</c:v>
                </c:pt>
                <c:pt idx="6">
                  <c:v>3.3914784100657709</c:v>
                </c:pt>
                <c:pt idx="7">
                  <c:v>2.8510151558478696</c:v>
                </c:pt>
              </c:numCache>
            </c:numRef>
          </c:val>
        </c:ser>
        <c:axId val="135426432"/>
        <c:axId val="135427968"/>
      </c:barChart>
      <c:catAx>
        <c:axId val="135426432"/>
        <c:scaling>
          <c:orientation val="minMax"/>
        </c:scaling>
        <c:axPos val="b"/>
        <c:tickLblPos val="nextTo"/>
        <c:crossAx val="135427968"/>
        <c:crosses val="autoZero"/>
        <c:auto val="1"/>
        <c:lblAlgn val="ctr"/>
        <c:lblOffset val="100"/>
      </c:catAx>
      <c:valAx>
        <c:axId val="135427968"/>
        <c:scaling>
          <c:orientation val="minMax"/>
        </c:scaling>
        <c:axPos val="l"/>
        <c:majorGridlines/>
        <c:numFmt formatCode="0" sourceLinked="1"/>
        <c:tickLblPos val="nextTo"/>
        <c:crossAx val="13542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824747582227898"/>
          <c:y val="7.429167197056491E-2"/>
          <c:w val="0.38331408573928416"/>
          <c:h val="0.23247876925315022"/>
        </c:manualLayout>
      </c:layout>
    </c:legend>
    <c:plotVisOnly val="1"/>
  </c:chart>
  <c:txPr>
    <a:bodyPr/>
    <a:lstStyle/>
    <a:p>
      <a:pPr>
        <a:defRPr i="1"/>
      </a:pPr>
      <a:endParaRPr lang="fr-FR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</xdr:row>
      <xdr:rowOff>114300</xdr:rowOff>
    </xdr:from>
    <xdr:to>
      <xdr:col>12</xdr:col>
      <xdr:colOff>19050</xdr:colOff>
      <xdr:row>20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0.03642</cdr:x>
      <cdr:y>0.0195</cdr:y>
    </cdr:from>
    <cdr:to>
      <cdr:x>0.24834</cdr:x>
      <cdr:y>0.08357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9550" y="66675"/>
          <a:ext cx="12192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en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561974</xdr:colOff>
      <xdr:row>2</xdr:row>
      <xdr:rowOff>180975</xdr:rowOff>
    </xdr:from>
    <xdr:to>
      <xdr:col>10</xdr:col>
      <xdr:colOff>285749</xdr:colOff>
      <xdr:row>21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0.03784</cdr:x>
      <cdr:y>0.02771</cdr:y>
    </cdr:from>
    <cdr:to>
      <cdr:x>0.2036</cdr:x>
      <cdr:y>0.07159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0026" y="114300"/>
          <a:ext cx="8763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en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A26" sqref="A26"/>
    </sheetView>
  </sheetViews>
  <sheetFormatPr baseColWidth="10" defaultRowHeight="15"/>
  <cols>
    <col min="1" max="1" width="30.140625" customWidth="1"/>
    <col min="2" max="3" width="22" customWidth="1"/>
  </cols>
  <sheetData>
    <row r="1" spans="1:6">
      <c r="A1" s="24" t="s">
        <v>132</v>
      </c>
    </row>
    <row r="3" spans="1:6" ht="33.75" customHeight="1">
      <c r="A3" s="1" t="s">
        <v>131</v>
      </c>
      <c r="B3" s="3" t="s">
        <v>127</v>
      </c>
      <c r="C3" s="3" t="s">
        <v>0</v>
      </c>
    </row>
    <row r="4" spans="1:6">
      <c r="A4" s="2">
        <v>2010</v>
      </c>
      <c r="B4" s="10">
        <v>0</v>
      </c>
      <c r="C4" s="10">
        <v>0</v>
      </c>
    </row>
    <row r="5" spans="1:6">
      <c r="A5" s="2">
        <v>2011</v>
      </c>
      <c r="B5" s="10">
        <v>0</v>
      </c>
      <c r="C5" s="10">
        <v>0</v>
      </c>
    </row>
    <row r="6" spans="1:6">
      <c r="A6" s="2">
        <v>2012</v>
      </c>
      <c r="B6" s="4">
        <v>2</v>
      </c>
      <c r="C6" s="4">
        <v>1</v>
      </c>
    </row>
    <row r="7" spans="1:6">
      <c r="A7" s="2">
        <v>2013</v>
      </c>
      <c r="B7" s="4">
        <v>29</v>
      </c>
      <c r="C7" s="4">
        <v>10</v>
      </c>
    </row>
    <row r="8" spans="1:6">
      <c r="A8" s="2">
        <v>2014</v>
      </c>
      <c r="B8" s="4">
        <v>2</v>
      </c>
      <c r="C8" s="4">
        <v>1</v>
      </c>
    </row>
    <row r="9" spans="1:6">
      <c r="A9" s="2">
        <v>2015</v>
      </c>
      <c r="B9" s="4">
        <v>37</v>
      </c>
      <c r="C9" s="4">
        <v>13</v>
      </c>
    </row>
    <row r="10" spans="1:6">
      <c r="A10" s="2">
        <v>2016</v>
      </c>
      <c r="B10" s="4">
        <v>1085</v>
      </c>
      <c r="C10" s="4">
        <v>317</v>
      </c>
      <c r="F10" s="9"/>
    </row>
    <row r="11" spans="1:6">
      <c r="A11" s="2">
        <v>2017</v>
      </c>
      <c r="B11" s="4">
        <v>661</v>
      </c>
      <c r="C11" s="4">
        <v>200</v>
      </c>
      <c r="E11" s="9"/>
      <c r="F11" s="9"/>
    </row>
    <row r="12" spans="1:6">
      <c r="A12" s="2">
        <v>2018</v>
      </c>
      <c r="B12" s="5">
        <v>96</v>
      </c>
      <c r="C12" s="4">
        <v>37</v>
      </c>
    </row>
    <row r="13" spans="1:6">
      <c r="A13" s="2">
        <v>2019</v>
      </c>
      <c r="B13" s="5">
        <v>626</v>
      </c>
      <c r="C13" s="4">
        <v>239</v>
      </c>
    </row>
    <row r="14" spans="1:6">
      <c r="A14" s="6" t="s">
        <v>116</v>
      </c>
      <c r="B14" s="7">
        <v>2538</v>
      </c>
      <c r="C14" s="7">
        <v>818</v>
      </c>
    </row>
    <row r="15" spans="1:6">
      <c r="A15" s="6" t="s">
        <v>126</v>
      </c>
      <c r="B15" s="7">
        <v>2508</v>
      </c>
      <c r="C15" s="7">
        <v>774</v>
      </c>
    </row>
    <row r="17" spans="1:3">
      <c r="A17" s="25" t="s">
        <v>133</v>
      </c>
    </row>
    <row r="18" spans="1:3">
      <c r="A18" s="25" t="s">
        <v>134</v>
      </c>
    </row>
    <row r="19" spans="1:3">
      <c r="A19" s="25" t="s">
        <v>135</v>
      </c>
      <c r="B19" s="9"/>
      <c r="C19" s="9"/>
    </row>
    <row r="20" spans="1:3">
      <c r="A20" s="25" t="s">
        <v>136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29" sqref="A29"/>
    </sheetView>
  </sheetViews>
  <sheetFormatPr baseColWidth="10" defaultRowHeight="15"/>
  <cols>
    <col min="1" max="16384" width="11.42578125" style="33"/>
  </cols>
  <sheetData>
    <row r="1" spans="1:3">
      <c r="A1" s="24" t="s">
        <v>137</v>
      </c>
      <c r="B1" s="32"/>
      <c r="C1" s="32"/>
    </row>
    <row r="2" spans="1:3">
      <c r="A2" s="34"/>
      <c r="B2" s="32"/>
      <c r="C2" s="32"/>
    </row>
    <row r="3" spans="1:3">
      <c r="A3" s="31" t="s">
        <v>1</v>
      </c>
      <c r="B3" s="31"/>
      <c r="C3" s="31"/>
    </row>
    <row r="4" spans="1:3">
      <c r="A4" s="26"/>
      <c r="B4" s="26" t="s">
        <v>2</v>
      </c>
      <c r="C4" s="26">
        <v>2019</v>
      </c>
    </row>
    <row r="5" spans="1:3">
      <c r="A5" s="29">
        <v>2</v>
      </c>
      <c r="B5" s="30">
        <v>55.555555555555557</v>
      </c>
      <c r="C5" s="30">
        <v>65.690376569037653</v>
      </c>
    </row>
    <row r="6" spans="1:3">
      <c r="A6" s="27">
        <v>3</v>
      </c>
      <c r="B6" s="28">
        <v>19.767441860465116</v>
      </c>
      <c r="C6" s="28">
        <v>16.736401673640167</v>
      </c>
    </row>
    <row r="7" spans="1:3">
      <c r="A7" s="27">
        <v>4</v>
      </c>
      <c r="B7" s="28">
        <v>10.206718346253229</v>
      </c>
      <c r="C7" s="28">
        <v>11.297071129707113</v>
      </c>
    </row>
    <row r="8" spans="1:3">
      <c r="A8" s="27">
        <v>5</v>
      </c>
      <c r="B8" s="28">
        <v>4.6511627906976747</v>
      </c>
      <c r="C8" s="28">
        <v>3.7656903765690379</v>
      </c>
    </row>
    <row r="9" spans="1:3">
      <c r="A9" s="27">
        <v>6</v>
      </c>
      <c r="B9" s="28">
        <v>2.7131782945736433</v>
      </c>
      <c r="C9" s="28">
        <v>1.2552301255230125</v>
      </c>
    </row>
    <row r="10" spans="1:3">
      <c r="A10" s="27">
        <v>7</v>
      </c>
      <c r="B10" s="28">
        <v>2.3255813953488373</v>
      </c>
      <c r="C10" s="28">
        <v>1.2552301255230125</v>
      </c>
    </row>
    <row r="11" spans="1:3">
      <c r="A11" s="27">
        <v>8</v>
      </c>
      <c r="B11" s="28">
        <v>0.77519379844961245</v>
      </c>
      <c r="C11" s="28">
        <v>0</v>
      </c>
    </row>
    <row r="12" spans="1:3">
      <c r="A12" s="27">
        <v>9</v>
      </c>
      <c r="B12" s="28">
        <v>0.77519379844961245</v>
      </c>
      <c r="C12" s="28">
        <v>0</v>
      </c>
    </row>
    <row r="13" spans="1:3">
      <c r="A13" s="27">
        <v>10</v>
      </c>
      <c r="B13" s="28">
        <v>0.90439276485788112</v>
      </c>
      <c r="C13" s="28">
        <v>0</v>
      </c>
    </row>
    <row r="14" spans="1:3">
      <c r="A14" s="27">
        <v>11</v>
      </c>
      <c r="B14" s="28">
        <v>0.2583979328165375</v>
      </c>
      <c r="C14" s="28">
        <v>0</v>
      </c>
    </row>
    <row r="15" spans="1:3">
      <c r="A15" s="27">
        <v>12</v>
      </c>
      <c r="B15" s="28">
        <v>0.12919896640826875</v>
      </c>
      <c r="C15" s="28">
        <v>0</v>
      </c>
    </row>
    <row r="16" spans="1:3">
      <c r="A16" s="27">
        <v>13</v>
      </c>
      <c r="B16" s="28">
        <v>0.2583979328165375</v>
      </c>
      <c r="C16" s="28">
        <v>0</v>
      </c>
    </row>
    <row r="17" spans="1:3">
      <c r="A17" s="27">
        <v>14</v>
      </c>
      <c r="B17" s="28">
        <v>0.77519379844961245</v>
      </c>
      <c r="C17" s="28">
        <v>0</v>
      </c>
    </row>
    <row r="18" spans="1:3">
      <c r="A18" s="27">
        <v>15</v>
      </c>
      <c r="B18" s="28">
        <v>0.2583979328165375</v>
      </c>
      <c r="C18" s="28">
        <v>0</v>
      </c>
    </row>
    <row r="19" spans="1:3">
      <c r="A19" s="27" t="s">
        <v>115</v>
      </c>
      <c r="B19" s="28">
        <v>0.64599483204134367</v>
      </c>
      <c r="C19" s="28">
        <v>0</v>
      </c>
    </row>
    <row r="20" spans="1:3">
      <c r="A20" s="34"/>
      <c r="B20" s="35"/>
      <c r="C20" s="35"/>
    </row>
    <row r="21" spans="1:3">
      <c r="A21" s="34"/>
      <c r="B21" s="35"/>
      <c r="C21" s="35"/>
    </row>
    <row r="22" spans="1:3">
      <c r="A22" s="34"/>
      <c r="B22" s="35"/>
      <c r="C22" s="35"/>
    </row>
    <row r="23" spans="1:3">
      <c r="A23" s="34"/>
      <c r="B23" s="35"/>
      <c r="C23" s="35"/>
    </row>
    <row r="24" spans="1:3">
      <c r="A24" s="25" t="s">
        <v>138</v>
      </c>
      <c r="B24" s="35"/>
      <c r="C24" s="35"/>
    </row>
    <row r="25" spans="1:3">
      <c r="A25" s="25" t="s">
        <v>135</v>
      </c>
      <c r="B25" s="35"/>
      <c r="C25" s="35"/>
    </row>
    <row r="26" spans="1:3">
      <c r="A26" s="25" t="s">
        <v>136</v>
      </c>
    </row>
    <row r="27" spans="1:3">
      <c r="A27" s="2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D24" sqref="D24"/>
    </sheetView>
  </sheetViews>
  <sheetFormatPr baseColWidth="10" defaultRowHeight="15"/>
  <cols>
    <col min="1" max="1" width="16.28515625" customWidth="1"/>
    <col min="2" max="2" width="23.42578125" customWidth="1"/>
    <col min="3" max="3" width="18.85546875" customWidth="1"/>
    <col min="4" max="4" width="22.140625" customWidth="1"/>
    <col min="5" max="6" width="18.85546875" customWidth="1"/>
  </cols>
  <sheetData>
    <row r="1" spans="1:4">
      <c r="A1" s="24" t="s">
        <v>139</v>
      </c>
    </row>
    <row r="3" spans="1:4">
      <c r="A3" t="s">
        <v>1</v>
      </c>
    </row>
    <row r="4" spans="1:4" ht="30">
      <c r="A4" s="18"/>
      <c r="B4" s="3" t="s">
        <v>130</v>
      </c>
      <c r="C4" s="3" t="s">
        <v>117</v>
      </c>
      <c r="D4" s="3" t="s">
        <v>11</v>
      </c>
    </row>
    <row r="5" spans="1:4">
      <c r="A5" s="2" t="s">
        <v>3</v>
      </c>
      <c r="B5" s="19">
        <v>24.322169059011163</v>
      </c>
      <c r="C5" s="19">
        <v>2.0671834625323</v>
      </c>
      <c r="D5" s="19">
        <v>25.070060051472691</v>
      </c>
    </row>
    <row r="6" spans="1:4">
      <c r="A6" s="2" t="s">
        <v>4</v>
      </c>
      <c r="B6" s="19">
        <v>31.977671451355661</v>
      </c>
      <c r="C6" s="19">
        <v>6.9767441860465116</v>
      </c>
      <c r="D6" s="19">
        <v>27.497855304546754</v>
      </c>
    </row>
    <row r="7" spans="1:4">
      <c r="A7" s="2" t="s">
        <v>5</v>
      </c>
      <c r="B7" s="19">
        <v>19.936204146730464</v>
      </c>
      <c r="C7" s="19">
        <v>19.509043927648577</v>
      </c>
      <c r="D7" s="19">
        <v>19.107806691449813</v>
      </c>
    </row>
    <row r="8" spans="1:4">
      <c r="A8" s="2" t="s">
        <v>6</v>
      </c>
      <c r="B8" s="19">
        <v>12.799043062200957</v>
      </c>
      <c r="C8" s="19">
        <v>27.906976744186046</v>
      </c>
      <c r="D8" s="19">
        <v>13.036888761795826</v>
      </c>
    </row>
    <row r="9" spans="1:4">
      <c r="A9" s="2" t="s">
        <v>7</v>
      </c>
      <c r="B9" s="19">
        <v>4.6650717703349285</v>
      </c>
      <c r="C9" s="19">
        <v>13.436692506459949</v>
      </c>
      <c r="D9" s="19">
        <v>4.8355733485845009</v>
      </c>
    </row>
    <row r="10" spans="1:4">
      <c r="A10" s="2" t="s">
        <v>8</v>
      </c>
      <c r="B10" s="19">
        <v>3.86762360446571</v>
      </c>
      <c r="C10" s="19">
        <v>15.245478036175712</v>
      </c>
      <c r="D10" s="19">
        <v>4.2093222762367741</v>
      </c>
    </row>
    <row r="11" spans="1:4">
      <c r="A11" s="2" t="s">
        <v>9</v>
      </c>
      <c r="B11" s="19">
        <v>1.634768740031898</v>
      </c>
      <c r="C11" s="19">
        <v>10.594315245478036</v>
      </c>
      <c r="D11" s="19">
        <v>3.3914784100657709</v>
      </c>
    </row>
    <row r="12" spans="1:4">
      <c r="A12" s="2" t="s">
        <v>10</v>
      </c>
      <c r="B12" s="19">
        <v>0.79744816586921841</v>
      </c>
      <c r="C12" s="19">
        <v>4.2635658914728678</v>
      </c>
      <c r="D12" s="19">
        <v>2.8510151558478696</v>
      </c>
    </row>
    <row r="14" spans="1:4" ht="45.75" customHeight="1">
      <c r="A14" s="36" t="s">
        <v>140</v>
      </c>
      <c r="B14" s="37"/>
      <c r="C14" s="37"/>
      <c r="D14" s="37"/>
    </row>
    <row r="15" spans="1:4">
      <c r="A15" s="38" t="s">
        <v>135</v>
      </c>
    </row>
    <row r="16" spans="1:4">
      <c r="A16" s="38" t="s">
        <v>141</v>
      </c>
    </row>
  </sheetData>
  <mergeCells count="1">
    <mergeCell ref="A14:D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A22" sqref="A22"/>
    </sheetView>
  </sheetViews>
  <sheetFormatPr baseColWidth="10" defaultRowHeight="15"/>
  <cols>
    <col min="1" max="1" width="28" customWidth="1"/>
    <col min="2" max="2" width="21" customWidth="1"/>
    <col min="3" max="3" width="21.42578125" customWidth="1"/>
    <col min="4" max="4" width="24.42578125" customWidth="1"/>
  </cols>
  <sheetData>
    <row r="1" spans="1:4">
      <c r="A1" s="24" t="s">
        <v>142</v>
      </c>
    </row>
    <row r="3" spans="1:4" ht="30">
      <c r="A3" s="1"/>
      <c r="B3" s="3" t="s">
        <v>128</v>
      </c>
      <c r="C3" s="3" t="s">
        <v>129</v>
      </c>
      <c r="D3" s="3" t="s">
        <v>11</v>
      </c>
    </row>
    <row r="4" spans="1:4">
      <c r="A4" s="1" t="s">
        <v>118</v>
      </c>
      <c r="B4" s="19">
        <v>6.0723514211886309</v>
      </c>
      <c r="C4" s="18">
        <v>8</v>
      </c>
      <c r="D4" s="19">
        <v>25.070060051472691</v>
      </c>
    </row>
    <row r="5" spans="1:4">
      <c r="A5" s="1" t="s">
        <v>119</v>
      </c>
      <c r="B5" s="19">
        <v>18.34625322997416</v>
      </c>
      <c r="C5" s="18">
        <v>19</v>
      </c>
      <c r="D5" s="19">
        <v>27.497855304546754</v>
      </c>
    </row>
    <row r="6" spans="1:4">
      <c r="A6" s="1" t="s">
        <v>120</v>
      </c>
      <c r="B6" s="19">
        <v>24.289405684754524</v>
      </c>
      <c r="C6" s="18">
        <v>23</v>
      </c>
      <c r="D6" s="19">
        <v>19.107806691449813</v>
      </c>
    </row>
    <row r="7" spans="1:4">
      <c r="A7" s="1" t="s">
        <v>122</v>
      </c>
      <c r="B7" s="19">
        <v>23.901808785529717</v>
      </c>
      <c r="C7" s="18">
        <v>25</v>
      </c>
      <c r="D7" s="19">
        <v>13.036888761795826</v>
      </c>
    </row>
    <row r="8" spans="1:4">
      <c r="A8" s="1" t="s">
        <v>123</v>
      </c>
      <c r="B8" s="19">
        <v>10.981912144702841</v>
      </c>
      <c r="C8" s="18">
        <v>10</v>
      </c>
      <c r="D8" s="19">
        <v>4.8355733485845009</v>
      </c>
    </row>
    <row r="9" spans="1:4">
      <c r="A9" s="1" t="s">
        <v>124</v>
      </c>
      <c r="B9" s="19">
        <v>9.9483204134366918</v>
      </c>
      <c r="C9" s="18">
        <v>8</v>
      </c>
      <c r="D9" s="19">
        <v>4.2093222762367741</v>
      </c>
    </row>
    <row r="10" spans="1:4">
      <c r="A10" s="1" t="s">
        <v>125</v>
      </c>
      <c r="B10" s="19">
        <v>4.909560723514212</v>
      </c>
      <c r="C10" s="18">
        <v>4</v>
      </c>
      <c r="D10" s="19">
        <v>3.3914784100657709</v>
      </c>
    </row>
    <row r="11" spans="1:4">
      <c r="A11" s="1" t="s">
        <v>121</v>
      </c>
      <c r="B11" s="19">
        <v>1.5503875968992249</v>
      </c>
      <c r="C11" s="18">
        <v>3</v>
      </c>
      <c r="D11" s="19">
        <v>2.8510151558478696</v>
      </c>
    </row>
    <row r="12" spans="1:4">
      <c r="A12" s="22" t="s">
        <v>116</v>
      </c>
      <c r="B12" s="20">
        <v>100</v>
      </c>
      <c r="C12" s="23">
        <v>100</v>
      </c>
      <c r="D12" s="23">
        <v>100</v>
      </c>
    </row>
    <row r="14" spans="1:4">
      <c r="A14" s="25" t="s">
        <v>143</v>
      </c>
    </row>
    <row r="15" spans="1:4">
      <c r="A15" s="25" t="s">
        <v>135</v>
      </c>
      <c r="B15" s="21"/>
      <c r="C15" s="8"/>
    </row>
    <row r="16" spans="1:4">
      <c r="A16" s="25" t="s">
        <v>141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C1" sqref="C1"/>
    </sheetView>
  </sheetViews>
  <sheetFormatPr baseColWidth="10" defaultRowHeight="15"/>
  <cols>
    <col min="1" max="1" width="27.7109375" customWidth="1"/>
    <col min="2" max="2" width="34.5703125" style="11" customWidth="1"/>
    <col min="3" max="3" width="27.7109375" customWidth="1"/>
    <col min="4" max="4" width="34.5703125" customWidth="1"/>
  </cols>
  <sheetData>
    <row r="1" spans="1:4">
      <c r="A1" s="24" t="s">
        <v>144</v>
      </c>
    </row>
    <row r="3" spans="1:4">
      <c r="A3" s="12" t="s">
        <v>12</v>
      </c>
      <c r="B3" s="13" t="s">
        <v>0</v>
      </c>
      <c r="C3" s="12" t="s">
        <v>12</v>
      </c>
      <c r="D3" s="13" t="s">
        <v>0</v>
      </c>
    </row>
    <row r="4" spans="1:4">
      <c r="A4" s="14" t="s">
        <v>13</v>
      </c>
      <c r="B4" s="15">
        <v>17</v>
      </c>
      <c r="C4" s="14" t="s">
        <v>64</v>
      </c>
      <c r="D4" s="15">
        <v>5</v>
      </c>
    </row>
    <row r="5" spans="1:4">
      <c r="A5" s="14" t="s">
        <v>14</v>
      </c>
      <c r="B5" s="15">
        <v>6</v>
      </c>
      <c r="C5" s="14" t="s">
        <v>65</v>
      </c>
      <c r="D5" s="15">
        <v>8</v>
      </c>
    </row>
    <row r="6" spans="1:4">
      <c r="A6" s="14" t="s">
        <v>15</v>
      </c>
      <c r="B6" s="15">
        <v>2</v>
      </c>
      <c r="C6" s="14" t="s">
        <v>66</v>
      </c>
      <c r="D6" s="15">
        <v>12</v>
      </c>
    </row>
    <row r="7" spans="1:4">
      <c r="A7" s="14" t="s">
        <v>16</v>
      </c>
      <c r="B7" s="15">
        <v>2</v>
      </c>
      <c r="C7" s="14" t="s">
        <v>67</v>
      </c>
      <c r="D7" s="15">
        <v>2</v>
      </c>
    </row>
    <row r="8" spans="1:4">
      <c r="A8" s="14" t="s">
        <v>17</v>
      </c>
      <c r="B8" s="15">
        <v>8</v>
      </c>
      <c r="C8" s="14" t="s">
        <v>68</v>
      </c>
      <c r="D8" s="15">
        <v>2</v>
      </c>
    </row>
    <row r="9" spans="1:4">
      <c r="A9" s="14" t="s">
        <v>18</v>
      </c>
      <c r="B9" s="15">
        <v>0</v>
      </c>
      <c r="C9" s="14" t="s">
        <v>69</v>
      </c>
      <c r="D9" s="15">
        <v>8</v>
      </c>
    </row>
    <row r="10" spans="1:4">
      <c r="A10" s="14" t="s">
        <v>19</v>
      </c>
      <c r="B10" s="15">
        <v>4</v>
      </c>
      <c r="C10" s="14" t="s">
        <v>70</v>
      </c>
      <c r="D10" s="15">
        <v>5</v>
      </c>
    </row>
    <row r="11" spans="1:4">
      <c r="A11" s="14" t="s">
        <v>20</v>
      </c>
      <c r="B11" s="15">
        <v>9</v>
      </c>
      <c r="C11" s="14" t="s">
        <v>71</v>
      </c>
      <c r="D11" s="15">
        <v>2</v>
      </c>
    </row>
    <row r="12" spans="1:4">
      <c r="A12" s="14" t="s">
        <v>21</v>
      </c>
      <c r="B12" s="15">
        <v>3</v>
      </c>
      <c r="C12" s="14" t="s">
        <v>72</v>
      </c>
      <c r="D12" s="15">
        <v>2</v>
      </c>
    </row>
    <row r="13" spans="1:4">
      <c r="A13" s="14" t="s">
        <v>22</v>
      </c>
      <c r="B13" s="15">
        <v>1</v>
      </c>
      <c r="C13" s="14" t="s">
        <v>73</v>
      </c>
      <c r="D13" s="15">
        <v>10</v>
      </c>
    </row>
    <row r="14" spans="1:4">
      <c r="A14" s="14" t="s">
        <v>23</v>
      </c>
      <c r="B14" s="15">
        <v>5</v>
      </c>
      <c r="C14" s="14" t="s">
        <v>74</v>
      </c>
      <c r="D14" s="15">
        <v>30</v>
      </c>
    </row>
    <row r="15" spans="1:4">
      <c r="A15" s="14" t="s">
        <v>24</v>
      </c>
      <c r="B15" s="15">
        <v>8</v>
      </c>
      <c r="C15" s="14" t="s">
        <v>75</v>
      </c>
      <c r="D15" s="15">
        <v>5</v>
      </c>
    </row>
    <row r="16" spans="1:4">
      <c r="A16" s="14" t="s">
        <v>25</v>
      </c>
      <c r="B16" s="15">
        <v>0</v>
      </c>
      <c r="C16" s="14" t="s">
        <v>76</v>
      </c>
      <c r="D16" s="15">
        <v>6</v>
      </c>
    </row>
    <row r="17" spans="1:4">
      <c r="A17" s="14" t="s">
        <v>26</v>
      </c>
      <c r="B17" s="15">
        <v>44</v>
      </c>
      <c r="C17" s="14" t="s">
        <v>77</v>
      </c>
      <c r="D17" s="15">
        <v>1</v>
      </c>
    </row>
    <row r="18" spans="1:4">
      <c r="A18" s="14" t="s">
        <v>27</v>
      </c>
      <c r="B18" s="15">
        <v>7</v>
      </c>
      <c r="C18" s="14" t="s">
        <v>78</v>
      </c>
      <c r="D18" s="15">
        <v>5</v>
      </c>
    </row>
    <row r="19" spans="1:4">
      <c r="A19" s="14" t="s">
        <v>28</v>
      </c>
      <c r="B19" s="15">
        <v>18</v>
      </c>
      <c r="C19" s="14" t="s">
        <v>79</v>
      </c>
      <c r="D19" s="15">
        <v>0</v>
      </c>
    </row>
    <row r="20" spans="1:4">
      <c r="A20" s="14" t="s">
        <v>29</v>
      </c>
      <c r="B20" s="15">
        <v>7</v>
      </c>
      <c r="C20" s="14" t="s">
        <v>80</v>
      </c>
      <c r="D20" s="15">
        <v>7</v>
      </c>
    </row>
    <row r="21" spans="1:4">
      <c r="A21" s="14" t="s">
        <v>30</v>
      </c>
      <c r="B21" s="15">
        <v>2</v>
      </c>
      <c r="C21" s="14" t="s">
        <v>81</v>
      </c>
      <c r="D21" s="15">
        <v>9</v>
      </c>
    </row>
    <row r="22" spans="1:4">
      <c r="A22" s="14" t="s">
        <v>31</v>
      </c>
      <c r="B22" s="15">
        <v>6</v>
      </c>
      <c r="C22" s="14" t="s">
        <v>82</v>
      </c>
      <c r="D22" s="15">
        <v>11</v>
      </c>
    </row>
    <row r="23" spans="1:4">
      <c r="A23" s="14" t="s">
        <v>32</v>
      </c>
      <c r="B23" s="15">
        <v>0</v>
      </c>
      <c r="C23" s="14" t="s">
        <v>83</v>
      </c>
      <c r="D23" s="15">
        <v>5</v>
      </c>
    </row>
    <row r="24" spans="1:4">
      <c r="A24" s="14" t="s">
        <v>33</v>
      </c>
      <c r="B24" s="15">
        <v>0</v>
      </c>
      <c r="C24" s="14" t="s">
        <v>84</v>
      </c>
      <c r="D24" s="15">
        <v>5</v>
      </c>
    </row>
    <row r="25" spans="1:4">
      <c r="A25" s="14" t="s">
        <v>34</v>
      </c>
      <c r="B25" s="15">
        <v>6</v>
      </c>
      <c r="C25" s="14" t="s">
        <v>85</v>
      </c>
      <c r="D25" s="15">
        <v>13</v>
      </c>
    </row>
    <row r="26" spans="1:4">
      <c r="A26" s="14" t="s">
        <v>35</v>
      </c>
      <c r="B26" s="15">
        <v>14</v>
      </c>
      <c r="C26" s="14" t="s">
        <v>86</v>
      </c>
      <c r="D26" s="15">
        <v>16</v>
      </c>
    </row>
    <row r="27" spans="1:4">
      <c r="A27" s="14" t="s">
        <v>36</v>
      </c>
      <c r="B27" s="15">
        <v>4</v>
      </c>
      <c r="C27" s="14" t="s">
        <v>87</v>
      </c>
      <c r="D27" s="15">
        <v>8</v>
      </c>
    </row>
    <row r="28" spans="1:4">
      <c r="A28" s="14" t="s">
        <v>37</v>
      </c>
      <c r="B28" s="15">
        <v>23</v>
      </c>
      <c r="C28" s="14" t="s">
        <v>88</v>
      </c>
      <c r="D28" s="15">
        <v>0</v>
      </c>
    </row>
    <row r="29" spans="1:4">
      <c r="A29" s="14" t="s">
        <v>38</v>
      </c>
      <c r="B29" s="15">
        <v>15</v>
      </c>
      <c r="C29" s="14" t="s">
        <v>89</v>
      </c>
      <c r="D29" s="15">
        <v>10</v>
      </c>
    </row>
    <row r="30" spans="1:4">
      <c r="A30" s="14" t="s">
        <v>39</v>
      </c>
      <c r="B30" s="15">
        <v>4</v>
      </c>
      <c r="C30" s="14" t="s">
        <v>90</v>
      </c>
      <c r="D30" s="15">
        <v>4</v>
      </c>
    </row>
    <row r="31" spans="1:4">
      <c r="A31" s="14" t="s">
        <v>40</v>
      </c>
      <c r="B31" s="15">
        <v>37</v>
      </c>
      <c r="C31" s="14" t="s">
        <v>91</v>
      </c>
      <c r="D31" s="15">
        <v>3</v>
      </c>
    </row>
    <row r="32" spans="1:4">
      <c r="A32" s="14" t="s">
        <v>41</v>
      </c>
      <c r="B32" s="15">
        <v>16</v>
      </c>
      <c r="C32" s="14" t="s">
        <v>92</v>
      </c>
      <c r="D32" s="15">
        <v>24</v>
      </c>
    </row>
    <row r="33" spans="1:4">
      <c r="A33" s="14" t="s">
        <v>42</v>
      </c>
      <c r="B33" s="15">
        <v>6</v>
      </c>
      <c r="C33" s="14" t="s">
        <v>93</v>
      </c>
      <c r="D33" s="15">
        <v>7</v>
      </c>
    </row>
    <row r="34" spans="1:4">
      <c r="A34" s="14" t="s">
        <v>43</v>
      </c>
      <c r="B34" s="15">
        <v>2</v>
      </c>
      <c r="C34" s="14" t="s">
        <v>94</v>
      </c>
      <c r="D34" s="15">
        <v>4</v>
      </c>
    </row>
    <row r="35" spans="1:4">
      <c r="A35" s="14" t="s">
        <v>44</v>
      </c>
      <c r="B35" s="15">
        <v>3</v>
      </c>
      <c r="C35" s="14" t="s">
        <v>95</v>
      </c>
      <c r="D35" s="15">
        <v>0</v>
      </c>
    </row>
    <row r="36" spans="1:4">
      <c r="A36" s="14" t="s">
        <v>45</v>
      </c>
      <c r="B36" s="15">
        <v>2</v>
      </c>
      <c r="C36" s="14" t="s">
        <v>96</v>
      </c>
      <c r="D36" s="15">
        <v>0</v>
      </c>
    </row>
    <row r="37" spans="1:4">
      <c r="A37" s="14" t="s">
        <v>46</v>
      </c>
      <c r="B37" s="15">
        <v>6</v>
      </c>
      <c r="C37" s="14" t="s">
        <v>97</v>
      </c>
      <c r="D37" s="15">
        <v>0</v>
      </c>
    </row>
    <row r="38" spans="1:4">
      <c r="A38" s="14" t="s">
        <v>47</v>
      </c>
      <c r="B38" s="15">
        <v>1</v>
      </c>
      <c r="C38" s="14" t="s">
        <v>98</v>
      </c>
      <c r="D38" s="15">
        <v>15</v>
      </c>
    </row>
    <row r="39" spans="1:4">
      <c r="A39" s="14" t="s">
        <v>48</v>
      </c>
      <c r="B39" s="15">
        <v>13</v>
      </c>
      <c r="C39" s="14" t="s">
        <v>99</v>
      </c>
      <c r="D39" s="15">
        <v>7</v>
      </c>
    </row>
    <row r="40" spans="1:4">
      <c r="A40" s="14" t="s">
        <v>49</v>
      </c>
      <c r="B40" s="15">
        <v>4</v>
      </c>
      <c r="C40" s="14" t="s">
        <v>100</v>
      </c>
      <c r="D40" s="15">
        <v>3</v>
      </c>
    </row>
    <row r="41" spans="1:4">
      <c r="A41" s="14" t="s">
        <v>50</v>
      </c>
      <c r="B41" s="15">
        <v>4</v>
      </c>
      <c r="C41" s="14" t="s">
        <v>101</v>
      </c>
      <c r="D41" s="15">
        <v>6</v>
      </c>
    </row>
    <row r="42" spans="1:4">
      <c r="A42" s="14" t="s">
        <v>51</v>
      </c>
      <c r="B42" s="15">
        <v>17</v>
      </c>
      <c r="C42" s="14" t="s">
        <v>102</v>
      </c>
      <c r="D42" s="15">
        <v>11</v>
      </c>
    </row>
    <row r="43" spans="1:4">
      <c r="A43" s="14" t="s">
        <v>52</v>
      </c>
      <c r="B43" s="15">
        <v>28</v>
      </c>
      <c r="C43" s="14" t="s">
        <v>103</v>
      </c>
      <c r="D43" s="15">
        <v>1</v>
      </c>
    </row>
    <row r="44" spans="1:4">
      <c r="A44" s="14" t="s">
        <v>53</v>
      </c>
      <c r="B44" s="15">
        <v>2</v>
      </c>
      <c r="C44" s="14" t="s">
        <v>104</v>
      </c>
      <c r="D44" s="15">
        <v>2</v>
      </c>
    </row>
    <row r="45" spans="1:4">
      <c r="A45" s="14" t="s">
        <v>54</v>
      </c>
      <c r="B45" s="15">
        <v>9</v>
      </c>
      <c r="C45" s="14" t="s">
        <v>105</v>
      </c>
      <c r="D45" s="15">
        <v>0</v>
      </c>
    </row>
    <row r="46" spans="1:4">
      <c r="A46" s="14" t="s">
        <v>55</v>
      </c>
      <c r="B46" s="15">
        <v>3</v>
      </c>
      <c r="C46" s="14" t="s">
        <v>106</v>
      </c>
      <c r="D46" s="15">
        <v>0</v>
      </c>
    </row>
    <row r="47" spans="1:4">
      <c r="A47" s="14" t="s">
        <v>56</v>
      </c>
      <c r="B47" s="15">
        <v>3</v>
      </c>
      <c r="C47" s="14" t="s">
        <v>107</v>
      </c>
      <c r="D47" s="15">
        <v>0</v>
      </c>
    </row>
    <row r="48" spans="1:4">
      <c r="A48" s="14" t="s">
        <v>57</v>
      </c>
      <c r="B48" s="15">
        <v>8</v>
      </c>
      <c r="C48" s="14" t="s">
        <v>108</v>
      </c>
      <c r="D48" s="15">
        <v>1</v>
      </c>
    </row>
    <row r="49" spans="1:4">
      <c r="A49" s="14" t="s">
        <v>58</v>
      </c>
      <c r="B49" s="15">
        <v>3</v>
      </c>
      <c r="C49" s="14" t="s">
        <v>109</v>
      </c>
      <c r="D49" s="15">
        <v>0</v>
      </c>
    </row>
    <row r="50" spans="1:4">
      <c r="A50" s="14" t="s">
        <v>59</v>
      </c>
      <c r="B50" s="15">
        <v>13</v>
      </c>
      <c r="C50" s="14" t="s">
        <v>110</v>
      </c>
      <c r="D50" s="15">
        <v>0</v>
      </c>
    </row>
    <row r="51" spans="1:4">
      <c r="A51" s="14" t="s">
        <v>60</v>
      </c>
      <c r="B51" s="15">
        <v>0</v>
      </c>
      <c r="C51" s="14" t="s">
        <v>111</v>
      </c>
      <c r="D51" s="15">
        <v>0</v>
      </c>
    </row>
    <row r="52" spans="1:4">
      <c r="A52" s="14" t="s">
        <v>61</v>
      </c>
      <c r="B52" s="15">
        <v>17</v>
      </c>
      <c r="C52" s="14" t="s">
        <v>112</v>
      </c>
      <c r="D52" s="15">
        <v>0</v>
      </c>
    </row>
    <row r="53" spans="1:4">
      <c r="A53" s="14" t="s">
        <v>62</v>
      </c>
      <c r="B53" s="15">
        <v>38</v>
      </c>
      <c r="C53" s="14" t="s">
        <v>113</v>
      </c>
      <c r="D53" s="15">
        <v>0</v>
      </c>
    </row>
    <row r="54" spans="1:4" ht="15.75">
      <c r="A54" s="14" t="s">
        <v>63</v>
      </c>
      <c r="B54" s="15">
        <v>49</v>
      </c>
      <c r="C54" s="16" t="s">
        <v>114</v>
      </c>
      <c r="D54" s="17">
        <f>SUM(B4:B54)+SUM(D4:D53)</f>
        <v>774</v>
      </c>
    </row>
    <row r="56" spans="1:4">
      <c r="A56" s="39" t="s">
        <v>136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tableau1</vt:lpstr>
      <vt:lpstr>graphique1</vt:lpstr>
      <vt:lpstr>graphique2</vt:lpstr>
      <vt:lpstr>tableau3</vt:lpstr>
      <vt:lpstr>annexe</vt:lpstr>
    </vt:vector>
  </TitlesOfParts>
  <Company>MININT - DGCL - DGCL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MAINGUENEAL</dc:creator>
  <cp:lastModifiedBy>MAINGUENEAL</cp:lastModifiedBy>
  <dcterms:created xsi:type="dcterms:W3CDTF">2019-01-15T16:15:22Z</dcterms:created>
  <dcterms:modified xsi:type="dcterms:W3CDTF">2019-05-13T09:11:10Z</dcterms:modified>
</cp:coreProperties>
</file>