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1315" windowHeight="9525"/>
  </bookViews>
  <sheets>
    <sheet name="figure1" sheetId="2" r:id="rId1"/>
    <sheet name="figure2" sheetId="5" r:id="rId2"/>
    <sheet name="figure3" sheetId="7" r:id="rId3"/>
  </sheets>
  <calcPr calcId="125725"/>
</workbook>
</file>

<file path=xl/calcChain.xml><?xml version="1.0" encoding="utf-8"?>
<calcChain xmlns="http://schemas.openxmlformats.org/spreadsheetml/2006/main">
  <c r="B17" i="2"/>
  <c r="C17"/>
  <c r="D17"/>
  <c r="E17"/>
  <c r="F17"/>
  <c r="G17"/>
  <c r="H17"/>
  <c r="B19"/>
  <c r="C19"/>
  <c r="D19"/>
  <c r="E19"/>
  <c r="F19"/>
  <c r="G19"/>
  <c r="H19"/>
  <c r="B18"/>
  <c r="C18"/>
  <c r="D18"/>
  <c r="E18"/>
  <c r="F18"/>
  <c r="G18"/>
  <c r="H18"/>
  <c r="C16"/>
  <c r="D16"/>
  <c r="E16"/>
  <c r="F16"/>
  <c r="G16"/>
  <c r="H16"/>
  <c r="B16"/>
</calcChain>
</file>

<file path=xl/sharedStrings.xml><?xml version="1.0" encoding="utf-8"?>
<sst xmlns="http://schemas.openxmlformats.org/spreadsheetml/2006/main" count="52" uniqueCount="36">
  <si>
    <t>Nombre de jours de carence prélevés</t>
  </si>
  <si>
    <t>Hommes</t>
  </si>
  <si>
    <t>Femmes</t>
  </si>
  <si>
    <t>Montant des sommes retenues pour délai de carence (€)</t>
  </si>
  <si>
    <t>Nombre total d'agents rémunérés</t>
  </si>
  <si>
    <t>Nombre d'agents auxquels a été appliqué au moins un jour de carence</t>
  </si>
  <si>
    <t>Régions</t>
  </si>
  <si>
    <t>Organismes départementaux</t>
  </si>
  <si>
    <t>Organismes communaux</t>
  </si>
  <si>
    <t>Syndicats</t>
  </si>
  <si>
    <t>Fonctionnaires</t>
  </si>
  <si>
    <t>Total*</t>
  </si>
  <si>
    <t>* Y compris catégorie hiérarchique indéterminée.</t>
  </si>
  <si>
    <t>Catégorie A</t>
  </si>
  <si>
    <t>Catégorie B</t>
  </si>
  <si>
    <t>Catégorie C</t>
  </si>
  <si>
    <t>Ensemble</t>
  </si>
  <si>
    <t>Contractuels (sur emploi permanent ou non permanent)</t>
  </si>
  <si>
    <t>EPCI à fiscalité propre</t>
  </si>
  <si>
    <t>A</t>
  </si>
  <si>
    <t>B</t>
  </si>
  <si>
    <t>C</t>
  </si>
  <si>
    <t>en %</t>
  </si>
  <si>
    <t>Montants prélevés au titre du jour de carence en 2018</t>
  </si>
  <si>
    <t>Effectifs 2017</t>
  </si>
  <si>
    <t>Autres *</t>
  </si>
  <si>
    <t>Figure 1 - Nombre de jours de carence et montants des sommes retenues pour délai de carence dans la FPT en 2018</t>
  </si>
  <si>
    <t>Source : DGCL, enquête "jour de carence".</t>
  </si>
  <si>
    <t>Figure 2 - Montants prélevés au titre du jour de carence et effectifs par type de collectivités</t>
  </si>
  <si>
    <t>* : cette catégorie comprend notamment les centres de gestion de la fonction publique territoriale, le CNFPT, les établissements publics locaux culturels, les offices publics d’habitation à loyer modéré (OPHLM) et les régies de collectivités locales à caractère administratif.</t>
  </si>
  <si>
    <t>Lecture : en 2018, dans les organismes communaux, ont été prélevés 88 millions d’euros, soit 71 % des prélèvements au titre du jour de carence. Les organismes communaux représentent 61 % des agents ayant travaillé au moins un jour dans la FPT en 2017.</t>
  </si>
  <si>
    <t>Champ : pour les montants prélevés pour délai de carence, agents de la fonction publique territoriale ayant été rémunérés au moins un jour de l’année 2018 ; pour les effectifs, emplois principaux de l’année 2017. France hors Mayotte.</t>
  </si>
  <si>
    <t>Sources : DGCL, enquête "jour de carence" ; Insee, SIASP.</t>
  </si>
  <si>
    <t>Figure 3 - Part des agents ayant eu au moins un jour de carence en 2018 selon la catégorie hiérarchique</t>
  </si>
  <si>
    <t>Lecture : dans la fonction publique territoriale, 36 % des agents de catégorie A présents au moins un jour en 2018 ont eu un jour de carence.</t>
  </si>
  <si>
    <t>Champ : agents de la fonction publique territoriale ayant été rémunérés au moins un jour de l'année 2018. France hors Mayotte.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</si>
</sst>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0" fontId="2" fillId="0" borderId="0" xfId="0" applyFont="1"/>
    <xf numFmtId="0" fontId="2" fillId="0" borderId="1" xfId="0" applyFon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/>
    <xf numFmtId="3" fontId="1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7" xfId="0" applyFont="1" applyFill="1" applyBorder="1" applyAlignment="1">
      <alignment wrapText="1"/>
    </xf>
    <xf numFmtId="1" fontId="0" fillId="0" borderId="0" xfId="0" applyNumberFormat="1"/>
    <xf numFmtId="0" fontId="0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wrapText="1"/>
    </xf>
    <xf numFmtId="0" fontId="2" fillId="0" borderId="1" xfId="0" applyFont="1" applyBorder="1"/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/>
    </xf>
    <xf numFmtId="0" fontId="0" fillId="0" borderId="2" xfId="0" applyBorder="1" applyAlignment="1"/>
    <xf numFmtId="0" fontId="0" fillId="0" borderId="3" xfId="0" applyBorder="1" applyAlignme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7.6226594436371961E-2"/>
          <c:y val="0.13010425780110821"/>
          <c:w val="0.89911788510658108"/>
          <c:h val="0.64997120151647869"/>
        </c:manualLayout>
      </c:layout>
      <c:barChart>
        <c:barDir val="col"/>
        <c:grouping val="clustered"/>
        <c:ser>
          <c:idx val="0"/>
          <c:order val="0"/>
          <c:tx>
            <c:strRef>
              <c:f>figure2!$O$8</c:f>
              <c:strCache>
                <c:ptCount val="1"/>
                <c:pt idx="0">
                  <c:v>Montants prélevés au titre du jour de carence en 2018</c:v>
                </c:pt>
              </c:strCache>
            </c:strRef>
          </c:tx>
          <c:cat>
            <c:strRef>
              <c:f>figure2!$N$9:$N$14</c:f>
              <c:strCache>
                <c:ptCount val="6"/>
                <c:pt idx="0">
                  <c:v>Organismes communaux</c:v>
                </c:pt>
                <c:pt idx="1">
                  <c:v>EPCI à fiscalité propre</c:v>
                </c:pt>
                <c:pt idx="2">
                  <c:v>Syndicats</c:v>
                </c:pt>
                <c:pt idx="3">
                  <c:v>Organismes départementaux</c:v>
                </c:pt>
                <c:pt idx="4">
                  <c:v>Régions</c:v>
                </c:pt>
                <c:pt idx="5">
                  <c:v>Autres *</c:v>
                </c:pt>
              </c:strCache>
            </c:strRef>
          </c:cat>
          <c:val>
            <c:numRef>
              <c:f>figure2!$O$9:$O$14</c:f>
              <c:numCache>
                <c:formatCode>0</c:formatCode>
                <c:ptCount val="6"/>
                <c:pt idx="0">
                  <c:v>71</c:v>
                </c:pt>
                <c:pt idx="1">
                  <c:v>10</c:v>
                </c:pt>
                <c:pt idx="2">
                  <c:v>3</c:v>
                </c:pt>
                <c:pt idx="3">
                  <c:v>11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figure2!$P$8</c:f>
              <c:strCache>
                <c:ptCount val="1"/>
                <c:pt idx="0">
                  <c:v>Effectifs 2017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</c:spPr>
          <c:cat>
            <c:strRef>
              <c:f>figure2!$N$9:$N$14</c:f>
              <c:strCache>
                <c:ptCount val="6"/>
                <c:pt idx="0">
                  <c:v>Organismes communaux</c:v>
                </c:pt>
                <c:pt idx="1">
                  <c:v>EPCI à fiscalité propre</c:v>
                </c:pt>
                <c:pt idx="2">
                  <c:v>Syndicats</c:v>
                </c:pt>
                <c:pt idx="3">
                  <c:v>Organismes départementaux</c:v>
                </c:pt>
                <c:pt idx="4">
                  <c:v>Régions</c:v>
                </c:pt>
                <c:pt idx="5">
                  <c:v>Autres *</c:v>
                </c:pt>
              </c:strCache>
            </c:strRef>
          </c:cat>
          <c:val>
            <c:numRef>
              <c:f>figure2!$P$9:$P$14</c:f>
              <c:numCache>
                <c:formatCode>0</c:formatCode>
                <c:ptCount val="6"/>
                <c:pt idx="0">
                  <c:v>61</c:v>
                </c:pt>
                <c:pt idx="1">
                  <c:v>9</c:v>
                </c:pt>
                <c:pt idx="2">
                  <c:v>3</c:v>
                </c:pt>
                <c:pt idx="3">
                  <c:v>18</c:v>
                </c:pt>
                <c:pt idx="4">
                  <c:v>4</c:v>
                </c:pt>
                <c:pt idx="5">
                  <c:v>5</c:v>
                </c:pt>
              </c:numCache>
            </c:numRef>
          </c:val>
        </c:ser>
        <c:axId val="113654016"/>
        <c:axId val="113668096"/>
      </c:barChart>
      <c:catAx>
        <c:axId val="11365401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3668096"/>
        <c:crosses val="autoZero"/>
        <c:auto val="1"/>
        <c:lblAlgn val="ctr"/>
        <c:lblOffset val="100"/>
      </c:catAx>
      <c:valAx>
        <c:axId val="113668096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3654016"/>
        <c:crosses val="autoZero"/>
        <c:crossBetween val="between"/>
        <c:majorUnit val="20"/>
      </c:valAx>
    </c:plotArea>
    <c:legend>
      <c:legendPos val="r"/>
      <c:layout>
        <c:manualLayout>
          <c:xMode val="edge"/>
          <c:yMode val="edge"/>
          <c:x val="0.65886945767295113"/>
          <c:y val="0.15201006124234487"/>
          <c:w val="0.3109749124922635"/>
          <c:h val="0.30177165354330709"/>
        </c:manualLayout>
      </c:layout>
      <c:txPr>
        <a:bodyPr/>
        <a:lstStyle/>
        <a:p>
          <a:pPr>
            <a:defRPr sz="1100"/>
          </a:pPr>
          <a:endParaRPr lang="fr-FR"/>
        </a:p>
      </c:txPr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4488407699037621E-2"/>
          <c:y val="0.13010425780110821"/>
          <c:w val="0.88495603674540679"/>
          <c:h val="0.71952136191309424"/>
        </c:manualLayout>
      </c:layout>
      <c:barChart>
        <c:barDir val="col"/>
        <c:grouping val="clustered"/>
        <c:ser>
          <c:idx val="0"/>
          <c:order val="0"/>
          <c:cat>
            <c:strRef>
              <c:f>figure3!$H$6:$H$9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Ensemble</c:v>
                </c:pt>
              </c:strCache>
            </c:strRef>
          </c:cat>
          <c:val>
            <c:numRef>
              <c:f>figure3!$I$6:$I$9</c:f>
              <c:numCache>
                <c:formatCode>0</c:formatCode>
                <c:ptCount val="4"/>
                <c:pt idx="0">
                  <c:v>36</c:v>
                </c:pt>
                <c:pt idx="1">
                  <c:v>41</c:v>
                </c:pt>
                <c:pt idx="2">
                  <c:v>40</c:v>
                </c:pt>
                <c:pt idx="3">
                  <c:v>40</c:v>
                </c:pt>
              </c:numCache>
            </c:numRef>
          </c:val>
        </c:ser>
        <c:axId val="113242496"/>
        <c:axId val="113244032"/>
      </c:barChart>
      <c:catAx>
        <c:axId val="113242496"/>
        <c:scaling>
          <c:orientation val="minMax"/>
        </c:scaling>
        <c:axPos val="b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3244032"/>
        <c:crosses val="autoZero"/>
        <c:auto val="1"/>
        <c:lblAlgn val="ctr"/>
        <c:lblOffset val="100"/>
      </c:catAx>
      <c:valAx>
        <c:axId val="113244032"/>
        <c:scaling>
          <c:orientation val="minMax"/>
          <c:max val="50"/>
          <c:min val="0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113242496"/>
        <c:crosses val="autoZero"/>
        <c:crossBetween val="between"/>
        <c:majorUnit val="10"/>
      </c:valAx>
    </c:plotArea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</xdr:row>
      <xdr:rowOff>76200</xdr:rowOff>
    </xdr:from>
    <xdr:to>
      <xdr:col>8</xdr:col>
      <xdr:colOff>485775</xdr:colOff>
      <xdr:row>16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0.03266</cdr:x>
      <cdr:y>0.02778</cdr:y>
    </cdr:from>
    <cdr:to>
      <cdr:x>0.16834</cdr:x>
      <cdr:y>0.09722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47651" y="76200"/>
          <a:ext cx="1028700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76200</xdr:rowOff>
    </xdr:from>
    <xdr:to>
      <xdr:col>4</xdr:col>
      <xdr:colOff>495300</xdr:colOff>
      <xdr:row>16</xdr:row>
      <xdr:rowOff>152400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</cdr:x>
      <cdr:y>0.03125</cdr:y>
    </cdr:from>
    <cdr:to>
      <cdr:x>0.24792</cdr:x>
      <cdr:y>0.11458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28600" y="85725"/>
          <a:ext cx="90487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en %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9" sqref="A29"/>
    </sheetView>
  </sheetViews>
  <sheetFormatPr baseColWidth="10" defaultRowHeight="15"/>
  <cols>
    <col min="1" max="1" width="51.7109375" customWidth="1"/>
  </cols>
  <sheetData>
    <row r="1" spans="1:8">
      <c r="A1" s="5" t="s">
        <v>26</v>
      </c>
    </row>
    <row r="3" spans="1:8">
      <c r="A3" s="23"/>
      <c r="B3" s="25" t="s">
        <v>1</v>
      </c>
      <c r="C3" s="26"/>
      <c r="D3" s="27"/>
      <c r="E3" s="25" t="s">
        <v>2</v>
      </c>
      <c r="F3" s="26"/>
      <c r="G3" s="27"/>
      <c r="H3" s="28" t="s">
        <v>11</v>
      </c>
    </row>
    <row r="4" spans="1:8">
      <c r="A4" s="24"/>
      <c r="B4" s="6" t="s">
        <v>13</v>
      </c>
      <c r="C4" s="6" t="s">
        <v>14</v>
      </c>
      <c r="D4" s="6" t="s">
        <v>15</v>
      </c>
      <c r="E4" s="6" t="s">
        <v>13</v>
      </c>
      <c r="F4" s="6" t="s">
        <v>14</v>
      </c>
      <c r="G4" s="6" t="s">
        <v>15</v>
      </c>
      <c r="H4" s="28"/>
    </row>
    <row r="5" spans="1:8">
      <c r="A5" s="9" t="s">
        <v>10</v>
      </c>
      <c r="B5" s="6"/>
      <c r="C5" s="6"/>
      <c r="D5" s="6"/>
      <c r="E5" s="6"/>
      <c r="F5" s="6"/>
      <c r="G5" s="6"/>
      <c r="H5" s="8"/>
    </row>
    <row r="6" spans="1:8">
      <c r="A6" s="11" t="s">
        <v>0</v>
      </c>
      <c r="B6" s="2">
        <v>42800</v>
      </c>
      <c r="C6" s="2">
        <v>81600</v>
      </c>
      <c r="D6" s="2">
        <v>354000</v>
      </c>
      <c r="E6" s="2">
        <v>69500</v>
      </c>
      <c r="F6" s="2">
        <v>134800</v>
      </c>
      <c r="G6" s="2">
        <v>592200</v>
      </c>
      <c r="H6" s="7">
        <v>1274900</v>
      </c>
    </row>
    <row r="7" spans="1:8">
      <c r="A7" s="11" t="s">
        <v>3</v>
      </c>
      <c r="B7" s="2">
        <v>2835000</v>
      </c>
      <c r="C7" s="2">
        <v>4875000</v>
      </c>
      <c r="D7" s="2">
        <v>29917000</v>
      </c>
      <c r="E7" s="2">
        <v>8537000</v>
      </c>
      <c r="F7" s="2">
        <v>11086000</v>
      </c>
      <c r="G7" s="2">
        <v>51607000</v>
      </c>
      <c r="H7" s="7">
        <v>108857000</v>
      </c>
    </row>
    <row r="8" spans="1:8" ht="30">
      <c r="A8" s="11" t="s">
        <v>5</v>
      </c>
      <c r="B8" s="2">
        <v>28400</v>
      </c>
      <c r="C8" s="2">
        <v>54000</v>
      </c>
      <c r="D8" s="2">
        <v>279400</v>
      </c>
      <c r="E8" s="2">
        <v>53700</v>
      </c>
      <c r="F8" s="2">
        <v>93700</v>
      </c>
      <c r="G8" s="2">
        <v>431700</v>
      </c>
      <c r="H8" s="2">
        <v>940900</v>
      </c>
    </row>
    <row r="9" spans="1:8">
      <c r="A9" s="11" t="s">
        <v>4</v>
      </c>
      <c r="B9" s="2">
        <v>81900</v>
      </c>
      <c r="C9" s="2">
        <v>114200</v>
      </c>
      <c r="D9" s="2">
        <v>606900</v>
      </c>
      <c r="E9" s="2">
        <v>117900</v>
      </c>
      <c r="F9" s="2">
        <v>194100</v>
      </c>
      <c r="G9" s="2">
        <v>817800</v>
      </c>
      <c r="H9" s="7">
        <v>1934000</v>
      </c>
    </row>
    <row r="10" spans="1:8">
      <c r="A10" s="12" t="s">
        <v>17</v>
      </c>
      <c r="B10" s="6"/>
      <c r="C10" s="6"/>
      <c r="D10" s="6"/>
      <c r="E10" s="6"/>
      <c r="F10" s="6"/>
      <c r="G10" s="6"/>
      <c r="H10" s="8"/>
    </row>
    <row r="11" spans="1:8">
      <c r="A11" s="11" t="s">
        <v>0</v>
      </c>
      <c r="B11" s="3">
        <v>6000</v>
      </c>
      <c r="C11" s="3">
        <v>9000</v>
      </c>
      <c r="D11" s="3">
        <v>55200</v>
      </c>
      <c r="E11" s="3">
        <v>14700</v>
      </c>
      <c r="F11" s="3">
        <v>18200</v>
      </c>
      <c r="G11" s="3">
        <v>143700</v>
      </c>
      <c r="H11" s="10">
        <v>246900</v>
      </c>
    </row>
    <row r="12" spans="1:8">
      <c r="A12" s="11" t="s">
        <v>3</v>
      </c>
      <c r="B12" s="3">
        <v>777000</v>
      </c>
      <c r="C12" s="3">
        <v>731000</v>
      </c>
      <c r="D12" s="3">
        <v>2955000</v>
      </c>
      <c r="E12" s="3">
        <v>1462000</v>
      </c>
      <c r="F12" s="3">
        <v>1631000</v>
      </c>
      <c r="G12" s="3">
        <v>7903000</v>
      </c>
      <c r="H12" s="10">
        <v>15462000</v>
      </c>
    </row>
    <row r="13" spans="1:8" ht="30">
      <c r="A13" s="11" t="s">
        <v>5</v>
      </c>
      <c r="B13" s="3">
        <v>10500</v>
      </c>
      <c r="C13" s="3">
        <v>12300</v>
      </c>
      <c r="D13" s="3">
        <v>71900</v>
      </c>
      <c r="E13" s="3">
        <v>7800</v>
      </c>
      <c r="F13" s="3">
        <v>10700</v>
      </c>
      <c r="G13" s="3">
        <v>53300</v>
      </c>
      <c r="H13" s="10">
        <v>167300</v>
      </c>
    </row>
    <row r="14" spans="1:8">
      <c r="A14" s="11" t="s">
        <v>4</v>
      </c>
      <c r="B14" s="3">
        <v>34400</v>
      </c>
      <c r="C14" s="3">
        <v>48700</v>
      </c>
      <c r="D14" s="3">
        <v>259800</v>
      </c>
      <c r="E14" s="3">
        <v>46400</v>
      </c>
      <c r="F14" s="3">
        <v>61600</v>
      </c>
      <c r="G14" s="3">
        <v>394100</v>
      </c>
      <c r="H14" s="10">
        <v>848200</v>
      </c>
    </row>
    <row r="15" spans="1:8">
      <c r="A15" s="12" t="s">
        <v>16</v>
      </c>
      <c r="B15" s="1"/>
      <c r="C15" s="1"/>
      <c r="D15" s="1"/>
      <c r="E15" s="1"/>
      <c r="F15" s="1"/>
      <c r="G15" s="1"/>
      <c r="H15" s="1"/>
    </row>
    <row r="16" spans="1:8">
      <c r="A16" s="11" t="s">
        <v>0</v>
      </c>
      <c r="B16" s="3">
        <f t="shared" ref="B16:H19" si="0">B6+B11</f>
        <v>48800</v>
      </c>
      <c r="C16" s="3">
        <f t="shared" si="0"/>
        <v>90600</v>
      </c>
      <c r="D16" s="3">
        <f t="shared" si="0"/>
        <v>409200</v>
      </c>
      <c r="E16" s="3">
        <f t="shared" si="0"/>
        <v>84200</v>
      </c>
      <c r="F16" s="3">
        <f t="shared" si="0"/>
        <v>153000</v>
      </c>
      <c r="G16" s="3">
        <f t="shared" si="0"/>
        <v>735900</v>
      </c>
      <c r="H16" s="3">
        <f t="shared" si="0"/>
        <v>1521800</v>
      </c>
    </row>
    <row r="17" spans="1:8">
      <c r="A17" s="11" t="s">
        <v>3</v>
      </c>
      <c r="B17" s="3">
        <f t="shared" si="0"/>
        <v>3612000</v>
      </c>
      <c r="C17" s="3">
        <f t="shared" si="0"/>
        <v>5606000</v>
      </c>
      <c r="D17" s="3">
        <f t="shared" si="0"/>
        <v>32872000</v>
      </c>
      <c r="E17" s="3">
        <f t="shared" si="0"/>
        <v>9999000</v>
      </c>
      <c r="F17" s="3">
        <f t="shared" si="0"/>
        <v>12717000</v>
      </c>
      <c r="G17" s="3">
        <f t="shared" si="0"/>
        <v>59510000</v>
      </c>
      <c r="H17" s="3">
        <f t="shared" si="0"/>
        <v>124319000</v>
      </c>
    </row>
    <row r="18" spans="1:8" ht="30">
      <c r="A18" s="11" t="s">
        <v>5</v>
      </c>
      <c r="B18" s="3">
        <f t="shared" si="0"/>
        <v>38900</v>
      </c>
      <c r="C18" s="3">
        <f t="shared" si="0"/>
        <v>66300</v>
      </c>
      <c r="D18" s="3">
        <f t="shared" si="0"/>
        <v>351300</v>
      </c>
      <c r="E18" s="3">
        <f t="shared" si="0"/>
        <v>61500</v>
      </c>
      <c r="F18" s="3">
        <f t="shared" si="0"/>
        <v>104400</v>
      </c>
      <c r="G18" s="3">
        <f t="shared" si="0"/>
        <v>485000</v>
      </c>
      <c r="H18" s="3">
        <f t="shared" si="0"/>
        <v>1108200</v>
      </c>
    </row>
    <row r="19" spans="1:8">
      <c r="A19" s="11" t="s">
        <v>4</v>
      </c>
      <c r="B19" s="3">
        <f t="shared" si="0"/>
        <v>116300</v>
      </c>
      <c r="C19" s="3">
        <f t="shared" si="0"/>
        <v>162900</v>
      </c>
      <c r="D19" s="3">
        <f t="shared" si="0"/>
        <v>866700</v>
      </c>
      <c r="E19" s="3">
        <f t="shared" si="0"/>
        <v>164300</v>
      </c>
      <c r="F19" s="3">
        <f t="shared" si="0"/>
        <v>255700</v>
      </c>
      <c r="G19" s="3">
        <f t="shared" si="0"/>
        <v>1211900</v>
      </c>
      <c r="H19" s="3">
        <f t="shared" si="0"/>
        <v>2782200</v>
      </c>
    </row>
    <row r="21" spans="1:8">
      <c r="A21" s="16" t="s">
        <v>12</v>
      </c>
    </row>
    <row r="22" spans="1:8">
      <c r="A22" s="17" t="s">
        <v>35</v>
      </c>
    </row>
    <row r="23" spans="1:8">
      <c r="A23" s="18" t="s">
        <v>27</v>
      </c>
    </row>
  </sheetData>
  <mergeCells count="4">
    <mergeCell ref="A3:A4"/>
    <mergeCell ref="B3:D3"/>
    <mergeCell ref="E3:G3"/>
    <mergeCell ref="H3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O19" sqref="O19"/>
    </sheetView>
  </sheetViews>
  <sheetFormatPr baseColWidth="10" defaultRowHeight="15"/>
  <cols>
    <col min="1" max="1" width="28" customWidth="1"/>
    <col min="11" max="11" width="9.85546875" customWidth="1"/>
    <col min="12" max="12" width="2.7109375" customWidth="1"/>
    <col min="14" max="14" width="29.85546875" customWidth="1"/>
    <col min="15" max="15" width="35.42578125" customWidth="1"/>
    <col min="16" max="16" width="17.85546875" customWidth="1"/>
  </cols>
  <sheetData>
    <row r="1" spans="1:16">
      <c r="A1" s="5" t="s">
        <v>28</v>
      </c>
    </row>
    <row r="8" spans="1:16" ht="30">
      <c r="N8" s="1" t="s">
        <v>22</v>
      </c>
      <c r="O8" s="21" t="s">
        <v>23</v>
      </c>
      <c r="P8" s="15" t="s">
        <v>24</v>
      </c>
    </row>
    <row r="9" spans="1:16">
      <c r="N9" s="19" t="s">
        <v>8</v>
      </c>
      <c r="O9" s="20">
        <v>71</v>
      </c>
      <c r="P9" s="20">
        <v>61</v>
      </c>
    </row>
    <row r="10" spans="1:16">
      <c r="N10" s="19" t="s">
        <v>18</v>
      </c>
      <c r="O10" s="20">
        <v>10</v>
      </c>
      <c r="P10" s="20">
        <v>9</v>
      </c>
    </row>
    <row r="11" spans="1:16">
      <c r="N11" s="19" t="s">
        <v>9</v>
      </c>
      <c r="O11" s="20">
        <v>3</v>
      </c>
      <c r="P11" s="20">
        <v>3</v>
      </c>
    </row>
    <row r="12" spans="1:16">
      <c r="N12" s="19" t="s">
        <v>7</v>
      </c>
      <c r="O12" s="20">
        <v>11</v>
      </c>
      <c r="P12" s="20">
        <v>18</v>
      </c>
    </row>
    <row r="13" spans="1:16">
      <c r="N13" s="19" t="s">
        <v>6</v>
      </c>
      <c r="O13" s="20">
        <v>4</v>
      </c>
      <c r="P13" s="20">
        <v>4</v>
      </c>
    </row>
    <row r="14" spans="1:16">
      <c r="N14" s="19" t="s">
        <v>25</v>
      </c>
      <c r="O14" s="20">
        <v>1</v>
      </c>
      <c r="P14" s="20">
        <v>5</v>
      </c>
    </row>
    <row r="15" spans="1:16">
      <c r="N15" s="19" t="s">
        <v>16</v>
      </c>
      <c r="O15" s="22">
        <v>100</v>
      </c>
      <c r="P15" s="22">
        <v>100.00000000000001</v>
      </c>
    </row>
    <row r="19" spans="1:9" ht="31.5" customHeight="1">
      <c r="A19" s="29" t="s">
        <v>29</v>
      </c>
      <c r="B19" s="29"/>
      <c r="C19" s="29"/>
      <c r="D19" s="29"/>
      <c r="E19" s="29"/>
      <c r="F19" s="29"/>
      <c r="G19" s="29"/>
      <c r="H19" s="29"/>
      <c r="I19" s="29"/>
    </row>
    <row r="20" spans="1:9" ht="30" customHeight="1">
      <c r="A20" s="29" t="s">
        <v>30</v>
      </c>
      <c r="B20" s="29"/>
      <c r="C20" s="29"/>
      <c r="D20" s="29"/>
      <c r="E20" s="29"/>
      <c r="F20" s="29"/>
      <c r="G20" s="29"/>
      <c r="H20" s="29"/>
      <c r="I20" s="29"/>
    </row>
    <row r="21" spans="1:9" ht="31.5" customHeight="1">
      <c r="A21" s="29" t="s">
        <v>31</v>
      </c>
      <c r="B21" s="29"/>
      <c r="C21" s="29"/>
      <c r="D21" s="29"/>
      <c r="E21" s="29"/>
      <c r="F21" s="29"/>
      <c r="G21" s="29"/>
      <c r="H21" s="29"/>
      <c r="I21" s="29"/>
    </row>
    <row r="22" spans="1:9">
      <c r="A22" s="29" t="s">
        <v>32</v>
      </c>
      <c r="B22" s="29"/>
      <c r="C22" s="29"/>
      <c r="D22" s="29"/>
      <c r="E22" s="29"/>
      <c r="F22" s="29"/>
      <c r="G22" s="29"/>
      <c r="H22" s="29"/>
      <c r="I22" s="29"/>
    </row>
  </sheetData>
  <mergeCells count="4">
    <mergeCell ref="A19:I19"/>
    <mergeCell ref="A20:I20"/>
    <mergeCell ref="A21:I21"/>
    <mergeCell ref="A22:I2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I16" sqref="I16"/>
    </sheetView>
  </sheetViews>
  <sheetFormatPr baseColWidth="10" defaultRowHeight="15"/>
  <cols>
    <col min="1" max="1" width="29.5703125" customWidth="1"/>
  </cols>
  <sheetData>
    <row r="1" spans="1:9">
      <c r="A1" s="5" t="s">
        <v>33</v>
      </c>
    </row>
    <row r="5" spans="1:9">
      <c r="H5" s="1" t="s">
        <v>22</v>
      </c>
      <c r="I5" s="1"/>
    </row>
    <row r="6" spans="1:9">
      <c r="H6" s="1" t="s">
        <v>19</v>
      </c>
      <c r="I6" s="20">
        <v>36</v>
      </c>
    </row>
    <row r="7" spans="1:9">
      <c r="H7" s="1" t="s">
        <v>20</v>
      </c>
      <c r="I7" s="20">
        <v>41</v>
      </c>
    </row>
    <row r="8" spans="1:9">
      <c r="B8" s="4"/>
      <c r="C8" s="4"/>
      <c r="D8" s="13"/>
      <c r="H8" s="1" t="s">
        <v>21</v>
      </c>
      <c r="I8" s="20">
        <v>40</v>
      </c>
    </row>
    <row r="9" spans="1:9">
      <c r="B9" s="4"/>
      <c r="C9" s="4"/>
      <c r="D9" s="13"/>
      <c r="H9" s="19" t="s">
        <v>16</v>
      </c>
      <c r="I9" s="22">
        <v>40</v>
      </c>
    </row>
    <row r="11" spans="1:9">
      <c r="A11" s="14"/>
      <c r="B11" s="13"/>
    </row>
    <row r="12" spans="1:9">
      <c r="A12" s="14"/>
      <c r="B12" s="13"/>
    </row>
    <row r="13" spans="1:9">
      <c r="A13" s="14"/>
      <c r="B13" s="13"/>
    </row>
    <row r="14" spans="1:9">
      <c r="A14" s="14"/>
      <c r="B14" s="13"/>
    </row>
    <row r="15" spans="1:9">
      <c r="A15" s="14"/>
      <c r="B15" s="13"/>
    </row>
    <row r="16" spans="1:9">
      <c r="A16" s="14"/>
      <c r="B16" s="13"/>
    </row>
    <row r="17" spans="1:5">
      <c r="A17" s="14"/>
    </row>
    <row r="19" spans="1:5" ht="30.75" customHeight="1">
      <c r="A19" s="29" t="s">
        <v>34</v>
      </c>
      <c r="B19" s="30"/>
      <c r="C19" s="30"/>
      <c r="D19" s="30"/>
      <c r="E19" s="30"/>
    </row>
    <row r="20" spans="1:5" ht="32.25" customHeight="1">
      <c r="A20" s="29" t="s">
        <v>35</v>
      </c>
      <c r="B20" s="30"/>
      <c r="C20" s="30"/>
      <c r="D20" s="30"/>
      <c r="E20" s="30"/>
    </row>
    <row r="21" spans="1:5">
      <c r="A21" s="29" t="s">
        <v>27</v>
      </c>
      <c r="B21" s="30"/>
      <c r="C21" s="30"/>
      <c r="D21" s="30"/>
      <c r="E21" s="30"/>
    </row>
  </sheetData>
  <mergeCells count="3">
    <mergeCell ref="A19:E19"/>
    <mergeCell ref="A20:E20"/>
    <mergeCell ref="A21:E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figure1</vt:lpstr>
      <vt:lpstr>figure2</vt:lpstr>
      <vt:lpstr>figure3</vt:lpstr>
    </vt:vector>
  </TitlesOfParts>
  <Company>MININT - DGCL - DGCL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MAINGUENEAL</dc:creator>
  <cp:lastModifiedBy>COSTIER Ghislaine -DESL</cp:lastModifiedBy>
  <cp:lastPrinted>2018-12-18T13:57:35Z</cp:lastPrinted>
  <dcterms:created xsi:type="dcterms:W3CDTF">2018-11-28T14:56:25Z</dcterms:created>
  <dcterms:modified xsi:type="dcterms:W3CDTF">2019-12-02T10:54:27Z</dcterms:modified>
</cp:coreProperties>
</file>