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graphique1" sheetId="3" r:id="rId1"/>
    <sheet name="graphique2" sheetId="6" r:id="rId2"/>
    <sheet name="carte1" sheetId="7" r:id="rId3"/>
    <sheet name="carte2" sheetId="8" r:id="rId4"/>
    <sheet name="carte3" sheetId="12" r:id="rId5"/>
    <sheet name="tableau1" sheetId="1" r:id="rId6"/>
    <sheet name="graphique3" sheetId="9" r:id="rId7"/>
    <sheet name="graphique4" sheetId="10" r:id="rId8"/>
    <sheet name="graphique5" sheetId="2" r:id="rId9"/>
    <sheet name="encadre" sheetId="11" r:id="rId10"/>
  </sheets>
  <definedNames>
    <definedName name="_xlnm._FilterDatabase" localSheetId="2" hidden="1">carte1!$A$3:$C$107</definedName>
    <definedName name="_xlnm._FilterDatabase" localSheetId="3" hidden="1">carte2!$A$3:$B$104</definedName>
  </definedNames>
  <calcPr calcId="125725" iterateDelta="252"/>
</workbook>
</file>

<file path=xl/calcChain.xml><?xml version="1.0" encoding="utf-8"?>
<calcChain xmlns="http://schemas.openxmlformats.org/spreadsheetml/2006/main">
  <c r="C11" i="10"/>
  <c r="D11"/>
  <c r="E11"/>
  <c r="F11"/>
  <c r="G11"/>
  <c r="H11"/>
  <c r="I11"/>
  <c r="J11"/>
  <c r="K11"/>
  <c r="B11"/>
  <c r="B10" i="1" l="1"/>
  <c r="C10"/>
  <c r="F10"/>
  <c r="E10"/>
  <c r="D10"/>
  <c r="K10"/>
</calcChain>
</file>

<file path=xl/sharedStrings.xml><?xml version="1.0" encoding="utf-8"?>
<sst xmlns="http://schemas.openxmlformats.org/spreadsheetml/2006/main" count="291" uniqueCount="158">
  <si>
    <t>EPCI à fiscalité propre</t>
  </si>
  <si>
    <t>Métropoles</t>
  </si>
  <si>
    <t>Communautés urbaines</t>
  </si>
  <si>
    <t>Communautés d'agglomération</t>
  </si>
  <si>
    <t>Communautés de communes</t>
  </si>
  <si>
    <t>Syndicats d'agglomération nouvelle</t>
  </si>
  <si>
    <t>-</t>
  </si>
  <si>
    <t>Total des EPCI à fiscalité propre</t>
  </si>
  <si>
    <t>Métropole de Lyon</t>
  </si>
  <si>
    <t>Part de communes regroupées *</t>
  </si>
  <si>
    <t>Part de population regroupée *</t>
  </si>
  <si>
    <t>* Y compris les communes et la population de la métropole de Lyon à partir de 2015.</t>
  </si>
  <si>
    <t>CU</t>
  </si>
  <si>
    <t>CA</t>
  </si>
  <si>
    <t>CC</t>
  </si>
  <si>
    <t>SIVU</t>
  </si>
  <si>
    <t>SIVOM</t>
  </si>
  <si>
    <t>5 à 9</t>
  </si>
  <si>
    <t>10 à 19</t>
  </si>
  <si>
    <t>20 à 29</t>
  </si>
  <si>
    <t>30 et plus</t>
  </si>
  <si>
    <t>Nombre de syndicats pour 100 communes</t>
  </si>
  <si>
    <t>Département</t>
  </si>
  <si>
    <t>Nombre EPCI à fiscalité propre selon la population regroupée</t>
  </si>
  <si>
    <t>moins de 5000 habitants</t>
  </si>
  <si>
    <t>de 5 000 à moins de 15 000</t>
  </si>
  <si>
    <t>de 15 000 à moins de 30 000</t>
  </si>
  <si>
    <t>de 30 000 à moins de 50 000</t>
  </si>
  <si>
    <t>de 50 000 à moins de 100 000</t>
  </si>
  <si>
    <t>de 100 000 à moins de 300 000</t>
  </si>
  <si>
    <t>300 000 habitants et plus</t>
  </si>
  <si>
    <t>Moins de 5 communes</t>
  </si>
  <si>
    <t>Moins de 5 communes membres</t>
  </si>
  <si>
    <t>Nombre total de syndicats</t>
  </si>
  <si>
    <t>Nombre de syndicats avec la compétence eau et/ou assainissement</t>
  </si>
  <si>
    <t>Syndicats mixtes</t>
  </si>
  <si>
    <t>Autres</t>
  </si>
  <si>
    <t>Nombre de syndicats au 1er janvier selon la catégorie juridique</t>
  </si>
  <si>
    <t>Répartition des syndicats intercommunaux selon le nombre de communes membres</t>
  </si>
  <si>
    <t>Champ : France (y compris Mayotte à partir de 2015).</t>
  </si>
  <si>
    <t>Source : DGCL, Banatic.</t>
  </si>
  <si>
    <t>Nombre de syndicats pour 100 communes au 1er janvier 2019</t>
  </si>
  <si>
    <t>75 - Paris</t>
  </si>
  <si>
    <t>93 - Seine-Saint-Denis</t>
  </si>
  <si>
    <t>77 - Seine-et-Marne</t>
  </si>
  <si>
    <t>78 - Yvelines</t>
  </si>
  <si>
    <t>45 - Loiret</t>
  </si>
  <si>
    <t>36 - Indre</t>
  </si>
  <si>
    <t>30 - Gard</t>
  </si>
  <si>
    <t>974 - La Réunion</t>
  </si>
  <si>
    <t>35 - Ille-et-Vilaine</t>
  </si>
  <si>
    <t>18 - Cher</t>
  </si>
  <si>
    <t>33 - Gironde</t>
  </si>
  <si>
    <t>13 - Bouches-du-Rhône</t>
  </si>
  <si>
    <t>971 - Guadeloupe</t>
  </si>
  <si>
    <t>72 - Sarthe</t>
  </si>
  <si>
    <t>69 - Rhône</t>
  </si>
  <si>
    <t>37 - Indre-et-Loire</t>
  </si>
  <si>
    <t>49 - Maine-et-Loire</t>
  </si>
  <si>
    <t>64 - Pyrénées-Atlantiques</t>
  </si>
  <si>
    <t>76 - Seine-Maritime</t>
  </si>
  <si>
    <t>34 - Hérault</t>
  </si>
  <si>
    <t>17 - Charente-Maritime</t>
  </si>
  <si>
    <t>79 - Deux-Sèvres</t>
  </si>
  <si>
    <t>90 - Territoire de Belfort</t>
  </si>
  <si>
    <t>44 - Loire-Atlantique</t>
  </si>
  <si>
    <t>07 - Ardèche</t>
  </si>
  <si>
    <t>22 - Côtes-d'Armor</t>
  </si>
  <si>
    <t>11 - Aude</t>
  </si>
  <si>
    <t>16 - Charente</t>
  </si>
  <si>
    <t>01 - Ain</t>
  </si>
  <si>
    <t>85 - Vendée</t>
  </si>
  <si>
    <t>21 - Côte-d'Or</t>
  </si>
  <si>
    <t>53 - Mayenne</t>
  </si>
  <si>
    <t>976 - Mayotte</t>
  </si>
  <si>
    <t>10 - Aube</t>
  </si>
  <si>
    <t>972 - Martinique</t>
  </si>
  <si>
    <t>973 - Guyane</t>
  </si>
  <si>
    <t>02 - Aisne</t>
  </si>
  <si>
    <t>03 - Allier</t>
  </si>
  <si>
    <t>04 - Alpes-de-Haute-Provence</t>
  </si>
  <si>
    <t>06 - Alpes-Maritimes</t>
  </si>
  <si>
    <t>08 - Ardennes</t>
  </si>
  <si>
    <t>09 - Ariège</t>
  </si>
  <si>
    <t>12 - Aveyron</t>
  </si>
  <si>
    <t>67 - Bas-Rhin</t>
  </si>
  <si>
    <t>14 - Calvados</t>
  </si>
  <si>
    <t>15 - Cantal</t>
  </si>
  <si>
    <t>19 - Corrèze</t>
  </si>
  <si>
    <t>2A - Corse-du-Sud</t>
  </si>
  <si>
    <t>23 - Creuse</t>
  </si>
  <si>
    <t>24 - Dordogne</t>
  </si>
  <si>
    <t>25 - Doubs</t>
  </si>
  <si>
    <t>26 - Drôme</t>
  </si>
  <si>
    <t>91 - Essonne</t>
  </si>
  <si>
    <t>27 - Eure</t>
  </si>
  <si>
    <t>28 - Eure-et-Loir</t>
  </si>
  <si>
    <t>32 - Gers</t>
  </si>
  <si>
    <t>2B - Haute-Corse</t>
  </si>
  <si>
    <t>31 - Haute-Garonne</t>
  </si>
  <si>
    <t>43 - Haute-Loire</t>
  </si>
  <si>
    <t>52 - Haute-Marne</t>
  </si>
  <si>
    <t>05 - Hautes-Alpes</t>
  </si>
  <si>
    <t>70 - Haute-Saône</t>
  </si>
  <si>
    <t>74 - Haute-Savoie</t>
  </si>
  <si>
    <t>65 - Hautes-Pyrénées</t>
  </si>
  <si>
    <t>87 - Haute-Vienne</t>
  </si>
  <si>
    <t>68 - Haut-Rhin</t>
  </si>
  <si>
    <t>38 - Isère</t>
  </si>
  <si>
    <t>39 - Jura</t>
  </si>
  <si>
    <t>40 - Landes</t>
  </si>
  <si>
    <t>41 - Loir-et-Cher</t>
  </si>
  <si>
    <t>42 - Loire</t>
  </si>
  <si>
    <t>46 - Lot</t>
  </si>
  <si>
    <t>47 - Lot-et-Garonne</t>
  </si>
  <si>
    <t>48 - Lozère</t>
  </si>
  <si>
    <t>50 - Manche</t>
  </si>
  <si>
    <t>51 - Marne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</si>
  <si>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</si>
  <si>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</si>
  <si>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</si>
  <si>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</si>
  <si>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</si>
  <si>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</si>
  <si>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</si>
  <si>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</si>
  <si>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</si>
  <si>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</si>
  <si>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66 - Pyrénées-Orientales</t>
  </si>
  <si>
    <t>71 - Saône-et-Loire</t>
  </si>
  <si>
    <t>73 - Savoie</t>
  </si>
  <si>
    <t>80 - Somme</t>
  </si>
  <si>
    <t>81 - Tarn</t>
  </si>
  <si>
    <t>82 - Tarn-et-Garonne</t>
  </si>
  <si>
    <t>94 - Val-de-Marne</t>
  </si>
  <si>
    <t>95 - Val-d'Oise</t>
  </si>
  <si>
    <t>83 - Var</t>
  </si>
  <si>
    <t>84 - Vaucluse</t>
  </si>
  <si>
    <t>86 - Vienne</t>
  </si>
  <si>
    <t>88 - Vosges</t>
  </si>
  <si>
    <t>89 - Yonne</t>
  </si>
  <si>
    <t>92 - Hauts-de-Seine</t>
  </si>
  <si>
    <t>29 - Finistère</t>
  </si>
  <si>
    <t>Evolution du nombre de syndicats entre 2010 et 2019</t>
  </si>
  <si>
    <t>974 - Guyane</t>
  </si>
  <si>
    <t>Evolution 2010-2019 (en %)</t>
  </si>
  <si>
    <t>L'intercommunalité à fiscalité propre au 1er janvier 2019</t>
  </si>
  <si>
    <t>Données disponibles sur : https://www.collectivites-locales.gouv.fr/cartographie-des-epci-a-fiscalite-propre</t>
  </si>
  <si>
    <t>Sources : DGCL, Banatic ; Insee, recensement de la population.</t>
  </si>
  <si>
    <t>Nombre d'EPCI à fiscalité propre selon la catégorie juridique</t>
  </si>
  <si>
    <r>
      <t>Situation 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</t>
    </r>
  </si>
  <si>
    <t>Répartition des EPCI à fiscalité propre selon le nombre de communes membres</t>
  </si>
  <si>
    <t>Répartition des EPCI à fiscalité propre selon la population regroupée</t>
  </si>
  <si>
    <t>en %</t>
  </si>
  <si>
    <t>Source : DGCL, Banatic ; Insee, recensement de la population.</t>
  </si>
  <si>
    <t>Part des groupements à fiscalité propre avec une fiscalité professionnelle unique selon la catégorie juridique</t>
  </si>
  <si>
    <t>Lecture : en 2019, 85 % des EPCI à fiscalité propre - principalement des communautés de communes - ont une fiscalité professionnelle unique.</t>
  </si>
  <si>
    <t>Nombre de syndicats avec la compétence eau ou assainissement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</si>
</sst>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&quot; 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narrow"/>
    </font>
    <font>
      <sz val="8"/>
      <name val="Tahoma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/>
    <xf numFmtId="0" fontId="3" fillId="0" borderId="1" xfId="0" applyFont="1" applyBorder="1"/>
    <xf numFmtId="3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0" xfId="0" applyNumberFormat="1"/>
    <xf numFmtId="166" fontId="4" fillId="0" borderId="5" xfId="2" applyNumberFormat="1" applyFont="1" applyBorder="1" applyAlignment="1">
      <alignment vertical="center"/>
    </xf>
    <xf numFmtId="166" fontId="4" fillId="0" borderId="6" xfId="2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6" fontId="4" fillId="0" borderId="7" xfId="2" applyNumberFormat="1" applyFont="1" applyBorder="1" applyAlignment="1">
      <alignment vertical="center"/>
    </xf>
    <xf numFmtId="1" fontId="5" fillId="0" borderId="8" xfId="2" applyNumberFormat="1" applyFont="1" applyBorder="1" applyAlignment="1">
      <alignment horizontal="right" vertical="center" indent="1"/>
    </xf>
    <xf numFmtId="1" fontId="5" fillId="0" borderId="9" xfId="2" applyNumberFormat="1" applyFont="1" applyBorder="1" applyAlignment="1">
      <alignment horizontal="right" vertical="center" indent="1"/>
    </xf>
    <xf numFmtId="1" fontId="5" fillId="0" borderId="10" xfId="2" applyNumberFormat="1" applyFont="1" applyBorder="1" applyAlignment="1">
      <alignment horizontal="right" vertical="center" indent="1"/>
    </xf>
    <xf numFmtId="166" fontId="0" fillId="0" borderId="0" xfId="0" applyNumberFormat="1"/>
    <xf numFmtId="0" fontId="0" fillId="0" borderId="1" xfId="0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7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0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3" fontId="9" fillId="0" borderId="0" xfId="2" applyNumberFormat="1" applyFont="1" applyBorder="1" applyAlignment="1"/>
    <xf numFmtId="3" fontId="0" fillId="0" borderId="0" xfId="0" quotePrefix="1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0" fillId="0" borderId="3" xfId="2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3" fontId="9" fillId="0" borderId="4" xfId="2" applyNumberFormat="1" applyFont="1" applyBorder="1" applyAlignment="1"/>
    <xf numFmtId="3" fontId="0" fillId="0" borderId="4" xfId="0" quotePrefix="1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3" fontId="9" fillId="0" borderId="4" xfId="2" applyNumberFormat="1" applyFont="1" applyBorder="1" applyAlignment="1">
      <alignment vertical="center" wrapText="1"/>
    </xf>
    <xf numFmtId="165" fontId="0" fillId="0" borderId="4" xfId="1" applyNumberFormat="1" applyFont="1" applyBorder="1" applyAlignment="1">
      <alignment horizontal="center" vertical="center"/>
    </xf>
    <xf numFmtId="0" fontId="7" fillId="0" borderId="0" xfId="0" applyFont="1"/>
    <xf numFmtId="16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7" fontId="0" fillId="0" borderId="1" xfId="0" applyNumberFormat="1" applyFont="1" applyBorder="1"/>
    <xf numFmtId="166" fontId="9" fillId="0" borderId="1" xfId="2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9" fillId="0" borderId="0" xfId="2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164" fontId="0" fillId="0" borderId="1" xfId="0" quotePrefix="1" applyNumberFormat="1" applyFont="1" applyBorder="1" applyAlignment="1">
      <alignment horizontal="center" vertical="center"/>
    </xf>
  </cellXfs>
  <cellStyles count="3">
    <cellStyle name="Motif" xfId="2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>
        <c:manualLayout>
          <c:layoutTarget val="inner"/>
          <c:xMode val="edge"/>
          <c:yMode val="edge"/>
          <c:x val="8.5955080280641208E-2"/>
          <c:y val="5.0523411536015687E-2"/>
          <c:w val="0.68485030010178893"/>
          <c:h val="0.83547588974586351"/>
        </c:manualLayout>
      </c:layout>
      <c:barChart>
        <c:barDir val="col"/>
        <c:grouping val="stacked"/>
        <c:ser>
          <c:idx val="4"/>
          <c:order val="0"/>
          <c:tx>
            <c:strRef>
              <c:f>graphique1!$A$7</c:f>
              <c:strCache>
                <c:ptCount val="1"/>
                <c:pt idx="0">
                  <c:v>Autres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graphique1!$B$3:$K$3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graphique1!$B$7:$K$7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9</c:v>
                </c:pt>
                <c:pt idx="5">
                  <c:v>64</c:v>
                </c:pt>
                <c:pt idx="6">
                  <c:v>114</c:v>
                </c:pt>
                <c:pt idx="7">
                  <c:v>115</c:v>
                </c:pt>
                <c:pt idx="8" formatCode="#,##0">
                  <c:v>142</c:v>
                </c:pt>
                <c:pt idx="9" formatCode="#,##0">
                  <c:v>155</c:v>
                </c:pt>
              </c:numCache>
            </c:numRef>
          </c:val>
        </c:ser>
        <c:ser>
          <c:idx val="3"/>
          <c:order val="1"/>
          <c:tx>
            <c:strRef>
              <c:f>graphique1!$A$6</c:f>
              <c:strCache>
                <c:ptCount val="1"/>
                <c:pt idx="0">
                  <c:v>Syndicats mixtes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graphique1!$B$3:$K$3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graphique1!$B$6:$K$6</c:f>
              <c:numCache>
                <c:formatCode>#,##0</c:formatCode>
                <c:ptCount val="10"/>
                <c:pt idx="0">
                  <c:v>3193</c:v>
                </c:pt>
                <c:pt idx="1">
                  <c:v>3256</c:v>
                </c:pt>
                <c:pt idx="2">
                  <c:v>3256</c:v>
                </c:pt>
                <c:pt idx="3">
                  <c:v>3265</c:v>
                </c:pt>
                <c:pt idx="4">
                  <c:v>3185</c:v>
                </c:pt>
                <c:pt idx="5">
                  <c:v>3025</c:v>
                </c:pt>
                <c:pt idx="6">
                  <c:v>2979</c:v>
                </c:pt>
                <c:pt idx="7">
                  <c:v>2794</c:v>
                </c:pt>
                <c:pt idx="8">
                  <c:v>2719</c:v>
                </c:pt>
                <c:pt idx="9">
                  <c:v>2748</c:v>
                </c:pt>
              </c:numCache>
            </c:numRef>
          </c:val>
        </c:ser>
        <c:ser>
          <c:idx val="1"/>
          <c:order val="2"/>
          <c:tx>
            <c:strRef>
              <c:f>graphique1!$A$5</c:f>
              <c:strCache>
                <c:ptCount val="1"/>
                <c:pt idx="0">
                  <c:v>SIVOM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graphique1!$B$3:$K$3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graphique1!$B$5:$K$5</c:f>
              <c:numCache>
                <c:formatCode>#,##0</c:formatCode>
                <c:ptCount val="10"/>
                <c:pt idx="0">
                  <c:v>1394</c:v>
                </c:pt>
                <c:pt idx="1">
                  <c:v>1361</c:v>
                </c:pt>
                <c:pt idx="2">
                  <c:v>1344</c:v>
                </c:pt>
                <c:pt idx="3">
                  <c:v>1305</c:v>
                </c:pt>
                <c:pt idx="4">
                  <c:v>1233</c:v>
                </c:pt>
                <c:pt idx="5">
                  <c:v>1185</c:v>
                </c:pt>
                <c:pt idx="6">
                  <c:v>1149</c:v>
                </c:pt>
                <c:pt idx="7">
                  <c:v>1085</c:v>
                </c:pt>
                <c:pt idx="8">
                  <c:v>1010</c:v>
                </c:pt>
                <c:pt idx="9">
                  <c:v>1182</c:v>
                </c:pt>
              </c:numCache>
            </c:numRef>
          </c:val>
        </c:ser>
        <c:ser>
          <c:idx val="0"/>
          <c:order val="3"/>
          <c:tx>
            <c:strRef>
              <c:f>graphique1!$A$4</c:f>
              <c:strCache>
                <c:ptCount val="1"/>
                <c:pt idx="0">
                  <c:v>SIVU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graphique1!$B$3:$K$3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graphique1!$B$4:$K$4</c:f>
              <c:numCache>
                <c:formatCode>#,##0</c:formatCode>
                <c:ptCount val="10"/>
                <c:pt idx="0">
                  <c:v>10780</c:v>
                </c:pt>
                <c:pt idx="1">
                  <c:v>10474</c:v>
                </c:pt>
                <c:pt idx="2">
                  <c:v>10181</c:v>
                </c:pt>
                <c:pt idx="3">
                  <c:v>9721</c:v>
                </c:pt>
                <c:pt idx="4">
                  <c:v>8965</c:v>
                </c:pt>
                <c:pt idx="5">
                  <c:v>8392</c:v>
                </c:pt>
                <c:pt idx="6">
                  <c:v>7992</c:v>
                </c:pt>
                <c:pt idx="7">
                  <c:v>7384</c:v>
                </c:pt>
                <c:pt idx="8">
                  <c:v>6714</c:v>
                </c:pt>
                <c:pt idx="9">
                  <c:v>5882</c:v>
                </c:pt>
              </c:numCache>
            </c:numRef>
          </c:val>
        </c:ser>
        <c:overlap val="100"/>
        <c:axId val="139341824"/>
        <c:axId val="139343360"/>
      </c:barChart>
      <c:catAx>
        <c:axId val="139341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Arialnarrow"/>
              </a:defRPr>
            </a:pPr>
            <a:endParaRPr lang="fr-FR"/>
          </a:p>
        </c:txPr>
        <c:crossAx val="139343360"/>
        <c:crosses val="autoZero"/>
        <c:auto val="1"/>
        <c:lblAlgn val="ctr"/>
        <c:lblOffset val="100"/>
      </c:catAx>
      <c:valAx>
        <c:axId val="139343360"/>
        <c:scaling>
          <c:orientation val="minMax"/>
          <c:max val="16000"/>
        </c:scaling>
        <c:axPos val="l"/>
        <c:majorGridlines>
          <c:spPr>
            <a:ln>
              <a:prstDash val="sysDot"/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1200">
                <a:latin typeface="Arialnarrow"/>
              </a:defRPr>
            </a:pPr>
            <a:endParaRPr lang="fr-FR"/>
          </a:p>
        </c:txPr>
        <c:crossAx val="139341824"/>
        <c:crosses val="autoZero"/>
        <c:crossBetween val="between"/>
        <c:majorUnit val="4000"/>
      </c:valAx>
    </c:plotArea>
    <c:legend>
      <c:legendPos val="r"/>
      <c:layout>
        <c:manualLayout>
          <c:xMode val="edge"/>
          <c:yMode val="edge"/>
          <c:x val="0.81723625557206536"/>
          <c:y val="0.52187335340144625"/>
          <c:w val="0.16691431401684007"/>
          <c:h val="0.3917507204254837"/>
        </c:manualLayout>
      </c:layout>
      <c:txPr>
        <a:bodyPr/>
        <a:lstStyle/>
        <a:p>
          <a:pPr>
            <a:defRPr sz="1200">
              <a:latin typeface="Arialnarrow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>
        <c:manualLayout>
          <c:layoutTarget val="inner"/>
          <c:xMode val="edge"/>
          <c:yMode val="edge"/>
          <c:x val="6.4338252628601114E-2"/>
          <c:y val="0.11312886815074029"/>
          <c:w val="0.71826048690021527"/>
          <c:h val="0.77089109231716679"/>
        </c:manualLayout>
      </c:layout>
      <c:barChart>
        <c:barDir val="col"/>
        <c:grouping val="stacked"/>
        <c:ser>
          <c:idx val="0"/>
          <c:order val="0"/>
          <c:tx>
            <c:strRef>
              <c:f>graphique2!$A$4</c:f>
              <c:strCache>
                <c:ptCount val="1"/>
                <c:pt idx="0">
                  <c:v>Moins de 5 communes membres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cat>
            <c:numRef>
              <c:f>graphique2!$B$3:$K$3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graphique2!$B$4:$K$4</c:f>
              <c:numCache>
                <c:formatCode>0</c:formatCode>
                <c:ptCount val="10"/>
                <c:pt idx="0">
                  <c:v>50.822503701266655</c:v>
                </c:pt>
                <c:pt idx="1">
                  <c:v>51.238337574215443</c:v>
                </c:pt>
                <c:pt idx="2">
                  <c:v>51.574837310195235</c:v>
                </c:pt>
                <c:pt idx="3">
                  <c:v>52.358062760747323</c:v>
                </c:pt>
                <c:pt idx="4">
                  <c:v>53.118258482055303</c:v>
                </c:pt>
                <c:pt idx="5">
                  <c:v>54.014827190143052</c:v>
                </c:pt>
                <c:pt idx="6">
                  <c:v>54.425117602012904</c:v>
                </c:pt>
                <c:pt idx="7">
                  <c:v>54.729011689691816</c:v>
                </c:pt>
                <c:pt idx="8">
                  <c:v>55.639000388450086</c:v>
                </c:pt>
                <c:pt idx="9">
                  <c:v>56.695922989807478</c:v>
                </c:pt>
              </c:numCache>
            </c:numRef>
          </c:val>
        </c:ser>
        <c:ser>
          <c:idx val="1"/>
          <c:order val="1"/>
          <c:tx>
            <c:strRef>
              <c:f>graphique2!$A$5</c:f>
              <c:strCache>
                <c:ptCount val="1"/>
                <c:pt idx="0">
                  <c:v>5 à 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graphique2!$B$5:$K$5</c:f>
              <c:numCache>
                <c:formatCode>0</c:formatCode>
                <c:ptCount val="10"/>
                <c:pt idx="0">
                  <c:v>24.527060371771672</c:v>
                </c:pt>
                <c:pt idx="1">
                  <c:v>24.546225614927906</c:v>
                </c:pt>
                <c:pt idx="2">
                  <c:v>24.468546637744033</c:v>
                </c:pt>
                <c:pt idx="3">
                  <c:v>24.378741157264646</c:v>
                </c:pt>
                <c:pt idx="4">
                  <c:v>24.053736026671896</c:v>
                </c:pt>
                <c:pt idx="5">
                  <c:v>23.744387595280358</c:v>
                </c:pt>
                <c:pt idx="6">
                  <c:v>23.651679247347118</c:v>
                </c:pt>
                <c:pt idx="7">
                  <c:v>23.580115716141218</c:v>
                </c:pt>
                <c:pt idx="8">
                  <c:v>23.423540075100348</c:v>
                </c:pt>
                <c:pt idx="9">
                  <c:v>23.343714609286522</c:v>
                </c:pt>
              </c:numCache>
            </c:numRef>
          </c:val>
        </c:ser>
        <c:ser>
          <c:idx val="2"/>
          <c:order val="2"/>
          <c:tx>
            <c:strRef>
              <c:f>graphique2!$A$6</c:f>
              <c:strCache>
                <c:ptCount val="1"/>
                <c:pt idx="0">
                  <c:v>10 à 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graphique2!$B$3:$K$3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graphique2!$B$6:$K$6</c:f>
              <c:numCache>
                <c:formatCode>0</c:formatCode>
                <c:ptCount val="10"/>
                <c:pt idx="0">
                  <c:v>16.162197729889787</c:v>
                </c:pt>
                <c:pt idx="1">
                  <c:v>15.793044953350297</c:v>
                </c:pt>
                <c:pt idx="2">
                  <c:v>15.574837310195228</c:v>
                </c:pt>
                <c:pt idx="3">
                  <c:v>14.919281697805186</c:v>
                </c:pt>
                <c:pt idx="4">
                  <c:v>14.48323200627574</c:v>
                </c:pt>
                <c:pt idx="5">
                  <c:v>14.127597368695834</c:v>
                </c:pt>
                <c:pt idx="6">
                  <c:v>13.88250738431244</c:v>
                </c:pt>
                <c:pt idx="7">
                  <c:v>13.602550478214665</c:v>
                </c:pt>
                <c:pt idx="8">
                  <c:v>13.220251197721092</c:v>
                </c:pt>
                <c:pt idx="9">
                  <c:v>12.797281993204985</c:v>
                </c:pt>
              </c:numCache>
            </c:numRef>
          </c:val>
        </c:ser>
        <c:ser>
          <c:idx val="3"/>
          <c:order val="3"/>
          <c:tx>
            <c:strRef>
              <c:f>graphique2!$A$7</c:f>
              <c:strCache>
                <c:ptCount val="1"/>
                <c:pt idx="0">
                  <c:v>20 à 29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graphique2!$B$7:$K$7</c:f>
              <c:numCache>
                <c:formatCode>0</c:formatCode>
                <c:ptCount val="10"/>
                <c:pt idx="0">
                  <c:v>4.7622964303339366</c:v>
                </c:pt>
                <c:pt idx="1">
                  <c:v>4.6904156064461411</c:v>
                </c:pt>
                <c:pt idx="2">
                  <c:v>4.5900216919739698</c:v>
                </c:pt>
                <c:pt idx="3">
                  <c:v>4.5438055505169599</c:v>
                </c:pt>
                <c:pt idx="4">
                  <c:v>4.4420474602863314</c:v>
                </c:pt>
                <c:pt idx="5">
                  <c:v>4.3855069437193279</c:v>
                </c:pt>
                <c:pt idx="6">
                  <c:v>4.2664916311125696</c:v>
                </c:pt>
                <c:pt idx="7">
                  <c:v>4.1681426378557092</c:v>
                </c:pt>
                <c:pt idx="8">
                  <c:v>4.0010358668911046</c:v>
                </c:pt>
                <c:pt idx="9">
                  <c:v>3.7655719139297847</c:v>
                </c:pt>
              </c:numCache>
            </c:numRef>
          </c:val>
        </c:ser>
        <c:ser>
          <c:idx val="4"/>
          <c:order val="4"/>
          <c:tx>
            <c:strRef>
              <c:f>graphique2!$A$8</c:f>
              <c:strCache>
                <c:ptCount val="1"/>
                <c:pt idx="0">
                  <c:v>30 et plus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graphique2!$B$3:$K$3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graphique2!$B$8:$K$8</c:f>
              <c:numCache>
                <c:formatCode>0</c:formatCode>
                <c:ptCount val="10"/>
                <c:pt idx="0">
                  <c:v>3.7259417667379502</c:v>
                </c:pt>
                <c:pt idx="1">
                  <c:v>3.7319762510602206</c:v>
                </c:pt>
                <c:pt idx="2">
                  <c:v>3.7917570498915398</c:v>
                </c:pt>
                <c:pt idx="3">
                  <c:v>3.8001088336658806</c:v>
                </c:pt>
                <c:pt idx="4">
                  <c:v>3.9027260247107272</c:v>
                </c:pt>
                <c:pt idx="5">
                  <c:v>3.7276809021614281</c:v>
                </c:pt>
                <c:pt idx="6">
                  <c:v>3.7742041352149656</c:v>
                </c:pt>
                <c:pt idx="7">
                  <c:v>3.9201794780965873</c:v>
                </c:pt>
                <c:pt idx="8">
                  <c:v>3.7161724718373685</c:v>
                </c:pt>
                <c:pt idx="9">
                  <c:v>3.3975084937712339</c:v>
                </c:pt>
              </c:numCache>
            </c:numRef>
          </c:val>
        </c:ser>
        <c:overlap val="100"/>
        <c:axId val="139394048"/>
        <c:axId val="143467264"/>
      </c:barChart>
      <c:catAx>
        <c:axId val="139394048"/>
        <c:scaling>
          <c:orientation val="minMax"/>
        </c:scaling>
        <c:axPos val="b"/>
        <c:numFmt formatCode="General" sourceLinked="1"/>
        <c:tickLblPos val="nextTo"/>
        <c:crossAx val="143467264"/>
        <c:crosses val="autoZero"/>
        <c:auto val="1"/>
        <c:lblAlgn val="ctr"/>
        <c:lblOffset val="100"/>
      </c:catAx>
      <c:valAx>
        <c:axId val="143467264"/>
        <c:scaling>
          <c:orientation val="minMax"/>
          <c:max val="100"/>
        </c:scaling>
        <c:axPos val="l"/>
        <c:majorGridlines/>
        <c:numFmt formatCode="#,##0" sourceLinked="0"/>
        <c:tickLblPos val="nextTo"/>
        <c:crossAx val="13939404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1593197725284361"/>
          <c:y val="8.3786332264022961E-2"/>
          <c:w val="0.16983937636537949"/>
          <c:h val="0.79594471987297888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8.3893223024541302E-2"/>
          <c:w val="0.69353402704357126"/>
          <c:h val="0.8001267583487548"/>
        </c:manualLayout>
      </c:layout>
      <c:barChart>
        <c:barDir val="col"/>
        <c:grouping val="stacked"/>
        <c:ser>
          <c:idx val="0"/>
          <c:order val="0"/>
          <c:tx>
            <c:strRef>
              <c:f>graphique3!$A$4</c:f>
              <c:strCache>
                <c:ptCount val="1"/>
                <c:pt idx="0">
                  <c:v>Moins de 5 communes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graphique3!$B$3:$K$3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graphique3!$B$4:$K$4</c:f>
              <c:numCache>
                <c:formatCode>0</c:formatCode>
                <c:ptCount val="10"/>
                <c:pt idx="0">
                  <c:v>7.813098429720414</c:v>
                </c:pt>
                <c:pt idx="1">
                  <c:v>7.5798383993843785</c:v>
                </c:pt>
                <c:pt idx="2">
                  <c:v>7.4002324680356448</c:v>
                </c:pt>
                <c:pt idx="3">
                  <c:v>6.5960912052117262</c:v>
                </c:pt>
                <c:pt idx="4">
                  <c:v>4.335664335664335</c:v>
                </c:pt>
                <c:pt idx="5">
                  <c:v>4.4069385841537736</c:v>
                </c:pt>
                <c:pt idx="6">
                  <c:v>4.0737148399612026</c:v>
                </c:pt>
                <c:pt idx="7">
                  <c:v>1.8957345971563981</c:v>
                </c:pt>
                <c:pt idx="8" formatCode="0.0">
                  <c:v>1.9002375296912115</c:v>
                </c:pt>
                <c:pt idx="9" formatCode="0.0">
                  <c:v>1.9872813990461049</c:v>
                </c:pt>
              </c:numCache>
            </c:numRef>
          </c:val>
        </c:ser>
        <c:ser>
          <c:idx val="1"/>
          <c:order val="1"/>
          <c:tx>
            <c:strRef>
              <c:f>graphique3!$A$5</c:f>
              <c:strCache>
                <c:ptCount val="1"/>
                <c:pt idx="0">
                  <c:v>5 à 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graphique3!$B$3:$K$3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graphique3!$B$5:$K$5</c:f>
              <c:numCache>
                <c:formatCode>0</c:formatCode>
                <c:ptCount val="10"/>
                <c:pt idx="0">
                  <c:v>30.716200689391037</c:v>
                </c:pt>
                <c:pt idx="1">
                  <c:v>30.434782608695656</c:v>
                </c:pt>
                <c:pt idx="2">
                  <c:v>29.794653235180164</c:v>
                </c:pt>
                <c:pt idx="3">
                  <c:v>27.40228013029316</c:v>
                </c:pt>
                <c:pt idx="4">
                  <c:v>23.496503496503497</c:v>
                </c:pt>
                <c:pt idx="5">
                  <c:v>23.300515705578999</c:v>
                </c:pt>
                <c:pt idx="6">
                  <c:v>23.860329776915616</c:v>
                </c:pt>
                <c:pt idx="7">
                  <c:v>10.584518167456556</c:v>
                </c:pt>
                <c:pt idx="8" formatCode="0.0">
                  <c:v>10.37212984956453</c:v>
                </c:pt>
                <c:pt idx="9" formatCode="0.0">
                  <c:v>10.413354531001589</c:v>
                </c:pt>
              </c:numCache>
            </c:numRef>
          </c:val>
        </c:ser>
        <c:ser>
          <c:idx val="2"/>
          <c:order val="2"/>
          <c:tx>
            <c:strRef>
              <c:f>graphique3!$A$6</c:f>
              <c:strCache>
                <c:ptCount val="1"/>
                <c:pt idx="0">
                  <c:v>10 à 19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cat>
            <c:numRef>
              <c:f>graphique3!$B$3:$K$3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graphique3!$B$6:$K$6</c:f>
              <c:numCache>
                <c:formatCode>0</c:formatCode>
                <c:ptCount val="10"/>
                <c:pt idx="0">
                  <c:v>44.887016468785909</c:v>
                </c:pt>
                <c:pt idx="1">
                  <c:v>44.824932666410156</c:v>
                </c:pt>
                <c:pt idx="2">
                  <c:v>45.215032932971717</c:v>
                </c:pt>
                <c:pt idx="3">
                  <c:v>44.991856677524424</c:v>
                </c:pt>
                <c:pt idx="4">
                  <c:v>42.657342657342653</c:v>
                </c:pt>
                <c:pt idx="5">
                  <c:v>42.569151429910924</c:v>
                </c:pt>
                <c:pt idx="6">
                  <c:v>41.755577109602328</c:v>
                </c:pt>
                <c:pt idx="7">
                  <c:v>30.173775671406005</c:v>
                </c:pt>
                <c:pt idx="8" formatCode="0.0">
                  <c:v>30.245447347585113</c:v>
                </c:pt>
                <c:pt idx="9" formatCode="0.0">
                  <c:v>30.286168521462635</c:v>
                </c:pt>
              </c:numCache>
            </c:numRef>
          </c:val>
        </c:ser>
        <c:ser>
          <c:idx val="3"/>
          <c:order val="3"/>
          <c:tx>
            <c:strRef>
              <c:f>graphique3!$A$7</c:f>
              <c:strCache>
                <c:ptCount val="1"/>
                <c:pt idx="0">
                  <c:v>20 à 29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graphique3!$B$3:$K$3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graphique3!$B$7:$K$7</c:f>
              <c:numCache>
                <c:formatCode>0</c:formatCode>
                <c:ptCount val="10"/>
                <c:pt idx="0">
                  <c:v>12.026043661432402</c:v>
                </c:pt>
                <c:pt idx="1">
                  <c:v>12.196998845709889</c:v>
                </c:pt>
                <c:pt idx="2">
                  <c:v>12.28206121658272</c:v>
                </c:pt>
                <c:pt idx="3">
                  <c:v>13.680781758957655</c:v>
                </c:pt>
                <c:pt idx="4">
                  <c:v>17.715617715617714</c:v>
                </c:pt>
                <c:pt idx="5">
                  <c:v>17.674636661978436</c:v>
                </c:pt>
                <c:pt idx="6">
                  <c:v>17.604267701260913</c:v>
                </c:pt>
                <c:pt idx="7">
                  <c:v>21.958925750394943</c:v>
                </c:pt>
                <c:pt idx="8" formatCode="0.0">
                  <c:v>21.61520190023753</c:v>
                </c:pt>
                <c:pt idx="9" formatCode="0.0">
                  <c:v>21.383147853736091</c:v>
                </c:pt>
              </c:numCache>
            </c:numRef>
          </c:val>
        </c:ser>
        <c:ser>
          <c:idx val="4"/>
          <c:order val="4"/>
          <c:tx>
            <c:strRef>
              <c:f>graphique3!$A$8</c:f>
              <c:strCache>
                <c:ptCount val="1"/>
                <c:pt idx="0">
                  <c:v>30 et plus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graphique3!$B$3:$K$3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graphique3!$B$8:$K$8</c:f>
              <c:numCache>
                <c:formatCode>0</c:formatCode>
                <c:ptCount val="10"/>
                <c:pt idx="0">
                  <c:v>4.5576407506702417</c:v>
                </c:pt>
                <c:pt idx="1">
                  <c:v>4.9634474797999228</c:v>
                </c:pt>
                <c:pt idx="2">
                  <c:v>5.3080201472297555</c:v>
                </c:pt>
                <c:pt idx="3">
                  <c:v>7.3289902280130299</c:v>
                </c:pt>
                <c:pt idx="4">
                  <c:v>11.794871794871794</c:v>
                </c:pt>
                <c:pt idx="5">
                  <c:v>12.048757618377872</c:v>
                </c:pt>
                <c:pt idx="6">
                  <c:v>12.70611057225994</c:v>
                </c:pt>
                <c:pt idx="7">
                  <c:v>35.387045813586099</c:v>
                </c:pt>
                <c:pt idx="8" formatCode="0.0">
                  <c:v>35.866983372921609</c:v>
                </c:pt>
                <c:pt idx="9" formatCode="0.0">
                  <c:v>35.930047694753576</c:v>
                </c:pt>
              </c:numCache>
            </c:numRef>
          </c:val>
        </c:ser>
        <c:overlap val="100"/>
        <c:axId val="49997312"/>
        <c:axId val="49998848"/>
      </c:barChart>
      <c:catAx>
        <c:axId val="49997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9998848"/>
        <c:crosses val="autoZero"/>
        <c:auto val="1"/>
        <c:lblAlgn val="ctr"/>
        <c:lblOffset val="100"/>
      </c:catAx>
      <c:valAx>
        <c:axId val="49998848"/>
        <c:scaling>
          <c:orientation val="minMax"/>
          <c:max val="10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999731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7272737152913218"/>
          <c:y val="0.20455967197648681"/>
          <c:w val="0.21832853103611374"/>
          <c:h val="0.49589728703267016"/>
        </c:manualLayout>
      </c:layout>
      <c:txPr>
        <a:bodyPr/>
        <a:lstStyle/>
        <a:p>
          <a:pPr>
            <a:defRPr sz="1200"/>
          </a:pPr>
          <a:endParaRPr lang="fr-FR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2383177909212972"/>
          <c:w val="0.61128498411382792"/>
          <c:h val="0.76018820228116812"/>
        </c:manualLayout>
      </c:layout>
      <c:barChart>
        <c:barDir val="col"/>
        <c:grouping val="stacked"/>
        <c:ser>
          <c:idx val="0"/>
          <c:order val="0"/>
          <c:tx>
            <c:strRef>
              <c:f>graphique4!$A$16</c:f>
              <c:strCache>
                <c:ptCount val="1"/>
                <c:pt idx="0">
                  <c:v>moins de 5000 habitants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graphique4!$B$16:$K$16</c:f>
              <c:numCache>
                <c:formatCode>#,##0"  "</c:formatCode>
                <c:ptCount val="10"/>
                <c:pt idx="0">
                  <c:v>25.584067407123705</c:v>
                </c:pt>
                <c:pt idx="1">
                  <c:v>24.85571373605233</c:v>
                </c:pt>
                <c:pt idx="2">
                  <c:v>24.137931034482758</c:v>
                </c:pt>
                <c:pt idx="3">
                  <c:v>20.317589576547231</c:v>
                </c:pt>
                <c:pt idx="4">
                  <c:v>13.333333333333334</c:v>
                </c:pt>
                <c:pt idx="5">
                  <c:v>13.220815752461323</c:v>
                </c:pt>
                <c:pt idx="6">
                  <c:v>13.482056256062075</c:v>
                </c:pt>
                <c:pt idx="7">
                  <c:v>0.15797788309636651</c:v>
                </c:pt>
                <c:pt idx="8">
                  <c:v>0.23752969121140144</c:v>
                </c:pt>
                <c:pt idx="9">
                  <c:v>0.23847376788553257</c:v>
                </c:pt>
              </c:numCache>
            </c:numRef>
          </c:val>
        </c:ser>
        <c:ser>
          <c:idx val="1"/>
          <c:order val="1"/>
          <c:tx>
            <c:strRef>
              <c:f>graphique4!$A$17</c:f>
              <c:strCache>
                <c:ptCount val="1"/>
                <c:pt idx="0">
                  <c:v>de 5 000 à moins de 15 000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graphique4!$B$17:$K$17</c:f>
              <c:numCache>
                <c:formatCode>#,##0"  "</c:formatCode>
                <c:ptCount val="10"/>
                <c:pt idx="0">
                  <c:v>44.963615472998853</c:v>
                </c:pt>
                <c:pt idx="1">
                  <c:v>45.132743362831853</c:v>
                </c:pt>
                <c:pt idx="2">
                  <c:v>44.943820224719097</c:v>
                </c:pt>
                <c:pt idx="3">
                  <c:v>45.399022801302927</c:v>
                </c:pt>
                <c:pt idx="4">
                  <c:v>45.874125874125873</c:v>
                </c:pt>
                <c:pt idx="5">
                  <c:v>45.475855602437882</c:v>
                </c:pt>
                <c:pt idx="6">
                  <c:v>45.926285160038802</c:v>
                </c:pt>
                <c:pt idx="7">
                  <c:v>26.856240126382307</c:v>
                </c:pt>
                <c:pt idx="8">
                  <c:v>27.078384798099762</c:v>
                </c:pt>
                <c:pt idx="9">
                  <c:v>27.186009538950717</c:v>
                </c:pt>
              </c:numCache>
            </c:numRef>
          </c:val>
        </c:ser>
        <c:ser>
          <c:idx val="2"/>
          <c:order val="2"/>
          <c:tx>
            <c:strRef>
              <c:f>graphique4!$A$18</c:f>
              <c:strCache>
                <c:ptCount val="1"/>
                <c:pt idx="0">
                  <c:v>de 15 000 à moins de 30 000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graphique4!$B$18:$K$18</c:f>
              <c:numCache>
                <c:formatCode>#,##0"  "</c:formatCode>
                <c:ptCount val="10"/>
                <c:pt idx="0">
                  <c:v>16.583684412102642</c:v>
                </c:pt>
                <c:pt idx="1">
                  <c:v>16.66025394382455</c:v>
                </c:pt>
                <c:pt idx="2">
                  <c:v>17.396358000774896</c:v>
                </c:pt>
                <c:pt idx="3">
                  <c:v>19.258957654723126</c:v>
                </c:pt>
                <c:pt idx="4">
                  <c:v>21.351981351981351</c:v>
                </c:pt>
                <c:pt idx="5">
                  <c:v>21.706516643225505</c:v>
                </c:pt>
                <c:pt idx="6">
                  <c:v>22.017458777885548</c:v>
                </c:pt>
                <c:pt idx="7">
                  <c:v>35.703001579778828</c:v>
                </c:pt>
                <c:pt idx="8">
                  <c:v>34.679334916864605</c:v>
                </c:pt>
                <c:pt idx="9">
                  <c:v>34.578696343402228</c:v>
                </c:pt>
              </c:numCache>
            </c:numRef>
          </c:val>
        </c:ser>
        <c:ser>
          <c:idx val="3"/>
          <c:order val="3"/>
          <c:tx>
            <c:strRef>
              <c:f>graphique4!$A$19</c:f>
              <c:strCache>
                <c:ptCount val="1"/>
                <c:pt idx="0">
                  <c:v>de 30 000 à moins de 50 000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graphique4!$B$19:$K$19</c:f>
              <c:numCache>
                <c:formatCode>#,##0"  "</c:formatCode>
                <c:ptCount val="10"/>
                <c:pt idx="0">
                  <c:v>4.0214477211796247</c:v>
                </c:pt>
                <c:pt idx="1">
                  <c:v>4.3093497499038094</c:v>
                </c:pt>
                <c:pt idx="2">
                  <c:v>4.3394033320418437</c:v>
                </c:pt>
                <c:pt idx="3">
                  <c:v>4.9267100977198695</c:v>
                </c:pt>
                <c:pt idx="4">
                  <c:v>6.8997668997668997</c:v>
                </c:pt>
                <c:pt idx="5">
                  <c:v>7.0323488045007032</c:v>
                </c:pt>
                <c:pt idx="6">
                  <c:v>7.3229873908826377</c:v>
                </c:pt>
                <c:pt idx="7">
                  <c:v>15.244865718799369</c:v>
                </c:pt>
                <c:pt idx="8">
                  <c:v>16.072842438638162</c:v>
                </c:pt>
                <c:pt idx="9">
                  <c:v>15.977742448330684</c:v>
                </c:pt>
              </c:numCache>
            </c:numRef>
          </c:val>
        </c:ser>
        <c:ser>
          <c:idx val="4"/>
          <c:order val="4"/>
          <c:tx>
            <c:strRef>
              <c:f>graphique4!$A$20</c:f>
              <c:strCache>
                <c:ptCount val="1"/>
                <c:pt idx="0">
                  <c:v>de 50 000 à moins de 100 000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graphique4!$B$20:$K$20</c:f>
              <c:numCache>
                <c:formatCode>#,##0"  "</c:formatCode>
                <c:ptCount val="10"/>
                <c:pt idx="0">
                  <c:v>5.2470317885867486</c:v>
                </c:pt>
                <c:pt idx="1">
                  <c:v>5.3097345132743365</c:v>
                </c:pt>
                <c:pt idx="2">
                  <c:v>5.2692754746222397</c:v>
                </c:pt>
                <c:pt idx="3">
                  <c:v>5.5374592833876219</c:v>
                </c:pt>
                <c:pt idx="4">
                  <c:v>6.806526806526807</c:v>
                </c:pt>
                <c:pt idx="5">
                  <c:v>6.7979371776840134</c:v>
                </c:pt>
                <c:pt idx="6">
                  <c:v>6.1105722599418044</c:v>
                </c:pt>
                <c:pt idx="7">
                  <c:v>12.559241706161137</c:v>
                </c:pt>
                <c:pt idx="8">
                  <c:v>12.193190815518607</c:v>
                </c:pt>
                <c:pt idx="9">
                  <c:v>12.162162162162163</c:v>
                </c:pt>
              </c:numCache>
            </c:numRef>
          </c:val>
        </c:ser>
        <c:ser>
          <c:idx val="5"/>
          <c:order val="5"/>
          <c:tx>
            <c:strRef>
              <c:f>graphique4!$A$21</c:f>
              <c:strCache>
                <c:ptCount val="1"/>
                <c:pt idx="0">
                  <c:v>de 100 000 à moins de 300 000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graphique4!$B$21:$K$21</c:f>
              <c:numCache>
                <c:formatCode>#,##0"  "</c:formatCode>
                <c:ptCount val="10"/>
                <c:pt idx="0">
                  <c:v>2.9107621600919189</c:v>
                </c:pt>
                <c:pt idx="1">
                  <c:v>3.0396306271642937</c:v>
                </c:pt>
                <c:pt idx="2">
                  <c:v>3.2158078264238665</c:v>
                </c:pt>
                <c:pt idx="3">
                  <c:v>3.8273615635179157</c:v>
                </c:pt>
                <c:pt idx="4">
                  <c:v>4.895104895104895</c:v>
                </c:pt>
                <c:pt idx="5">
                  <c:v>4.9695264885138304</c:v>
                </c:pt>
                <c:pt idx="6">
                  <c:v>4.219204655674103</c:v>
                </c:pt>
                <c:pt idx="7">
                  <c:v>7.8988941548183256</c:v>
                </c:pt>
                <c:pt idx="8">
                  <c:v>7.996832937450514</c:v>
                </c:pt>
                <c:pt idx="9">
                  <c:v>8.1081081081081088</c:v>
                </c:pt>
              </c:numCache>
            </c:numRef>
          </c:val>
        </c:ser>
        <c:ser>
          <c:idx val="6"/>
          <c:order val="6"/>
          <c:tx>
            <c:strRef>
              <c:f>graphique4!$A$22</c:f>
              <c:strCache>
                <c:ptCount val="1"/>
                <c:pt idx="0">
                  <c:v>300 000 habitants et plus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graphique4!$B$15:$K$15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graphique4!$B$22:$K$22</c:f>
              <c:numCache>
                <c:formatCode>#,##0"  "</c:formatCode>
                <c:ptCount val="10"/>
                <c:pt idx="0">
                  <c:v>0.68939103791650702</c:v>
                </c:pt>
                <c:pt idx="1">
                  <c:v>0.69257406694882651</c:v>
                </c:pt>
                <c:pt idx="2">
                  <c:v>0.69740410693529642</c:v>
                </c:pt>
                <c:pt idx="3">
                  <c:v>0.73289902280130292</c:v>
                </c:pt>
                <c:pt idx="4">
                  <c:v>0.83916083916083917</c:v>
                </c:pt>
                <c:pt idx="5">
                  <c:v>0.79699953117674627</c:v>
                </c:pt>
                <c:pt idx="6">
                  <c:v>0.92143549951503401</c:v>
                </c:pt>
                <c:pt idx="7">
                  <c:v>1.5797788309636649</c:v>
                </c:pt>
                <c:pt idx="8">
                  <c:v>1.741884402216944</c:v>
                </c:pt>
                <c:pt idx="9">
                  <c:v>1.7488076311605723</c:v>
                </c:pt>
              </c:numCache>
            </c:numRef>
          </c:val>
        </c:ser>
        <c:overlap val="100"/>
        <c:axId val="50137344"/>
        <c:axId val="50159616"/>
      </c:barChart>
      <c:catAx>
        <c:axId val="50137344"/>
        <c:scaling>
          <c:orientation val="minMax"/>
        </c:scaling>
        <c:axPos val="b"/>
        <c:numFmt formatCode="General" sourceLinked="1"/>
        <c:tickLblPos val="nextTo"/>
        <c:crossAx val="50159616"/>
        <c:crosses val="autoZero"/>
        <c:auto val="1"/>
        <c:lblAlgn val="ctr"/>
        <c:lblOffset val="100"/>
      </c:catAx>
      <c:valAx>
        <c:axId val="50159616"/>
        <c:scaling>
          <c:orientation val="minMax"/>
          <c:max val="100"/>
        </c:scaling>
        <c:axPos val="l"/>
        <c:majorGridlines/>
        <c:numFmt formatCode="#,##0&quot;  &quot;" sourceLinked="1"/>
        <c:tickLblPos val="nextTo"/>
        <c:crossAx val="5013734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2360454943132113"/>
          <c:y val="0.13389914970306141"/>
          <c:w val="0.24130773127043367"/>
          <c:h val="0.75447125560918082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232648002333065"/>
          <c:w val="0.86468650881976516"/>
          <c:h val="0.78169364246135964"/>
        </c:manualLayout>
      </c:layout>
      <c:barChart>
        <c:barDir val="col"/>
        <c:grouping val="stacked"/>
        <c:ser>
          <c:idx val="0"/>
          <c:order val="0"/>
          <c:tx>
            <c:strRef>
              <c:f>graphique5!$A$4</c:f>
              <c:strCache>
                <c:ptCount val="1"/>
                <c:pt idx="0">
                  <c:v>Métropoles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graphique5!$B$3:$K$3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graphique5!$B$4:$K$4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3.8744672607516469E-2</c:v>
                </c:pt>
                <c:pt idx="3">
                  <c:v>4.0716612377850167E-2</c:v>
                </c:pt>
                <c:pt idx="4">
                  <c:v>4.6620046620046623E-2</c:v>
                </c:pt>
                <c:pt idx="5">
                  <c:v>0.51570557899671821</c:v>
                </c:pt>
                <c:pt idx="6">
                  <c:v>0.63045586808923371</c:v>
                </c:pt>
                <c:pt idx="7">
                  <c:v>1.1058451816745656</c:v>
                </c:pt>
                <c:pt idx="8">
                  <c:v>1.66270783847981</c:v>
                </c:pt>
                <c:pt idx="9">
                  <c:v>1.6693163751987281</c:v>
                </c:pt>
              </c:numCache>
            </c:numRef>
          </c:val>
        </c:ser>
        <c:ser>
          <c:idx val="1"/>
          <c:order val="1"/>
          <c:tx>
            <c:strRef>
              <c:f>graphique5!$A$5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graphique5!$B$3:$K$3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graphique5!$B$5:$K$5</c:f>
              <c:numCache>
                <c:formatCode>0</c:formatCode>
                <c:ptCount val="10"/>
                <c:pt idx="0">
                  <c:v>0.49789352738414405</c:v>
                </c:pt>
                <c:pt idx="1">
                  <c:v>0.50019238168526359</c:v>
                </c:pt>
                <c:pt idx="2">
                  <c:v>0.50368074389771411</c:v>
                </c:pt>
                <c:pt idx="3">
                  <c:v>0.52931596091205213</c:v>
                </c:pt>
                <c:pt idx="4">
                  <c:v>0.60606060606060608</c:v>
                </c:pt>
                <c:pt idx="5">
                  <c:v>0.32817627754336615</c:v>
                </c:pt>
                <c:pt idx="6">
                  <c:v>0.48496605237633372</c:v>
                </c:pt>
                <c:pt idx="7">
                  <c:v>1.1058451816745656</c:v>
                </c:pt>
                <c:pt idx="8">
                  <c:v>0.79176563737133798</c:v>
                </c:pt>
                <c:pt idx="9">
                  <c:v>0.95389507154213027</c:v>
                </c:pt>
              </c:numCache>
            </c:numRef>
          </c:val>
        </c:ser>
        <c:ser>
          <c:idx val="2"/>
          <c:order val="2"/>
          <c:tx>
            <c:strRef>
              <c:f>graphique5!$A$6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cat>
            <c:numRef>
              <c:f>graphique5!$B$3:$K$3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graphique5!$B$6:$K$6</c:f>
              <c:numCache>
                <c:formatCode>0</c:formatCode>
                <c:ptCount val="10"/>
                <c:pt idx="0">
                  <c:v>6.9322098812715431</c:v>
                </c:pt>
                <c:pt idx="1">
                  <c:v>7.3489803770681021</c:v>
                </c:pt>
                <c:pt idx="2">
                  <c:v>7.8264238667183266</c:v>
                </c:pt>
                <c:pt idx="3">
                  <c:v>8.6726384364820852</c:v>
                </c:pt>
                <c:pt idx="4">
                  <c:v>10.34965034965035</c:v>
                </c:pt>
                <c:pt idx="5">
                  <c:v>10.595405532114393</c:v>
                </c:pt>
                <c:pt idx="6">
                  <c:v>9.5053346265761398</c:v>
                </c:pt>
                <c:pt idx="7">
                  <c:v>17.298578199052134</c:v>
                </c:pt>
                <c:pt idx="8">
                  <c:v>17.577197149643705</c:v>
                </c:pt>
                <c:pt idx="9">
                  <c:v>17.726550079491258</c:v>
                </c:pt>
              </c:numCache>
            </c:numRef>
          </c:val>
        </c:ser>
        <c:ser>
          <c:idx val="3"/>
          <c:order val="3"/>
          <c:tx>
            <c:strRef>
              <c:f>graphique5!$A$7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graphique5!$B$3:$K$3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graphique5!$B$7:$K$7</c:f>
              <c:numCache>
                <c:formatCode>0</c:formatCode>
                <c:ptCount val="10"/>
                <c:pt idx="0">
                  <c:v>42.244350823439298</c:v>
                </c:pt>
                <c:pt idx="1">
                  <c:v>42.785686802616389</c:v>
                </c:pt>
                <c:pt idx="2">
                  <c:v>43.316543975203409</c:v>
                </c:pt>
                <c:pt idx="3">
                  <c:v>45.806188925081429</c:v>
                </c:pt>
                <c:pt idx="4">
                  <c:v>48.857808857808863</c:v>
                </c:pt>
                <c:pt idx="5">
                  <c:v>49.789029535864984</c:v>
                </c:pt>
                <c:pt idx="6">
                  <c:v>52.861299709020372</c:v>
                </c:pt>
                <c:pt idx="7">
                  <c:v>61.216429699842024</c:v>
                </c:pt>
                <c:pt idx="8">
                  <c:v>63.974663499604112</c:v>
                </c:pt>
                <c:pt idx="9">
                  <c:v>64.944356120826711</c:v>
                </c:pt>
              </c:numCache>
            </c:numRef>
          </c:val>
        </c:ser>
        <c:overlap val="100"/>
        <c:axId val="50214400"/>
        <c:axId val="50215936"/>
      </c:barChart>
      <c:catAx>
        <c:axId val="50214400"/>
        <c:scaling>
          <c:orientation val="minMax"/>
        </c:scaling>
        <c:axPos val="b"/>
        <c:numFmt formatCode="General" sourceLinked="1"/>
        <c:tickLblPos val="nextTo"/>
        <c:crossAx val="50215936"/>
        <c:crosses val="autoZero"/>
        <c:auto val="1"/>
        <c:lblAlgn val="ctr"/>
        <c:lblOffset val="100"/>
      </c:catAx>
      <c:valAx>
        <c:axId val="5021593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5021440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350463507178242"/>
          <c:y val="0.10317718349722414"/>
          <c:w val="0.17758319827778091"/>
          <c:h val="0.22221706157698093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9</xdr:col>
      <xdr:colOff>323850</xdr:colOff>
      <xdr:row>38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12</xdr:row>
      <xdr:rowOff>47625</xdr:rowOff>
    </xdr:from>
    <xdr:to>
      <xdr:col>8</xdr:col>
      <xdr:colOff>104775</xdr:colOff>
      <xdr:row>33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0.01946</cdr:x>
      <cdr:y>0.01852</cdr:y>
    </cdr:from>
    <cdr:to>
      <cdr:x>0.12425</cdr:x>
      <cdr:y>0.08951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25" y="57150"/>
          <a:ext cx="666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en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76200</xdr:rowOff>
    </xdr:from>
    <xdr:to>
      <xdr:col>8</xdr:col>
      <xdr:colOff>647700</xdr:colOff>
      <xdr:row>33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0.02919</cdr:x>
      <cdr:y>0.01272</cdr:y>
    </cdr:from>
    <cdr:to>
      <cdr:x>0.17711</cdr:x>
      <cdr:y>0.06912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4289" y="52601"/>
          <a:ext cx="680517" cy="23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/>
            <a:t>en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29</xdr:row>
      <xdr:rowOff>76200</xdr:rowOff>
    </xdr:from>
    <xdr:to>
      <xdr:col>7</xdr:col>
      <xdr:colOff>676275</xdr:colOff>
      <xdr:row>51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0.03126</cdr:x>
      <cdr:y>0.03807</cdr:y>
    </cdr:from>
    <cdr:to>
      <cdr:x>0.17918</cdr:x>
      <cdr:y>0.09447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3812" y="157375"/>
          <a:ext cx="680517" cy="23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14</xdr:row>
      <xdr:rowOff>180975</xdr:rowOff>
    </xdr:from>
    <xdr:to>
      <xdr:col>7</xdr:col>
      <xdr:colOff>428626</xdr:colOff>
      <xdr:row>36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0.03333</cdr:x>
      <cdr:y>0.01042</cdr:y>
    </cdr:from>
    <cdr:to>
      <cdr:x>0.18125</cdr:x>
      <cdr:y>0.10417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2399" y="28574"/>
          <a:ext cx="6762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A22" sqref="A22"/>
    </sheetView>
  </sheetViews>
  <sheetFormatPr baseColWidth="10" defaultRowHeight="15"/>
  <cols>
    <col min="1" max="1" width="18.7109375" customWidth="1"/>
  </cols>
  <sheetData>
    <row r="1" spans="1:14">
      <c r="A1" s="1" t="s">
        <v>37</v>
      </c>
    </row>
    <row r="2" spans="1:14" s="1" customFormat="1"/>
    <row r="3" spans="1:14">
      <c r="A3" s="19"/>
      <c r="B3" s="18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8">
        <v>2016</v>
      </c>
      <c r="I3" s="18">
        <v>2017</v>
      </c>
      <c r="J3" s="18">
        <v>2018</v>
      </c>
      <c r="K3" s="18">
        <v>2019</v>
      </c>
    </row>
    <row r="4" spans="1:14">
      <c r="A4" s="21" t="s">
        <v>15</v>
      </c>
      <c r="B4" s="22">
        <v>10780</v>
      </c>
      <c r="C4" s="22">
        <v>10474</v>
      </c>
      <c r="D4" s="22">
        <v>10181</v>
      </c>
      <c r="E4" s="22">
        <v>9721</v>
      </c>
      <c r="F4" s="22">
        <v>8965</v>
      </c>
      <c r="G4" s="22">
        <v>8392</v>
      </c>
      <c r="H4" s="22">
        <v>7992</v>
      </c>
      <c r="I4" s="22">
        <v>7384</v>
      </c>
      <c r="J4" s="23">
        <v>6714</v>
      </c>
      <c r="K4" s="23">
        <v>5882</v>
      </c>
    </row>
    <row r="5" spans="1:14">
      <c r="A5" s="21" t="s">
        <v>16</v>
      </c>
      <c r="B5" s="22">
        <v>1394</v>
      </c>
      <c r="C5" s="22">
        <v>1361</v>
      </c>
      <c r="D5" s="22">
        <v>1344</v>
      </c>
      <c r="E5" s="22">
        <v>1305</v>
      </c>
      <c r="F5" s="22">
        <v>1233</v>
      </c>
      <c r="G5" s="22">
        <v>1185</v>
      </c>
      <c r="H5" s="22">
        <v>1149</v>
      </c>
      <c r="I5" s="22">
        <v>1085</v>
      </c>
      <c r="J5" s="23">
        <v>1010</v>
      </c>
      <c r="K5" s="23">
        <v>1182</v>
      </c>
      <c r="M5" s="1"/>
      <c r="N5" s="1"/>
    </row>
    <row r="6" spans="1:14">
      <c r="A6" s="21" t="s">
        <v>35</v>
      </c>
      <c r="B6" s="22">
        <v>3193</v>
      </c>
      <c r="C6" s="22">
        <v>3256</v>
      </c>
      <c r="D6" s="22">
        <v>3256</v>
      </c>
      <c r="E6" s="22">
        <v>3265</v>
      </c>
      <c r="F6" s="22">
        <v>3185</v>
      </c>
      <c r="G6" s="22">
        <v>3025</v>
      </c>
      <c r="H6" s="22">
        <v>2979</v>
      </c>
      <c r="I6" s="22">
        <v>2794</v>
      </c>
      <c r="J6" s="23">
        <v>2719</v>
      </c>
      <c r="K6" s="23">
        <v>2748</v>
      </c>
      <c r="M6" s="1"/>
      <c r="N6" s="1"/>
    </row>
    <row r="7" spans="1:14">
      <c r="A7" s="21" t="s">
        <v>36</v>
      </c>
      <c r="B7" s="24">
        <v>0</v>
      </c>
      <c r="C7" s="24">
        <v>0</v>
      </c>
      <c r="D7" s="24">
        <v>1</v>
      </c>
      <c r="E7" s="24">
        <v>8</v>
      </c>
      <c r="F7" s="24">
        <v>9</v>
      </c>
      <c r="G7" s="24">
        <v>64</v>
      </c>
      <c r="H7" s="24">
        <v>114</v>
      </c>
      <c r="I7" s="24">
        <v>115</v>
      </c>
      <c r="J7" s="23">
        <v>142</v>
      </c>
      <c r="K7" s="23">
        <v>155</v>
      </c>
      <c r="M7" s="1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>
      <c r="A9" s="29" t="s">
        <v>39</v>
      </c>
    </row>
    <row r="10" spans="1:14">
      <c r="A10" s="29" t="s">
        <v>40</v>
      </c>
    </row>
    <row r="14" spans="1:14">
      <c r="L14" s="1"/>
      <c r="M14" s="1"/>
    </row>
    <row r="15" spans="1:14">
      <c r="L15" s="1"/>
      <c r="M15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10" sqref="A10"/>
    </sheetView>
  </sheetViews>
  <sheetFormatPr baseColWidth="10" defaultRowHeight="15"/>
  <cols>
    <col min="1" max="1" width="62.85546875" customWidth="1"/>
  </cols>
  <sheetData>
    <row r="1" spans="1:6">
      <c r="A1" s="1" t="s">
        <v>157</v>
      </c>
    </row>
    <row r="2" spans="1:6" s="1" customFormat="1"/>
    <row r="3" spans="1:6">
      <c r="A3" s="14"/>
      <c r="B3" s="17">
        <v>2015</v>
      </c>
      <c r="C3" s="18">
        <v>2016</v>
      </c>
      <c r="D3" s="18">
        <v>2017</v>
      </c>
      <c r="E3" s="18">
        <v>2018</v>
      </c>
      <c r="F3" s="18">
        <v>2019</v>
      </c>
    </row>
    <row r="4" spans="1:6">
      <c r="A4" s="14" t="s">
        <v>34</v>
      </c>
      <c r="B4" s="15">
        <v>3880</v>
      </c>
      <c r="C4" s="15">
        <v>3760</v>
      </c>
      <c r="D4" s="16">
        <v>3490</v>
      </c>
      <c r="E4" s="16">
        <v>3200</v>
      </c>
      <c r="F4" s="16">
        <v>2920</v>
      </c>
    </row>
    <row r="5" spans="1:6">
      <c r="A5" s="14" t="s">
        <v>33</v>
      </c>
      <c r="B5" s="15">
        <v>12670</v>
      </c>
      <c r="C5" s="15">
        <v>12230</v>
      </c>
      <c r="D5" s="16">
        <v>11380</v>
      </c>
      <c r="E5" s="16">
        <v>10590</v>
      </c>
      <c r="F5" s="16">
        <v>9970</v>
      </c>
    </row>
    <row r="7" spans="1:6">
      <c r="A7" s="29" t="s">
        <v>39</v>
      </c>
    </row>
    <row r="8" spans="1:6">
      <c r="A8" s="29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A36" sqref="A36"/>
    </sheetView>
  </sheetViews>
  <sheetFormatPr baseColWidth="10" defaultRowHeight="15"/>
  <cols>
    <col min="1" max="1" width="37.7109375" customWidth="1"/>
  </cols>
  <sheetData>
    <row r="1" spans="1:1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20"/>
      <c r="B3" s="18">
        <v>2010</v>
      </c>
      <c r="C3" s="18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56">
        <v>2019</v>
      </c>
    </row>
    <row r="4" spans="1:11">
      <c r="A4" s="25" t="s">
        <v>32</v>
      </c>
      <c r="B4" s="26">
        <v>50.822503701266655</v>
      </c>
      <c r="C4" s="26">
        <v>51.238337574215443</v>
      </c>
      <c r="D4" s="26">
        <v>51.574837310195235</v>
      </c>
      <c r="E4" s="26">
        <v>52.358062760747323</v>
      </c>
      <c r="F4" s="26">
        <v>53.118258482055303</v>
      </c>
      <c r="G4" s="26">
        <v>54.014827190143052</v>
      </c>
      <c r="H4" s="26">
        <v>54.425117602012904</v>
      </c>
      <c r="I4" s="26">
        <v>54.729011689691816</v>
      </c>
      <c r="J4" s="26">
        <v>55.639000388450086</v>
      </c>
      <c r="K4" s="26">
        <v>56.695922989807478</v>
      </c>
    </row>
    <row r="5" spans="1:11">
      <c r="A5" s="27" t="s">
        <v>17</v>
      </c>
      <c r="B5" s="26">
        <v>24.527060371771672</v>
      </c>
      <c r="C5" s="26">
        <v>24.546225614927906</v>
      </c>
      <c r="D5" s="26">
        <v>24.468546637744033</v>
      </c>
      <c r="E5" s="26">
        <v>24.378741157264646</v>
      </c>
      <c r="F5" s="26">
        <v>24.053736026671896</v>
      </c>
      <c r="G5" s="26">
        <v>23.744387595280358</v>
      </c>
      <c r="H5" s="26">
        <v>23.651679247347118</v>
      </c>
      <c r="I5" s="26">
        <v>23.580115716141218</v>
      </c>
      <c r="J5" s="26">
        <v>23.423540075100348</v>
      </c>
      <c r="K5" s="26">
        <v>23.343714609286522</v>
      </c>
    </row>
    <row r="6" spans="1:11">
      <c r="A6" s="27" t="s">
        <v>18</v>
      </c>
      <c r="B6" s="26">
        <v>16.162197729889787</v>
      </c>
      <c r="C6" s="26">
        <v>15.793044953350297</v>
      </c>
      <c r="D6" s="26">
        <v>15.574837310195228</v>
      </c>
      <c r="E6" s="26">
        <v>14.919281697805186</v>
      </c>
      <c r="F6" s="26">
        <v>14.48323200627574</v>
      </c>
      <c r="G6" s="26">
        <v>14.127597368695834</v>
      </c>
      <c r="H6" s="26">
        <v>13.88250738431244</v>
      </c>
      <c r="I6" s="26">
        <v>13.602550478214665</v>
      </c>
      <c r="J6" s="26">
        <v>13.220251197721092</v>
      </c>
      <c r="K6" s="26">
        <v>12.797281993204985</v>
      </c>
    </row>
    <row r="7" spans="1:11">
      <c r="A7" s="28" t="s">
        <v>19</v>
      </c>
      <c r="B7" s="26">
        <v>4.7622964303339366</v>
      </c>
      <c r="C7" s="26">
        <v>4.6904156064461411</v>
      </c>
      <c r="D7" s="26">
        <v>4.5900216919739698</v>
      </c>
      <c r="E7" s="26">
        <v>4.5438055505169599</v>
      </c>
      <c r="F7" s="26">
        <v>4.4420474602863314</v>
      </c>
      <c r="G7" s="26">
        <v>4.3855069437193279</v>
      </c>
      <c r="H7" s="26">
        <v>4.2664916311125696</v>
      </c>
      <c r="I7" s="26">
        <v>4.1681426378557092</v>
      </c>
      <c r="J7" s="26">
        <v>4.0010358668911046</v>
      </c>
      <c r="K7" s="26">
        <v>3.7655719139297847</v>
      </c>
    </row>
    <row r="8" spans="1:11">
      <c r="A8" s="27" t="s">
        <v>20</v>
      </c>
      <c r="B8" s="26">
        <v>3.7259417667379502</v>
      </c>
      <c r="C8" s="26">
        <v>3.7319762510602206</v>
      </c>
      <c r="D8" s="26">
        <v>3.7917570498915398</v>
      </c>
      <c r="E8" s="26">
        <v>3.8001088336658806</v>
      </c>
      <c r="F8" s="26">
        <v>3.9027260247107272</v>
      </c>
      <c r="G8" s="26">
        <v>3.7276809021614281</v>
      </c>
      <c r="H8" s="26">
        <v>3.7742041352149656</v>
      </c>
      <c r="I8" s="26">
        <v>3.9201794780965873</v>
      </c>
      <c r="J8" s="26">
        <v>3.7161724718373685</v>
      </c>
      <c r="K8" s="26">
        <v>3.3975084937712339</v>
      </c>
    </row>
    <row r="10" spans="1:11">
      <c r="A10" s="29" t="s">
        <v>39</v>
      </c>
    </row>
    <row r="11" spans="1:11">
      <c r="A11" s="29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workbookViewId="0">
      <selection activeCell="E14" sqref="E14"/>
    </sheetView>
  </sheetViews>
  <sheetFormatPr baseColWidth="10" defaultRowHeight="15"/>
  <cols>
    <col min="1" max="1" width="36.28515625" style="19" customWidth="1"/>
    <col min="2" max="2" width="51.7109375" style="19" customWidth="1"/>
  </cols>
  <sheetData>
    <row r="1" spans="1:2" s="1" customFormat="1">
      <c r="A1" s="19" t="s">
        <v>41</v>
      </c>
      <c r="B1" s="19"/>
    </row>
    <row r="2" spans="1:2" s="1" customFormat="1">
      <c r="A2" s="19"/>
      <c r="B2" s="19"/>
    </row>
    <row r="3" spans="1:2">
      <c r="A3" s="59" t="s">
        <v>22</v>
      </c>
      <c r="B3" s="60" t="s">
        <v>21</v>
      </c>
    </row>
    <row r="4" spans="1:2">
      <c r="A4" s="14" t="s">
        <v>70</v>
      </c>
      <c r="B4" s="30">
        <v>22.137404580152673</v>
      </c>
    </row>
    <row r="5" spans="1:2">
      <c r="A5" s="14" t="s">
        <v>78</v>
      </c>
      <c r="B5" s="30">
        <v>26.75</v>
      </c>
    </row>
    <row r="6" spans="1:2">
      <c r="A6" s="14" t="s">
        <v>79</v>
      </c>
      <c r="B6" s="30">
        <v>25.552050473186121</v>
      </c>
    </row>
    <row r="7" spans="1:2">
      <c r="A7" s="14" t="s">
        <v>80</v>
      </c>
      <c r="B7" s="30">
        <v>22.727272727272727</v>
      </c>
    </row>
    <row r="8" spans="1:2">
      <c r="A8" s="14" t="s">
        <v>102</v>
      </c>
      <c r="B8" s="30">
        <v>33.333333333333329</v>
      </c>
    </row>
    <row r="9" spans="1:2">
      <c r="A9" s="14" t="s">
        <v>81</v>
      </c>
      <c r="B9" s="30">
        <v>38.650306748466257</v>
      </c>
    </row>
    <row r="10" spans="1:2">
      <c r="A10" s="14" t="s">
        <v>66</v>
      </c>
      <c r="B10" s="30">
        <v>25.373134328358208</v>
      </c>
    </row>
    <row r="11" spans="1:2">
      <c r="A11" s="14" t="s">
        <v>82</v>
      </c>
      <c r="B11" s="30">
        <v>25.83518930957684</v>
      </c>
    </row>
    <row r="12" spans="1:2">
      <c r="A12" s="14" t="s">
        <v>83</v>
      </c>
      <c r="B12" s="30">
        <v>14.37308868501529</v>
      </c>
    </row>
    <row r="13" spans="1:2">
      <c r="A13" s="14" t="s">
        <v>75</v>
      </c>
      <c r="B13" s="30">
        <v>16.009280742459396</v>
      </c>
    </row>
    <row r="14" spans="1:2">
      <c r="A14" s="14" t="s">
        <v>68</v>
      </c>
      <c r="B14" s="30">
        <v>23.556581986143186</v>
      </c>
    </row>
    <row r="15" spans="1:2">
      <c r="A15" s="14" t="s">
        <v>84</v>
      </c>
      <c r="B15" s="30">
        <v>20</v>
      </c>
    </row>
    <row r="16" spans="1:2">
      <c r="A16" s="14" t="s">
        <v>53</v>
      </c>
      <c r="B16" s="30">
        <v>37.815126050420169</v>
      </c>
    </row>
    <row r="17" spans="1:2">
      <c r="A17" s="14" t="s">
        <v>86</v>
      </c>
      <c r="B17" s="30">
        <v>33.017077798861486</v>
      </c>
    </row>
    <row r="18" spans="1:2">
      <c r="A18" s="14" t="s">
        <v>87</v>
      </c>
      <c r="B18" s="30">
        <v>17.886178861788618</v>
      </c>
    </row>
    <row r="19" spans="1:2">
      <c r="A19" s="14" t="s">
        <v>69</v>
      </c>
      <c r="B19" s="30">
        <v>23.224043715846996</v>
      </c>
    </row>
    <row r="20" spans="1:2">
      <c r="A20" s="14" t="s">
        <v>62</v>
      </c>
      <c r="B20" s="30">
        <v>31.101511879049674</v>
      </c>
    </row>
    <row r="21" spans="1:2">
      <c r="A21" s="14" t="s">
        <v>51</v>
      </c>
      <c r="B21" s="30">
        <v>40.418118466898953</v>
      </c>
    </row>
    <row r="22" spans="1:2">
      <c r="A22" s="14" t="s">
        <v>88</v>
      </c>
      <c r="B22" s="30">
        <v>16.428571428571427</v>
      </c>
    </row>
    <row r="23" spans="1:2">
      <c r="A23" s="14" t="s">
        <v>72</v>
      </c>
      <c r="B23" s="30">
        <v>21</v>
      </c>
    </row>
    <row r="24" spans="1:2">
      <c r="A24" s="14" t="s">
        <v>67</v>
      </c>
      <c r="B24" s="30">
        <v>23.563218390804597</v>
      </c>
    </row>
    <row r="25" spans="1:2">
      <c r="A25" s="14" t="s">
        <v>90</v>
      </c>
      <c r="B25" s="30">
        <v>27.34375</v>
      </c>
    </row>
    <row r="26" spans="1:2">
      <c r="A26" s="14" t="s">
        <v>91</v>
      </c>
      <c r="B26" s="30">
        <v>21.386138613861387</v>
      </c>
    </row>
    <row r="27" spans="1:2">
      <c r="A27" s="14" t="s">
        <v>92</v>
      </c>
      <c r="B27" s="30">
        <v>29.842931937172771</v>
      </c>
    </row>
    <row r="28" spans="1:2">
      <c r="A28" s="14" t="s">
        <v>93</v>
      </c>
      <c r="B28" s="30">
        <v>26.923076923076923</v>
      </c>
    </row>
    <row r="29" spans="1:2">
      <c r="A29" s="14" t="s">
        <v>95</v>
      </c>
      <c r="B29" s="30">
        <v>24.957264957264957</v>
      </c>
    </row>
    <row r="30" spans="1:2">
      <c r="A30" s="14" t="s">
        <v>96</v>
      </c>
      <c r="B30" s="30">
        <v>39.726027397260275</v>
      </c>
    </row>
    <row r="31" spans="1:2">
      <c r="A31" s="14" t="s">
        <v>142</v>
      </c>
      <c r="B31" s="30">
        <v>31.40794223826715</v>
      </c>
    </row>
    <row r="32" spans="1:2">
      <c r="A32" s="14" t="s">
        <v>89</v>
      </c>
      <c r="B32" s="30">
        <v>25</v>
      </c>
    </row>
    <row r="33" spans="1:2">
      <c r="A33" s="14" t="s">
        <v>98</v>
      </c>
      <c r="B33" s="30">
        <v>11.440677966101696</v>
      </c>
    </row>
    <row r="34" spans="1:2">
      <c r="A34" s="14" t="s">
        <v>48</v>
      </c>
      <c r="B34" s="30">
        <v>41.880341880341881</v>
      </c>
    </row>
    <row r="35" spans="1:2">
      <c r="A35" s="14" t="s">
        <v>99</v>
      </c>
      <c r="B35" s="30">
        <v>14.505119453924914</v>
      </c>
    </row>
    <row r="36" spans="1:2">
      <c r="A36" s="14" t="s">
        <v>97</v>
      </c>
      <c r="B36" s="30">
        <v>16.052060737527114</v>
      </c>
    </row>
    <row r="37" spans="1:2">
      <c r="A37" s="14" t="s">
        <v>52</v>
      </c>
      <c r="B37" s="30">
        <v>38.691588785046726</v>
      </c>
    </row>
    <row r="38" spans="1:2">
      <c r="A38" s="14" t="s">
        <v>61</v>
      </c>
      <c r="B38" s="30">
        <v>31.28654970760234</v>
      </c>
    </row>
    <row r="39" spans="1:2">
      <c r="A39" s="14" t="s">
        <v>50</v>
      </c>
      <c r="B39" s="30">
        <v>41.441441441441441</v>
      </c>
    </row>
    <row r="40" spans="1:2">
      <c r="A40" s="14" t="s">
        <v>47</v>
      </c>
      <c r="B40" s="30">
        <v>43.568464730290458</v>
      </c>
    </row>
    <row r="41" spans="1:2">
      <c r="A41" s="14" t="s">
        <v>57</v>
      </c>
      <c r="B41" s="30">
        <v>35.661764705882355</v>
      </c>
    </row>
    <row r="42" spans="1:2">
      <c r="A42" s="14" t="s">
        <v>108</v>
      </c>
      <c r="B42" s="30">
        <v>29.296875</v>
      </c>
    </row>
    <row r="43" spans="1:2">
      <c r="A43" s="14" t="s">
        <v>109</v>
      </c>
      <c r="B43" s="30">
        <v>30.161943319838059</v>
      </c>
    </row>
    <row r="44" spans="1:2">
      <c r="A44" s="14" t="s">
        <v>110</v>
      </c>
      <c r="B44" s="30">
        <v>33.333333333333329</v>
      </c>
    </row>
    <row r="45" spans="1:2">
      <c r="A45" s="14" t="s">
        <v>111</v>
      </c>
      <c r="B45" s="30">
        <v>54.68164794007491</v>
      </c>
    </row>
    <row r="46" spans="1:2">
      <c r="A46" s="14" t="s">
        <v>112</v>
      </c>
      <c r="B46" s="30">
        <v>24.458204334365323</v>
      </c>
    </row>
    <row r="47" spans="1:2">
      <c r="A47" s="14" t="s">
        <v>100</v>
      </c>
      <c r="B47" s="30">
        <v>21.40077821011673</v>
      </c>
    </row>
    <row r="48" spans="1:2">
      <c r="A48" s="14" t="s">
        <v>65</v>
      </c>
      <c r="B48" s="30">
        <v>27.053140096618357</v>
      </c>
    </row>
    <row r="49" spans="1:2">
      <c r="A49" s="14" t="s">
        <v>46</v>
      </c>
      <c r="B49" s="30">
        <v>49.386503067484661</v>
      </c>
    </row>
    <row r="50" spans="1:2">
      <c r="A50" s="14" t="s">
        <v>113</v>
      </c>
      <c r="B50" s="30">
        <v>27.15654952076677</v>
      </c>
    </row>
    <row r="51" spans="1:2">
      <c r="A51" s="14" t="s">
        <v>114</v>
      </c>
      <c r="B51" s="30">
        <v>21.9435736677116</v>
      </c>
    </row>
    <row r="52" spans="1:2">
      <c r="A52" s="14" t="s">
        <v>115</v>
      </c>
      <c r="B52" s="30">
        <v>23.684210526315788</v>
      </c>
    </row>
    <row r="53" spans="1:2">
      <c r="A53" s="14" t="s">
        <v>58</v>
      </c>
      <c r="B53" s="30">
        <v>33.898305084745758</v>
      </c>
    </row>
    <row r="54" spans="1:2">
      <c r="A54" s="14" t="s">
        <v>116</v>
      </c>
      <c r="B54" s="30">
        <v>17.040358744394617</v>
      </c>
    </row>
    <row r="55" spans="1:2">
      <c r="A55" s="14" t="s">
        <v>117</v>
      </c>
      <c r="B55" s="30">
        <v>14.681892332789559</v>
      </c>
    </row>
    <row r="56" spans="1:2">
      <c r="A56" s="14" t="s">
        <v>101</v>
      </c>
      <c r="B56" s="30">
        <v>21.12676056338028</v>
      </c>
    </row>
    <row r="57" spans="1:2">
      <c r="A57" s="14" t="s">
        <v>73</v>
      </c>
      <c r="B57" s="30">
        <v>20.24793388429752</v>
      </c>
    </row>
    <row r="58" spans="1:2">
      <c r="A58" s="14" t="s">
        <v>118</v>
      </c>
      <c r="B58" s="30">
        <v>31.810490693739425</v>
      </c>
    </row>
    <row r="59" spans="1:2">
      <c r="A59" s="14" t="s">
        <v>119</v>
      </c>
      <c r="B59" s="30">
        <v>17.835671342685373</v>
      </c>
    </row>
    <row r="60" spans="1:2">
      <c r="A60" s="14" t="s">
        <v>120</v>
      </c>
      <c r="B60" s="30">
        <v>24</v>
      </c>
    </row>
    <row r="61" spans="1:2">
      <c r="A61" s="14" t="s">
        <v>121</v>
      </c>
      <c r="B61" s="30">
        <v>30.620689655172413</v>
      </c>
    </row>
    <row r="62" spans="1:2">
      <c r="A62" s="14" t="s">
        <v>122</v>
      </c>
      <c r="B62" s="30">
        <v>29.773462783171524</v>
      </c>
    </row>
    <row r="63" spans="1:2">
      <c r="A63" s="14" t="s">
        <v>123</v>
      </c>
      <c r="B63" s="30">
        <v>17.438271604938272</v>
      </c>
    </row>
    <row r="64" spans="1:2">
      <c r="A64" s="14" t="s">
        <v>124</v>
      </c>
      <c r="B64" s="30">
        <v>39.911634756995582</v>
      </c>
    </row>
    <row r="65" spans="1:2">
      <c r="A65" s="14" t="s">
        <v>125</v>
      </c>
      <c r="B65" s="30">
        <v>24.935064935064936</v>
      </c>
    </row>
    <row r="66" spans="1:2">
      <c r="A66" s="14" t="s">
        <v>126</v>
      </c>
      <c r="B66" s="30">
        <v>21.123595505617978</v>
      </c>
    </row>
    <row r="67" spans="1:2">
      <c r="A67" s="14" t="s">
        <v>127</v>
      </c>
      <c r="B67" s="30">
        <v>32.543103448275865</v>
      </c>
    </row>
    <row r="68" spans="1:2">
      <c r="A68" s="14" t="s">
        <v>59</v>
      </c>
      <c r="B68" s="30">
        <v>32.783882783882781</v>
      </c>
    </row>
    <row r="69" spans="1:2">
      <c r="A69" s="14" t="s">
        <v>105</v>
      </c>
      <c r="B69" s="30">
        <v>21.961620469083158</v>
      </c>
    </row>
    <row r="70" spans="1:2">
      <c r="A70" s="14" t="s">
        <v>128</v>
      </c>
      <c r="B70" s="30">
        <v>37.168141592920357</v>
      </c>
    </row>
    <row r="71" spans="1:2">
      <c r="A71" s="14" t="s">
        <v>85</v>
      </c>
      <c r="B71" s="30">
        <v>26.653696498054476</v>
      </c>
    </row>
    <row r="72" spans="1:2">
      <c r="A72" s="14" t="s">
        <v>107</v>
      </c>
      <c r="B72" s="30">
        <v>53.551912568306015</v>
      </c>
    </row>
    <row r="73" spans="1:2">
      <c r="A73" s="14" t="s">
        <v>56</v>
      </c>
      <c r="B73" s="30">
        <v>36.329588014981276</v>
      </c>
    </row>
    <row r="74" spans="1:2">
      <c r="A74" s="14" t="s">
        <v>103</v>
      </c>
      <c r="B74" s="30">
        <v>33.395176252319111</v>
      </c>
    </row>
    <row r="75" spans="1:2">
      <c r="A75" s="14" t="s">
        <v>129</v>
      </c>
      <c r="B75" s="30">
        <v>25.486725663716815</v>
      </c>
    </row>
    <row r="76" spans="1:2">
      <c r="A76" s="14" t="s">
        <v>55</v>
      </c>
      <c r="B76" s="30">
        <v>37.288135593220339</v>
      </c>
    </row>
    <row r="77" spans="1:2">
      <c r="A77" s="14" t="s">
        <v>130</v>
      </c>
      <c r="B77" s="30">
        <v>28.937728937728942</v>
      </c>
    </row>
    <row r="78" spans="1:2">
      <c r="A78" s="14" t="s">
        <v>104</v>
      </c>
      <c r="B78" s="30">
        <v>32.258064516129032</v>
      </c>
    </row>
    <row r="79" spans="1:2">
      <c r="A79" s="14" t="s">
        <v>42</v>
      </c>
      <c r="B79" s="30">
        <v>900</v>
      </c>
    </row>
    <row r="80" spans="1:2">
      <c r="A80" s="14" t="s">
        <v>60</v>
      </c>
      <c r="B80" s="30">
        <v>32.20338983050847</v>
      </c>
    </row>
    <row r="81" spans="1:2">
      <c r="A81" s="14" t="s">
        <v>44</v>
      </c>
      <c r="B81" s="30">
        <v>57.001972386587774</v>
      </c>
    </row>
    <row r="82" spans="1:2">
      <c r="A82" s="14" t="s">
        <v>45</v>
      </c>
      <c r="B82" s="30">
        <v>50.965250965250966</v>
      </c>
    </row>
    <row r="83" spans="1:2">
      <c r="A83" s="14" t="s">
        <v>63</v>
      </c>
      <c r="B83" s="30">
        <v>30.46875</v>
      </c>
    </row>
    <row r="84" spans="1:2">
      <c r="A84" s="14" t="s">
        <v>131</v>
      </c>
      <c r="B84" s="30">
        <v>23.575129533678759</v>
      </c>
    </row>
    <row r="85" spans="1:2">
      <c r="A85" s="14" t="s">
        <v>132</v>
      </c>
      <c r="B85" s="30">
        <v>29.617834394904456</v>
      </c>
    </row>
    <row r="86" spans="1:2">
      <c r="A86" s="14" t="s">
        <v>133</v>
      </c>
      <c r="B86" s="30">
        <v>23.589743589743588</v>
      </c>
    </row>
    <row r="87" spans="1:2">
      <c r="A87" s="14" t="s">
        <v>136</v>
      </c>
      <c r="B87" s="30">
        <v>43.137254901960787</v>
      </c>
    </row>
    <row r="88" spans="1:2">
      <c r="A88" s="14" t="s">
        <v>137</v>
      </c>
      <c r="B88" s="30">
        <v>23.178807947019866</v>
      </c>
    </row>
    <row r="89" spans="1:2">
      <c r="A89" s="14" t="s">
        <v>71</v>
      </c>
      <c r="B89" s="30">
        <v>21.705426356589147</v>
      </c>
    </row>
    <row r="90" spans="1:2">
      <c r="A90" s="14" t="s">
        <v>138</v>
      </c>
      <c r="B90" s="30">
        <v>14.661654135338345</v>
      </c>
    </row>
    <row r="91" spans="1:2">
      <c r="A91" s="14" t="s">
        <v>106</v>
      </c>
      <c r="B91" s="30">
        <v>21.53846153846154</v>
      </c>
    </row>
    <row r="92" spans="1:2">
      <c r="A92" s="14" t="s">
        <v>139</v>
      </c>
      <c r="B92" s="30">
        <v>26.429980276134124</v>
      </c>
    </row>
    <row r="93" spans="1:2">
      <c r="A93" s="14" t="s">
        <v>140</v>
      </c>
      <c r="B93" s="30">
        <v>25.768321513002363</v>
      </c>
    </row>
    <row r="94" spans="1:2">
      <c r="A94" s="14" t="s">
        <v>64</v>
      </c>
      <c r="B94" s="30">
        <v>29.702970297029701</v>
      </c>
    </row>
    <row r="95" spans="1:2">
      <c r="A95" s="14" t="s">
        <v>94</v>
      </c>
      <c r="B95" s="30">
        <v>36.082474226804123</v>
      </c>
    </row>
    <row r="96" spans="1:2">
      <c r="A96" s="14" t="s">
        <v>141</v>
      </c>
      <c r="B96" s="30">
        <v>50</v>
      </c>
    </row>
    <row r="97" spans="1:2">
      <c r="A97" s="14" t="s">
        <v>43</v>
      </c>
      <c r="B97" s="30">
        <v>60</v>
      </c>
    </row>
    <row r="98" spans="1:2">
      <c r="A98" s="14" t="s">
        <v>134</v>
      </c>
      <c r="B98" s="30">
        <v>97.872340425531917</v>
      </c>
    </row>
    <row r="99" spans="1:2">
      <c r="A99" s="14" t="s">
        <v>135</v>
      </c>
      <c r="B99" s="30">
        <v>60.869565217391312</v>
      </c>
    </row>
    <row r="100" spans="1:2">
      <c r="A100" s="14" t="s">
        <v>54</v>
      </c>
      <c r="B100" s="30">
        <v>37.5</v>
      </c>
    </row>
    <row r="101" spans="1:2">
      <c r="A101" s="14" t="s">
        <v>76</v>
      </c>
      <c r="B101" s="30">
        <v>11.76470588235294</v>
      </c>
    </row>
    <row r="102" spans="1:2">
      <c r="A102" s="14" t="s">
        <v>77</v>
      </c>
      <c r="B102" s="30">
        <v>9.0909090909090917</v>
      </c>
    </row>
    <row r="103" spans="1:2">
      <c r="A103" s="14" t="s">
        <v>49</v>
      </c>
      <c r="B103" s="30">
        <v>41.666666666666671</v>
      </c>
    </row>
    <row r="104" spans="1:2">
      <c r="A104" s="14" t="s">
        <v>74</v>
      </c>
      <c r="B104" s="30">
        <v>17.647058823529413</v>
      </c>
    </row>
    <row r="106" spans="1:2">
      <c r="A106" s="29" t="s">
        <v>40</v>
      </c>
    </row>
  </sheetData>
  <sortState ref="A4:B104">
    <sortCondition ref="A4:A10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4"/>
  <sheetViews>
    <sheetView workbookViewId="0">
      <selection activeCell="A3" sqref="A3:B3"/>
    </sheetView>
  </sheetViews>
  <sheetFormatPr baseColWidth="10" defaultRowHeight="15"/>
  <cols>
    <col min="1" max="1" width="32.85546875" style="19" customWidth="1"/>
    <col min="2" max="2" width="47.85546875" style="19" customWidth="1"/>
  </cols>
  <sheetData>
    <row r="1" spans="1:2" s="1" customFormat="1">
      <c r="A1" s="19" t="s">
        <v>143</v>
      </c>
      <c r="B1" s="19"/>
    </row>
    <row r="2" spans="1:2" s="1" customFormat="1">
      <c r="A2" s="19"/>
      <c r="B2" s="19"/>
    </row>
    <row r="3" spans="1:2">
      <c r="A3" s="59" t="s">
        <v>22</v>
      </c>
      <c r="B3" s="60" t="s">
        <v>145</v>
      </c>
    </row>
    <row r="4" spans="1:2">
      <c r="A4" s="21" t="s">
        <v>70</v>
      </c>
      <c r="B4" s="30">
        <v>-32.03125</v>
      </c>
    </row>
    <row r="5" spans="1:2">
      <c r="A5" s="21" t="s">
        <v>78</v>
      </c>
      <c r="B5" s="30">
        <v>-22.181818181818183</v>
      </c>
    </row>
    <row r="6" spans="1:2">
      <c r="A6" s="21" t="s">
        <v>79</v>
      </c>
      <c r="B6" s="30">
        <v>-15.625</v>
      </c>
    </row>
    <row r="7" spans="1:2">
      <c r="A7" s="21" t="s">
        <v>80</v>
      </c>
      <c r="B7" s="30">
        <v>-35.714285714285715</v>
      </c>
    </row>
    <row r="8" spans="1:2">
      <c r="A8" s="21" t="s">
        <v>102</v>
      </c>
      <c r="B8" s="30">
        <v>-31.645569620253166</v>
      </c>
    </row>
    <row r="9" spans="1:2">
      <c r="A9" s="21" t="s">
        <v>81</v>
      </c>
      <c r="B9" s="30">
        <v>-38.834951456310677</v>
      </c>
    </row>
    <row r="10" spans="1:2">
      <c r="A10" s="21" t="s">
        <v>66</v>
      </c>
      <c r="B10" s="30">
        <v>-29.166666666666668</v>
      </c>
    </row>
    <row r="11" spans="1:2">
      <c r="A11" s="21" t="s">
        <v>82</v>
      </c>
      <c r="B11" s="30">
        <v>-34.463276836158194</v>
      </c>
    </row>
    <row r="12" spans="1:2">
      <c r="A12" s="21" t="s">
        <v>83</v>
      </c>
      <c r="B12" s="30">
        <v>-44.705882352941181</v>
      </c>
    </row>
    <row r="13" spans="1:2">
      <c r="A13" s="21" t="s">
        <v>75</v>
      </c>
      <c r="B13" s="30">
        <v>-65.5</v>
      </c>
    </row>
    <row r="14" spans="1:2">
      <c r="A14" s="21" t="s">
        <v>68</v>
      </c>
      <c r="B14" s="30">
        <v>-28.169014084507044</v>
      </c>
    </row>
    <row r="15" spans="1:2">
      <c r="A15" s="21" t="s">
        <v>84</v>
      </c>
      <c r="B15" s="30">
        <v>-42.424242424242422</v>
      </c>
    </row>
    <row r="16" spans="1:2">
      <c r="A16" s="21" t="s">
        <v>53</v>
      </c>
      <c r="B16" s="30">
        <v>-50.549450549450547</v>
      </c>
    </row>
    <row r="17" spans="1:2">
      <c r="A17" s="21" t="s">
        <v>86</v>
      </c>
      <c r="B17" s="30">
        <v>-35.074626865671647</v>
      </c>
    </row>
    <row r="18" spans="1:2">
      <c r="A18" s="21" t="s">
        <v>87</v>
      </c>
      <c r="B18" s="30">
        <v>-18.518518518518519</v>
      </c>
    </row>
    <row r="19" spans="1:2">
      <c r="A19" s="21" t="s">
        <v>69</v>
      </c>
      <c r="B19" s="30">
        <v>-53.038674033149171</v>
      </c>
    </row>
    <row r="20" spans="1:2">
      <c r="A20" s="21" t="s">
        <v>62</v>
      </c>
      <c r="B20" s="30">
        <v>-39.24050632911392</v>
      </c>
    </row>
    <row r="21" spans="1:2">
      <c r="A21" s="21" t="s">
        <v>51</v>
      </c>
      <c r="B21" s="30">
        <v>-31.360946745562128</v>
      </c>
    </row>
    <row r="22" spans="1:2">
      <c r="A22" s="21" t="s">
        <v>88</v>
      </c>
      <c r="B22" s="30">
        <v>-54.901960784313729</v>
      </c>
    </row>
    <row r="23" spans="1:2">
      <c r="A23" s="21" t="s">
        <v>72</v>
      </c>
      <c r="B23" s="30">
        <v>-25.757575757575758</v>
      </c>
    </row>
    <row r="24" spans="1:2">
      <c r="A24" s="21" t="s">
        <v>67</v>
      </c>
      <c r="B24" s="30">
        <v>-53.932584269662918</v>
      </c>
    </row>
    <row r="25" spans="1:2">
      <c r="A25" s="21" t="s">
        <v>90</v>
      </c>
      <c r="B25" s="30">
        <v>-35.185185185185183</v>
      </c>
    </row>
    <row r="26" spans="1:2">
      <c r="A26" s="21" t="s">
        <v>91</v>
      </c>
      <c r="B26" s="30">
        <v>-59.245283018867923</v>
      </c>
    </row>
    <row r="27" spans="1:2">
      <c r="A27" s="21" t="s">
        <v>92</v>
      </c>
      <c r="B27" s="30">
        <v>-23.660714285714285</v>
      </c>
    </row>
    <row r="28" spans="1:2">
      <c r="A28" s="21" t="s">
        <v>93</v>
      </c>
      <c r="B28" s="30">
        <v>-40.243902439024396</v>
      </c>
    </row>
    <row r="29" spans="1:2">
      <c r="A29" s="21" t="s">
        <v>95</v>
      </c>
      <c r="B29" s="30">
        <v>-33.027522935779821</v>
      </c>
    </row>
    <row r="30" spans="1:2">
      <c r="A30" s="21" t="s">
        <v>96</v>
      </c>
      <c r="B30" s="30">
        <v>-31.60377358490566</v>
      </c>
    </row>
    <row r="31" spans="1:2">
      <c r="A31" s="21" t="s">
        <v>142</v>
      </c>
      <c r="B31" s="30">
        <v>-47.272727272727273</v>
      </c>
    </row>
    <row r="32" spans="1:2">
      <c r="A32" s="21" t="s">
        <v>89</v>
      </c>
      <c r="B32" s="30">
        <v>-29.545454545454547</v>
      </c>
    </row>
    <row r="33" spans="1:2">
      <c r="A33" s="21" t="s">
        <v>98</v>
      </c>
      <c r="B33" s="30">
        <v>-56.451612903225815</v>
      </c>
    </row>
    <row r="34" spans="1:2">
      <c r="A34" s="21" t="s">
        <v>48</v>
      </c>
      <c r="B34" s="30">
        <v>-37.179487179487182</v>
      </c>
    </row>
    <row r="35" spans="1:2">
      <c r="A35" s="21" t="s">
        <v>99</v>
      </c>
      <c r="B35" s="30">
        <v>-60.280373831775705</v>
      </c>
    </row>
    <row r="36" spans="1:2">
      <c r="A36" s="21" t="s">
        <v>97</v>
      </c>
      <c r="B36" s="30">
        <v>-39.837398373983739</v>
      </c>
    </row>
    <row r="37" spans="1:2">
      <c r="A37" s="21" t="s">
        <v>52</v>
      </c>
      <c r="B37" s="30">
        <v>-29.109589041095891</v>
      </c>
    </row>
    <row r="38" spans="1:2">
      <c r="A38" s="21" t="s">
        <v>61</v>
      </c>
      <c r="B38" s="30">
        <v>-36.68639053254438</v>
      </c>
    </row>
    <row r="39" spans="1:2">
      <c r="A39" s="21" t="s">
        <v>50</v>
      </c>
      <c r="B39" s="30">
        <v>-33.333333333333329</v>
      </c>
    </row>
    <row r="40" spans="1:2">
      <c r="A40" s="21" t="s">
        <v>47</v>
      </c>
      <c r="B40" s="30">
        <v>-23.913043478260871</v>
      </c>
    </row>
    <row r="41" spans="1:2">
      <c r="A41" s="21" t="s">
        <v>57</v>
      </c>
      <c r="B41" s="30">
        <v>-45.197740112994353</v>
      </c>
    </row>
    <row r="42" spans="1:2">
      <c r="A42" s="21" t="s">
        <v>108</v>
      </c>
      <c r="B42" s="30">
        <v>-46.043165467625904</v>
      </c>
    </row>
    <row r="43" spans="1:2">
      <c r="A43" s="21" t="s">
        <v>109</v>
      </c>
      <c r="B43" s="30">
        <v>-17.679558011049721</v>
      </c>
    </row>
    <row r="44" spans="1:2">
      <c r="A44" s="21" t="s">
        <v>110</v>
      </c>
      <c r="B44" s="30">
        <v>-26.845637583892618</v>
      </c>
    </row>
    <row r="45" spans="1:2">
      <c r="A45" s="21" t="s">
        <v>111</v>
      </c>
      <c r="B45" s="30">
        <v>-29.807692307692307</v>
      </c>
    </row>
    <row r="46" spans="1:2">
      <c r="A46" s="21" t="s">
        <v>112</v>
      </c>
      <c r="B46" s="30">
        <v>-29.464285714285715</v>
      </c>
    </row>
    <row r="47" spans="1:2">
      <c r="A47" s="21" t="s">
        <v>100</v>
      </c>
      <c r="B47" s="30">
        <v>-39.560439560439562</v>
      </c>
    </row>
    <row r="48" spans="1:2">
      <c r="A48" s="21" t="s">
        <v>65</v>
      </c>
      <c r="B48" s="30">
        <v>-50</v>
      </c>
    </row>
    <row r="49" spans="1:2">
      <c r="A49" s="21" t="s">
        <v>46</v>
      </c>
      <c r="B49" s="30">
        <v>-28.125</v>
      </c>
    </row>
    <row r="50" spans="1:2">
      <c r="A50" s="21" t="s">
        <v>113</v>
      </c>
      <c r="B50" s="30">
        <v>-26.72413793103448</v>
      </c>
    </row>
    <row r="51" spans="1:2">
      <c r="A51" s="21" t="s">
        <v>114</v>
      </c>
      <c r="B51" s="30">
        <v>-36.936936936936938</v>
      </c>
    </row>
    <row r="52" spans="1:2">
      <c r="A52" s="21" t="s">
        <v>115</v>
      </c>
      <c r="B52" s="30">
        <v>-34.545454545454547</v>
      </c>
    </row>
    <row r="53" spans="1:2">
      <c r="A53" s="21" t="s">
        <v>58</v>
      </c>
      <c r="B53" s="30">
        <v>-58.904109589041099</v>
      </c>
    </row>
    <row r="54" spans="1:2">
      <c r="A54" s="21" t="s">
        <v>116</v>
      </c>
      <c r="B54" s="30">
        <v>-61.421319796954307</v>
      </c>
    </row>
    <row r="55" spans="1:2">
      <c r="A55" s="21" t="s">
        <v>117</v>
      </c>
      <c r="B55" s="30">
        <v>-36.619718309859159</v>
      </c>
    </row>
    <row r="56" spans="1:2">
      <c r="A56" s="21" t="s">
        <v>101</v>
      </c>
      <c r="B56" s="30">
        <v>-37.5</v>
      </c>
    </row>
    <row r="57" spans="1:2">
      <c r="A57" s="21" t="s">
        <v>73</v>
      </c>
      <c r="B57" s="30">
        <v>-35.526315789473685</v>
      </c>
    </row>
    <row r="58" spans="1:2">
      <c r="A58" s="21" t="s">
        <v>118</v>
      </c>
      <c r="B58" s="30">
        <v>-17.543859649122805</v>
      </c>
    </row>
    <row r="59" spans="1:2">
      <c r="A59" s="21" t="s">
        <v>119</v>
      </c>
      <c r="B59" s="30">
        <v>-24.576271186440678</v>
      </c>
    </row>
    <row r="60" spans="1:2">
      <c r="A60" s="21" t="s">
        <v>120</v>
      </c>
      <c r="B60" s="30">
        <v>-44.954128440366972</v>
      </c>
    </row>
    <row r="61" spans="1:2">
      <c r="A61" s="21" t="s">
        <v>121</v>
      </c>
      <c r="B61" s="30">
        <v>-20.43010752688172</v>
      </c>
    </row>
    <row r="62" spans="1:2">
      <c r="A62" s="21" t="s">
        <v>122</v>
      </c>
      <c r="B62" s="30">
        <v>-36.111111111111107</v>
      </c>
    </row>
    <row r="63" spans="1:2">
      <c r="A63" s="21" t="s">
        <v>123</v>
      </c>
      <c r="B63" s="30">
        <v>-41.75257731958763</v>
      </c>
    </row>
    <row r="64" spans="1:2">
      <c r="A64" s="21" t="s">
        <v>124</v>
      </c>
      <c r="B64" s="30">
        <v>-22.349570200573066</v>
      </c>
    </row>
    <row r="65" spans="1:2">
      <c r="A65" s="21" t="s">
        <v>125</v>
      </c>
      <c r="B65" s="30">
        <v>-55.348837209302324</v>
      </c>
    </row>
    <row r="66" spans="1:2">
      <c r="A66" s="21" t="s">
        <v>126</v>
      </c>
      <c r="B66" s="30">
        <v>-28.517110266159694</v>
      </c>
    </row>
    <row r="67" spans="1:2">
      <c r="A67" s="21" t="s">
        <v>127</v>
      </c>
      <c r="B67" s="30">
        <v>-19.680851063829788</v>
      </c>
    </row>
    <row r="68" spans="1:2">
      <c r="A68" s="21" t="s">
        <v>59</v>
      </c>
      <c r="B68" s="30">
        <v>-28.112449799196789</v>
      </c>
    </row>
    <row r="69" spans="1:2">
      <c r="A69" s="21" t="s">
        <v>105</v>
      </c>
      <c r="B69" s="30">
        <v>-27.464788732394368</v>
      </c>
    </row>
    <row r="70" spans="1:2">
      <c r="A70" s="21" t="s">
        <v>128</v>
      </c>
      <c r="B70" s="30">
        <v>-30.578512396694212</v>
      </c>
    </row>
    <row r="71" spans="1:2">
      <c r="A71" s="21" t="s">
        <v>85</v>
      </c>
      <c r="B71" s="30">
        <v>-28.645833333333332</v>
      </c>
    </row>
    <row r="72" spans="1:2">
      <c r="A72" s="21" t="s">
        <v>107</v>
      </c>
      <c r="B72" s="30">
        <v>-13.656387665198238</v>
      </c>
    </row>
    <row r="73" spans="1:2">
      <c r="A73" s="21" t="s">
        <v>56</v>
      </c>
      <c r="B73" s="30">
        <v>-32.638888888888893</v>
      </c>
    </row>
    <row r="74" spans="1:2">
      <c r="A74" s="21" t="s">
        <v>103</v>
      </c>
      <c r="B74" s="30">
        <v>-21.397379912663755</v>
      </c>
    </row>
    <row r="75" spans="1:2">
      <c r="A75" s="21" t="s">
        <v>129</v>
      </c>
      <c r="B75" s="30">
        <v>-27.638190954773869</v>
      </c>
    </row>
    <row r="76" spans="1:2">
      <c r="A76" s="21" t="s">
        <v>55</v>
      </c>
      <c r="B76" s="30">
        <v>-23.255813953488371</v>
      </c>
    </row>
    <row r="77" spans="1:2">
      <c r="A77" s="21" t="s">
        <v>130</v>
      </c>
      <c r="B77" s="30">
        <v>-41.044776119402989</v>
      </c>
    </row>
    <row r="78" spans="1:2">
      <c r="A78" s="21" t="s">
        <v>104</v>
      </c>
      <c r="B78" s="30">
        <v>-44.785276073619634</v>
      </c>
    </row>
    <row r="79" spans="1:2">
      <c r="A79" s="21" t="s">
        <v>42</v>
      </c>
      <c r="B79" s="30">
        <v>28.571428571428569</v>
      </c>
    </row>
    <row r="80" spans="1:2">
      <c r="A80" s="21" t="s">
        <v>60</v>
      </c>
      <c r="B80" s="30">
        <v>-30.909090909090907</v>
      </c>
    </row>
    <row r="81" spans="1:2">
      <c r="A81" s="21" t="s">
        <v>44</v>
      </c>
      <c r="B81" s="30">
        <v>-26.835443037974681</v>
      </c>
    </row>
    <row r="82" spans="1:2">
      <c r="A82" s="21" t="s">
        <v>45</v>
      </c>
      <c r="B82" s="30">
        <v>-36.231884057971016</v>
      </c>
    </row>
    <row r="83" spans="1:2">
      <c r="A83" s="21" t="s">
        <v>63</v>
      </c>
      <c r="B83" s="30">
        <v>-47.651006711409394</v>
      </c>
    </row>
    <row r="84" spans="1:2">
      <c r="A84" s="21" t="s">
        <v>131</v>
      </c>
      <c r="B84" s="30">
        <v>-34.767025089605738</v>
      </c>
    </row>
    <row r="85" spans="1:2">
      <c r="A85" s="21" t="s">
        <v>132</v>
      </c>
      <c r="B85" s="30">
        <v>-35.416666666666671</v>
      </c>
    </row>
    <row r="86" spans="1:2">
      <c r="A86" s="21" t="s">
        <v>133</v>
      </c>
      <c r="B86" s="30">
        <v>-28.125</v>
      </c>
    </row>
    <row r="87" spans="1:2">
      <c r="A87" s="21" t="s">
        <v>136</v>
      </c>
      <c r="B87" s="30">
        <v>-39.449541284403672</v>
      </c>
    </row>
    <row r="88" spans="1:2">
      <c r="A88" s="21" t="s">
        <v>137</v>
      </c>
      <c r="B88" s="30">
        <v>-44.444444444444443</v>
      </c>
    </row>
    <row r="89" spans="1:2">
      <c r="A89" s="21" t="s">
        <v>71</v>
      </c>
      <c r="B89" s="30">
        <v>-62.416107382550337</v>
      </c>
    </row>
    <row r="90" spans="1:2">
      <c r="A90" s="21" t="s">
        <v>138</v>
      </c>
      <c r="B90" s="30">
        <v>-67.226890756302524</v>
      </c>
    </row>
    <row r="91" spans="1:2">
      <c r="A91" s="21" t="s">
        <v>106</v>
      </c>
      <c r="B91" s="30">
        <v>-37.313432835820898</v>
      </c>
    </row>
    <row r="92" spans="1:2">
      <c r="A92" s="21" t="s">
        <v>139</v>
      </c>
      <c r="B92" s="30">
        <v>-24.719101123595504</v>
      </c>
    </row>
    <row r="93" spans="1:2">
      <c r="A93" s="21" t="s">
        <v>140</v>
      </c>
      <c r="B93" s="30">
        <v>-41.397849462365592</v>
      </c>
    </row>
    <row r="94" spans="1:2">
      <c r="A94" s="21" t="s">
        <v>64</v>
      </c>
      <c r="B94" s="30">
        <v>-43.39622641509434</v>
      </c>
    </row>
    <row r="95" spans="1:2">
      <c r="A95" s="21" t="s">
        <v>94</v>
      </c>
      <c r="B95" s="30">
        <v>-39.655172413793103</v>
      </c>
    </row>
    <row r="96" spans="1:2">
      <c r="A96" s="21" t="s">
        <v>141</v>
      </c>
      <c r="B96" s="30">
        <v>-30.76923076923077</v>
      </c>
    </row>
    <row r="97" spans="1:2">
      <c r="A97" s="21" t="s">
        <v>43</v>
      </c>
      <c r="B97" s="30">
        <v>-7.6923076923076925</v>
      </c>
    </row>
    <row r="98" spans="1:2">
      <c r="A98" s="21" t="s">
        <v>134</v>
      </c>
      <c r="B98" s="30">
        <v>4.5454545454545459</v>
      </c>
    </row>
    <row r="99" spans="1:2">
      <c r="A99" s="21" t="s">
        <v>135</v>
      </c>
      <c r="B99" s="30">
        <v>-17.037037037037038</v>
      </c>
    </row>
    <row r="100" spans="1:2">
      <c r="A100" s="21" t="s">
        <v>54</v>
      </c>
      <c r="B100" s="30">
        <v>-29.411764705882355</v>
      </c>
    </row>
    <row r="101" spans="1:2">
      <c r="A101" s="21" t="s">
        <v>76</v>
      </c>
      <c r="B101" s="30">
        <v>-42.857142857142854</v>
      </c>
    </row>
    <row r="102" spans="1:2">
      <c r="A102" s="21" t="s">
        <v>144</v>
      </c>
      <c r="B102" s="30">
        <v>100</v>
      </c>
    </row>
    <row r="103" spans="1:2">
      <c r="A103" s="21" t="s">
        <v>49</v>
      </c>
      <c r="B103" s="30">
        <v>25</v>
      </c>
    </row>
    <row r="104" spans="1:2">
      <c r="A104" s="21" t="s">
        <v>74</v>
      </c>
      <c r="B104" s="61" t="s">
        <v>6</v>
      </c>
    </row>
  </sheetData>
  <sortState ref="A4:B104">
    <sortCondition ref="A4:A10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13" sqref="A13"/>
    </sheetView>
  </sheetViews>
  <sheetFormatPr baseColWidth="10" defaultRowHeight="15"/>
  <sheetData>
    <row r="1" spans="1:1">
      <c r="A1" s="1" t="s">
        <v>146</v>
      </c>
    </row>
    <row r="3" spans="1:1">
      <c r="A3" s="1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30" sqref="A30"/>
    </sheetView>
  </sheetViews>
  <sheetFormatPr baseColWidth="10" defaultRowHeight="15"/>
  <cols>
    <col min="1" max="1" width="34.5703125" customWidth="1"/>
    <col min="2" max="11" width="8.7109375" customWidth="1"/>
  </cols>
  <sheetData>
    <row r="1" spans="1:12">
      <c r="A1" s="31" t="s">
        <v>149</v>
      </c>
      <c r="B1" s="32"/>
      <c r="C1" s="32"/>
      <c r="D1" s="32"/>
      <c r="E1" s="32"/>
      <c r="F1" s="32"/>
      <c r="G1" s="32"/>
      <c r="H1" s="32"/>
      <c r="I1" s="19"/>
      <c r="J1" s="19"/>
      <c r="K1" s="19"/>
      <c r="L1" s="19"/>
    </row>
    <row r="2" spans="1:12">
      <c r="A2" s="19"/>
      <c r="B2" s="32"/>
      <c r="C2" s="32"/>
      <c r="D2" s="32"/>
      <c r="E2" s="32"/>
      <c r="F2" s="32"/>
      <c r="G2" s="32"/>
      <c r="H2" s="32"/>
      <c r="I2" s="19"/>
      <c r="J2" s="19"/>
      <c r="K2" s="19"/>
      <c r="L2" s="19"/>
    </row>
    <row r="3" spans="1:12" ht="17.25">
      <c r="A3" s="33" t="s">
        <v>150</v>
      </c>
      <c r="B3" s="34">
        <v>2010</v>
      </c>
      <c r="C3" s="34">
        <v>2011</v>
      </c>
      <c r="D3" s="34">
        <v>2012</v>
      </c>
      <c r="E3" s="34">
        <v>2013</v>
      </c>
      <c r="F3" s="34">
        <v>2014</v>
      </c>
      <c r="G3" s="34">
        <v>2015</v>
      </c>
      <c r="H3" s="34">
        <v>2016</v>
      </c>
      <c r="I3" s="35">
        <v>2017</v>
      </c>
      <c r="J3" s="35">
        <v>2018</v>
      </c>
      <c r="K3" s="35">
        <v>2019</v>
      </c>
      <c r="L3" s="19"/>
    </row>
    <row r="4" spans="1:12">
      <c r="A4" s="36" t="s">
        <v>0</v>
      </c>
      <c r="B4" s="36"/>
      <c r="C4" s="36"/>
      <c r="D4" s="36"/>
      <c r="E4" s="36"/>
      <c r="F4" s="36"/>
      <c r="G4" s="32"/>
      <c r="H4" s="32"/>
      <c r="I4" s="32"/>
      <c r="J4" s="32"/>
      <c r="K4" s="32"/>
      <c r="L4" s="19"/>
    </row>
    <row r="5" spans="1:12">
      <c r="A5" s="37" t="s">
        <v>1</v>
      </c>
      <c r="B5" s="38" t="s">
        <v>6</v>
      </c>
      <c r="C5" s="38" t="s">
        <v>6</v>
      </c>
      <c r="D5" s="39">
        <v>1</v>
      </c>
      <c r="E5" s="39">
        <v>1</v>
      </c>
      <c r="F5" s="39">
        <v>1</v>
      </c>
      <c r="G5" s="39">
        <v>11</v>
      </c>
      <c r="H5" s="39">
        <v>13</v>
      </c>
      <c r="I5" s="39">
        <v>14</v>
      </c>
      <c r="J5" s="39">
        <v>21</v>
      </c>
      <c r="K5" s="39">
        <v>21</v>
      </c>
      <c r="L5" s="19"/>
    </row>
    <row r="6" spans="1:12">
      <c r="A6" s="37" t="s">
        <v>2</v>
      </c>
      <c r="B6" s="39">
        <v>16</v>
      </c>
      <c r="C6" s="39">
        <v>16</v>
      </c>
      <c r="D6" s="39">
        <v>15</v>
      </c>
      <c r="E6" s="39">
        <v>15</v>
      </c>
      <c r="F6" s="39">
        <v>15</v>
      </c>
      <c r="G6" s="39">
        <v>9</v>
      </c>
      <c r="H6" s="39">
        <v>11</v>
      </c>
      <c r="I6" s="39">
        <v>15</v>
      </c>
      <c r="J6" s="39">
        <v>11</v>
      </c>
      <c r="K6" s="39">
        <v>13</v>
      </c>
      <c r="L6" s="19"/>
    </row>
    <row r="7" spans="1:12">
      <c r="A7" s="37" t="s">
        <v>3</v>
      </c>
      <c r="B7" s="39">
        <v>181</v>
      </c>
      <c r="C7" s="39">
        <v>191</v>
      </c>
      <c r="D7" s="39">
        <v>202</v>
      </c>
      <c r="E7" s="39">
        <v>213</v>
      </c>
      <c r="F7" s="39">
        <v>222</v>
      </c>
      <c r="G7" s="39">
        <v>226</v>
      </c>
      <c r="H7" s="39">
        <v>196</v>
      </c>
      <c r="I7" s="39">
        <v>219</v>
      </c>
      <c r="J7" s="39">
        <v>222</v>
      </c>
      <c r="K7" s="39">
        <v>223</v>
      </c>
      <c r="L7" s="19"/>
    </row>
    <row r="8" spans="1:12">
      <c r="A8" s="37" t="s">
        <v>4</v>
      </c>
      <c r="B8" s="39">
        <v>2409</v>
      </c>
      <c r="C8" s="39">
        <v>2387</v>
      </c>
      <c r="D8" s="39">
        <v>2358</v>
      </c>
      <c r="E8" s="39">
        <v>2223</v>
      </c>
      <c r="F8" s="39">
        <v>1903</v>
      </c>
      <c r="G8" s="39">
        <v>1884</v>
      </c>
      <c r="H8" s="39">
        <v>1842</v>
      </c>
      <c r="I8" s="39">
        <v>1018</v>
      </c>
      <c r="J8" s="39">
        <v>1009</v>
      </c>
      <c r="K8" s="39">
        <v>1001</v>
      </c>
      <c r="L8" s="19"/>
    </row>
    <row r="9" spans="1:12">
      <c r="A9" s="37" t="s">
        <v>5</v>
      </c>
      <c r="B9" s="39">
        <v>5</v>
      </c>
      <c r="C9" s="39">
        <v>5</v>
      </c>
      <c r="D9" s="39">
        <v>5</v>
      </c>
      <c r="E9" s="39">
        <v>4</v>
      </c>
      <c r="F9" s="39">
        <v>4</v>
      </c>
      <c r="G9" s="39">
        <v>3</v>
      </c>
      <c r="H9" s="39">
        <v>0</v>
      </c>
      <c r="I9" s="39">
        <v>0</v>
      </c>
      <c r="J9" s="39">
        <v>0</v>
      </c>
      <c r="K9" s="39">
        <v>0</v>
      </c>
      <c r="L9" s="19"/>
    </row>
    <row r="10" spans="1:12">
      <c r="A10" s="40" t="s">
        <v>7</v>
      </c>
      <c r="B10" s="41">
        <f>SUM(B6:B9)</f>
        <v>2611</v>
      </c>
      <c r="C10" s="41">
        <f>SUM(C6:C9)</f>
        <v>2599</v>
      </c>
      <c r="D10" s="41">
        <f>SUM(D5:D9)</f>
        <v>2581</v>
      </c>
      <c r="E10" s="41">
        <f>SUM(E5:E9)</f>
        <v>2456</v>
      </c>
      <c r="F10" s="41">
        <f>SUM(F5:F9)</f>
        <v>2145</v>
      </c>
      <c r="G10" s="41">
        <v>2133</v>
      </c>
      <c r="H10" s="41">
        <v>2062</v>
      </c>
      <c r="I10" s="41">
        <v>1266</v>
      </c>
      <c r="J10" s="41">
        <v>1263</v>
      </c>
      <c r="K10" s="41">
        <f>SUM(K5:K9)</f>
        <v>1258</v>
      </c>
      <c r="L10" s="19"/>
    </row>
    <row r="11" spans="1:12">
      <c r="A11" s="42" t="s">
        <v>8</v>
      </c>
      <c r="B11" s="43" t="s">
        <v>6</v>
      </c>
      <c r="C11" s="43" t="s">
        <v>6</v>
      </c>
      <c r="D11" s="43" t="s">
        <v>6</v>
      </c>
      <c r="E11" s="43" t="s">
        <v>6</v>
      </c>
      <c r="F11" s="43" t="s">
        <v>6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19"/>
    </row>
    <row r="12" spans="1:12">
      <c r="A12" s="45" t="s">
        <v>9</v>
      </c>
      <c r="B12" s="46">
        <v>0.94799999999999995</v>
      </c>
      <c r="C12" s="46">
        <v>0.95499999999999996</v>
      </c>
      <c r="D12" s="46">
        <v>0.96198910081743871</v>
      </c>
      <c r="E12" s="46">
        <v>0.98277037158201797</v>
      </c>
      <c r="F12" s="46">
        <v>0.99817344129113161</v>
      </c>
      <c r="G12" s="47">
        <v>0.99809045774455785</v>
      </c>
      <c r="H12" s="46">
        <v>0.99924759648878358</v>
      </c>
      <c r="I12" s="46">
        <v>0.99985882087192235</v>
      </c>
      <c r="J12" s="46">
        <v>1</v>
      </c>
      <c r="K12" s="46">
        <v>1</v>
      </c>
      <c r="L12" s="19"/>
    </row>
    <row r="13" spans="1:12">
      <c r="A13" s="48" t="s">
        <v>10</v>
      </c>
      <c r="B13" s="49">
        <v>0.89100000000000001</v>
      </c>
      <c r="C13" s="49">
        <v>0.89900000000000002</v>
      </c>
      <c r="D13" s="49">
        <v>0.89927192942841461</v>
      </c>
      <c r="E13" s="49">
        <v>0.91861229328602567</v>
      </c>
      <c r="F13" s="49">
        <v>0.93951640989227936</v>
      </c>
      <c r="G13" s="49">
        <v>0.93946756564402656</v>
      </c>
      <c r="H13" s="49">
        <v>0.99614186820549477</v>
      </c>
      <c r="I13" s="49">
        <v>0.99966743575877859</v>
      </c>
      <c r="J13" s="49">
        <v>1</v>
      </c>
      <c r="K13" s="49">
        <v>1</v>
      </c>
      <c r="L13" s="19"/>
    </row>
    <row r="14" spans="1:12">
      <c r="A14" s="45"/>
      <c r="B14" s="46"/>
      <c r="C14" s="46"/>
      <c r="D14" s="46"/>
      <c r="E14" s="46"/>
      <c r="F14" s="46"/>
      <c r="G14" s="46"/>
      <c r="H14" s="46"/>
      <c r="I14" s="19"/>
      <c r="J14" s="19"/>
      <c r="K14" s="19"/>
      <c r="L14" s="19"/>
    </row>
    <row r="15" spans="1:12">
      <c r="A15" s="50" t="s">
        <v>11</v>
      </c>
      <c r="B15" s="32"/>
      <c r="C15" s="32"/>
      <c r="D15" s="32"/>
      <c r="E15" s="32"/>
      <c r="F15" s="32"/>
      <c r="G15" s="32"/>
      <c r="H15" s="32"/>
      <c r="I15" s="19"/>
      <c r="J15" s="19"/>
      <c r="K15" s="19"/>
      <c r="L15" s="19"/>
    </row>
    <row r="16" spans="1:12">
      <c r="A16" s="50" t="s">
        <v>39</v>
      </c>
      <c r="B16" s="32"/>
      <c r="C16" s="32"/>
      <c r="D16" s="32"/>
      <c r="E16" s="32"/>
      <c r="F16" s="32"/>
      <c r="G16" s="32"/>
      <c r="H16" s="32"/>
      <c r="I16" s="19"/>
      <c r="J16" s="19"/>
      <c r="K16" s="19"/>
      <c r="L16" s="19"/>
    </row>
    <row r="17" spans="1:12">
      <c r="A17" s="50" t="s">
        <v>148</v>
      </c>
      <c r="B17" s="32"/>
      <c r="C17" s="32"/>
      <c r="D17" s="32"/>
      <c r="E17" s="32"/>
      <c r="F17" s="32"/>
      <c r="G17" s="32"/>
      <c r="H17" s="32"/>
      <c r="I17" s="19"/>
      <c r="J17" s="19"/>
      <c r="K17" s="19"/>
      <c r="L17" s="19"/>
    </row>
    <row r="18" spans="1:1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41" sqref="E41"/>
    </sheetView>
  </sheetViews>
  <sheetFormatPr baseColWidth="10" defaultRowHeight="15"/>
  <cols>
    <col min="1" max="1" width="23" customWidth="1"/>
  </cols>
  <sheetData>
    <row r="1" spans="1:11" s="1" customFormat="1">
      <c r="A1" s="19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14" t="s">
        <v>153</v>
      </c>
      <c r="B3" s="18">
        <v>2010</v>
      </c>
      <c r="C3" s="18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56">
        <v>2019</v>
      </c>
    </row>
    <row r="4" spans="1:11">
      <c r="A4" s="51" t="s">
        <v>31</v>
      </c>
      <c r="B4" s="26">
        <v>7.813098429720414</v>
      </c>
      <c r="C4" s="26">
        <v>7.5798383993843785</v>
      </c>
      <c r="D4" s="26">
        <v>7.4002324680356448</v>
      </c>
      <c r="E4" s="26">
        <v>6.5960912052117262</v>
      </c>
      <c r="F4" s="26">
        <v>4.335664335664335</v>
      </c>
      <c r="G4" s="26">
        <v>4.4069385841537736</v>
      </c>
      <c r="H4" s="26">
        <v>4.0737148399612026</v>
      </c>
      <c r="I4" s="26">
        <v>1.8957345971563981</v>
      </c>
      <c r="J4" s="52">
        <v>1.9002375296912115</v>
      </c>
      <c r="K4" s="52">
        <v>1.9872813990461049</v>
      </c>
    </row>
    <row r="5" spans="1:11">
      <c r="A5" s="53" t="s">
        <v>17</v>
      </c>
      <c r="B5" s="26">
        <v>30.716200689391037</v>
      </c>
      <c r="C5" s="26">
        <v>30.434782608695656</v>
      </c>
      <c r="D5" s="26">
        <v>29.794653235180164</v>
      </c>
      <c r="E5" s="26">
        <v>27.40228013029316</v>
      </c>
      <c r="F5" s="26">
        <v>23.496503496503497</v>
      </c>
      <c r="G5" s="26">
        <v>23.300515705578999</v>
      </c>
      <c r="H5" s="26">
        <v>23.860329776915616</v>
      </c>
      <c r="I5" s="26">
        <v>10.584518167456556</v>
      </c>
      <c r="J5" s="52">
        <v>10.37212984956453</v>
      </c>
      <c r="K5" s="52">
        <v>10.413354531001589</v>
      </c>
    </row>
    <row r="6" spans="1:11">
      <c r="A6" s="53" t="s">
        <v>18</v>
      </c>
      <c r="B6" s="26">
        <v>44.887016468785909</v>
      </c>
      <c r="C6" s="26">
        <v>44.824932666410156</v>
      </c>
      <c r="D6" s="26">
        <v>45.215032932971717</v>
      </c>
      <c r="E6" s="26">
        <v>44.991856677524424</v>
      </c>
      <c r="F6" s="26">
        <v>42.657342657342653</v>
      </c>
      <c r="G6" s="26">
        <v>42.569151429910924</v>
      </c>
      <c r="H6" s="26">
        <v>41.755577109602328</v>
      </c>
      <c r="I6" s="26">
        <v>30.173775671406005</v>
      </c>
      <c r="J6" s="52">
        <v>30.245447347585113</v>
      </c>
      <c r="K6" s="52">
        <v>30.286168521462635</v>
      </c>
    </row>
    <row r="7" spans="1:11">
      <c r="A7" s="21" t="s">
        <v>19</v>
      </c>
      <c r="B7" s="26">
        <v>12.026043661432402</v>
      </c>
      <c r="C7" s="26">
        <v>12.196998845709889</v>
      </c>
      <c r="D7" s="26">
        <v>12.28206121658272</v>
      </c>
      <c r="E7" s="26">
        <v>13.680781758957655</v>
      </c>
      <c r="F7" s="26">
        <v>17.715617715617714</v>
      </c>
      <c r="G7" s="26">
        <v>17.674636661978436</v>
      </c>
      <c r="H7" s="26">
        <v>17.604267701260913</v>
      </c>
      <c r="I7" s="26">
        <v>21.958925750394943</v>
      </c>
      <c r="J7" s="52">
        <v>21.61520190023753</v>
      </c>
      <c r="K7" s="52">
        <v>21.383147853736091</v>
      </c>
    </row>
    <row r="8" spans="1:11">
      <c r="A8" s="53" t="s">
        <v>20</v>
      </c>
      <c r="B8" s="26">
        <v>4.5576407506702417</v>
      </c>
      <c r="C8" s="26">
        <v>4.9634474797999228</v>
      </c>
      <c r="D8" s="26">
        <v>5.3080201472297555</v>
      </c>
      <c r="E8" s="26">
        <v>7.3289902280130299</v>
      </c>
      <c r="F8" s="26">
        <v>11.794871794871794</v>
      </c>
      <c r="G8" s="26">
        <v>12.048757618377872</v>
      </c>
      <c r="H8" s="26">
        <v>12.70611057225994</v>
      </c>
      <c r="I8" s="26">
        <v>35.387045813586099</v>
      </c>
      <c r="J8" s="52">
        <v>35.866983372921609</v>
      </c>
      <c r="K8" s="52">
        <v>35.930047694753576</v>
      </c>
    </row>
    <row r="10" spans="1:11">
      <c r="A10" s="29" t="s">
        <v>39</v>
      </c>
    </row>
    <row r="11" spans="1:11">
      <c r="A11" s="29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topLeftCell="A13" workbookViewId="0">
      <selection activeCell="A24" sqref="A24:A25"/>
    </sheetView>
  </sheetViews>
  <sheetFormatPr baseColWidth="10" defaultRowHeight="15"/>
  <cols>
    <col min="1" max="1" width="31.42578125" customWidth="1"/>
  </cols>
  <sheetData>
    <row r="1" spans="1:11">
      <c r="A1" s="1" t="s">
        <v>23</v>
      </c>
    </row>
    <row r="3" spans="1:11">
      <c r="A3" s="2"/>
      <c r="B3" s="8">
        <v>2010</v>
      </c>
      <c r="C3" s="8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>
      <c r="A4" s="6" t="s">
        <v>24</v>
      </c>
      <c r="B4" s="13">
        <v>668</v>
      </c>
      <c r="C4" s="13">
        <v>646</v>
      </c>
      <c r="D4" s="13">
        <v>623</v>
      </c>
      <c r="E4" s="5">
        <v>499</v>
      </c>
      <c r="F4" s="5">
        <v>286</v>
      </c>
      <c r="G4" s="5">
        <v>282</v>
      </c>
      <c r="H4">
        <v>278</v>
      </c>
      <c r="I4">
        <v>2</v>
      </c>
      <c r="J4">
        <v>3</v>
      </c>
      <c r="K4" s="10">
        <v>3</v>
      </c>
    </row>
    <row r="5" spans="1:11">
      <c r="A5" s="7" t="s">
        <v>25</v>
      </c>
      <c r="B5">
        <v>1174</v>
      </c>
      <c r="C5">
        <v>1173</v>
      </c>
      <c r="D5">
        <v>1160</v>
      </c>
      <c r="E5">
        <v>1115</v>
      </c>
      <c r="F5">
        <v>984</v>
      </c>
      <c r="G5">
        <v>970</v>
      </c>
      <c r="H5">
        <v>947</v>
      </c>
      <c r="I5">
        <v>340</v>
      </c>
      <c r="J5">
        <v>342</v>
      </c>
      <c r="K5" s="11">
        <v>342</v>
      </c>
    </row>
    <row r="6" spans="1:11">
      <c r="A6" s="7" t="s">
        <v>26</v>
      </c>
      <c r="B6">
        <v>433</v>
      </c>
      <c r="C6">
        <v>433</v>
      </c>
      <c r="D6">
        <v>449</v>
      </c>
      <c r="E6">
        <v>473</v>
      </c>
      <c r="F6">
        <v>458</v>
      </c>
      <c r="G6">
        <v>463</v>
      </c>
      <c r="H6">
        <v>454</v>
      </c>
      <c r="I6">
        <v>452</v>
      </c>
      <c r="J6">
        <v>438</v>
      </c>
      <c r="K6" s="11">
        <v>435</v>
      </c>
    </row>
    <row r="7" spans="1:11">
      <c r="A7" s="7" t="s">
        <v>27</v>
      </c>
      <c r="B7">
        <v>105</v>
      </c>
      <c r="C7">
        <v>112</v>
      </c>
      <c r="D7">
        <v>112</v>
      </c>
      <c r="E7">
        <v>121</v>
      </c>
      <c r="F7">
        <v>148</v>
      </c>
      <c r="G7">
        <v>150</v>
      </c>
      <c r="H7">
        <v>151</v>
      </c>
      <c r="I7">
        <v>193</v>
      </c>
      <c r="J7">
        <v>203</v>
      </c>
      <c r="K7" s="11">
        <v>201</v>
      </c>
    </row>
    <row r="8" spans="1:11">
      <c r="A8" s="7" t="s">
        <v>28</v>
      </c>
      <c r="B8">
        <v>137</v>
      </c>
      <c r="C8">
        <v>138</v>
      </c>
      <c r="D8">
        <v>136</v>
      </c>
      <c r="E8">
        <v>136</v>
      </c>
      <c r="F8">
        <v>146</v>
      </c>
      <c r="G8">
        <v>145</v>
      </c>
      <c r="H8" s="1">
        <v>126</v>
      </c>
      <c r="I8">
        <v>159</v>
      </c>
      <c r="J8">
        <v>154</v>
      </c>
      <c r="K8" s="11">
        <v>153</v>
      </c>
    </row>
    <row r="9" spans="1:11">
      <c r="A9" s="7" t="s">
        <v>29</v>
      </c>
      <c r="B9">
        <v>76</v>
      </c>
      <c r="C9">
        <v>79</v>
      </c>
      <c r="D9">
        <v>83</v>
      </c>
      <c r="E9">
        <v>94</v>
      </c>
      <c r="F9">
        <v>105</v>
      </c>
      <c r="G9">
        <v>106</v>
      </c>
      <c r="H9" s="1">
        <v>87</v>
      </c>
      <c r="I9">
        <v>100</v>
      </c>
      <c r="J9">
        <v>101</v>
      </c>
      <c r="K9" s="11">
        <v>102</v>
      </c>
    </row>
    <row r="10" spans="1:11">
      <c r="A10" s="9" t="s">
        <v>30</v>
      </c>
      <c r="B10">
        <v>18</v>
      </c>
      <c r="C10">
        <v>18</v>
      </c>
      <c r="D10">
        <v>18</v>
      </c>
      <c r="E10">
        <v>18</v>
      </c>
      <c r="F10">
        <v>18</v>
      </c>
      <c r="G10">
        <v>17</v>
      </c>
      <c r="H10" s="1">
        <v>19</v>
      </c>
      <c r="I10">
        <v>20</v>
      </c>
      <c r="J10">
        <v>22</v>
      </c>
      <c r="K10" s="12">
        <v>22</v>
      </c>
    </row>
    <row r="11" spans="1:11">
      <c r="B11" s="13">
        <f>SUM(B4:B10)</f>
        <v>2611</v>
      </c>
      <c r="C11" s="13">
        <f t="shared" ref="C11:K11" si="0">SUM(C4:C10)</f>
        <v>2599</v>
      </c>
      <c r="D11" s="13">
        <f t="shared" si="0"/>
        <v>2581</v>
      </c>
      <c r="E11" s="13">
        <f t="shared" si="0"/>
        <v>2456</v>
      </c>
      <c r="F11" s="13">
        <f t="shared" si="0"/>
        <v>2145</v>
      </c>
      <c r="G11" s="13">
        <f t="shared" si="0"/>
        <v>2133</v>
      </c>
      <c r="H11" s="13">
        <f t="shared" si="0"/>
        <v>2062</v>
      </c>
      <c r="I11" s="13">
        <f t="shared" si="0"/>
        <v>1266</v>
      </c>
      <c r="J11" s="13">
        <f t="shared" si="0"/>
        <v>1263</v>
      </c>
      <c r="K11" s="13">
        <f t="shared" si="0"/>
        <v>1258</v>
      </c>
    </row>
    <row r="13" spans="1:11">
      <c r="A13" s="57" t="s">
        <v>152</v>
      </c>
    </row>
    <row r="15" spans="1:11">
      <c r="A15" s="14" t="s">
        <v>153</v>
      </c>
      <c r="B15" s="18">
        <v>2010</v>
      </c>
      <c r="C15" s="18">
        <v>2011</v>
      </c>
      <c r="D15" s="56">
        <v>2012</v>
      </c>
      <c r="E15" s="56">
        <v>2013</v>
      </c>
      <c r="F15" s="56">
        <v>2014</v>
      </c>
      <c r="G15" s="56">
        <v>2015</v>
      </c>
      <c r="H15" s="56">
        <v>2016</v>
      </c>
      <c r="I15" s="56">
        <v>2017</v>
      </c>
      <c r="J15" s="56">
        <v>2018</v>
      </c>
      <c r="K15" s="56">
        <v>2019</v>
      </c>
    </row>
    <row r="16" spans="1:11">
      <c r="A16" s="54" t="s">
        <v>24</v>
      </c>
      <c r="B16" s="55">
        <v>25.584067407123705</v>
      </c>
      <c r="C16" s="55">
        <v>24.85571373605233</v>
      </c>
      <c r="D16" s="55">
        <v>24.137931034482758</v>
      </c>
      <c r="E16" s="55">
        <v>20.317589576547231</v>
      </c>
      <c r="F16" s="55">
        <v>13.333333333333334</v>
      </c>
      <c r="G16" s="55">
        <v>13.220815752461323</v>
      </c>
      <c r="H16" s="55">
        <v>13.482056256062075</v>
      </c>
      <c r="I16" s="55">
        <v>0.15797788309636651</v>
      </c>
      <c r="J16" s="55">
        <v>0.23752969121140144</v>
      </c>
      <c r="K16" s="55">
        <v>0.23847376788553257</v>
      </c>
    </row>
    <row r="17" spans="1:11">
      <c r="A17" s="54" t="s">
        <v>25</v>
      </c>
      <c r="B17" s="55">
        <v>44.963615472998853</v>
      </c>
      <c r="C17" s="55">
        <v>45.132743362831853</v>
      </c>
      <c r="D17" s="55">
        <v>44.943820224719097</v>
      </c>
      <c r="E17" s="55">
        <v>45.399022801302927</v>
      </c>
      <c r="F17" s="55">
        <v>45.874125874125873</v>
      </c>
      <c r="G17" s="55">
        <v>45.475855602437882</v>
      </c>
      <c r="H17" s="55">
        <v>45.926285160038802</v>
      </c>
      <c r="I17" s="55">
        <v>26.856240126382307</v>
      </c>
      <c r="J17" s="55">
        <v>27.078384798099762</v>
      </c>
      <c r="K17" s="55">
        <v>27.186009538950717</v>
      </c>
    </row>
    <row r="18" spans="1:11">
      <c r="A18" s="54" t="s">
        <v>26</v>
      </c>
      <c r="B18" s="55">
        <v>16.583684412102642</v>
      </c>
      <c r="C18" s="55">
        <v>16.66025394382455</v>
      </c>
      <c r="D18" s="55">
        <v>17.396358000774896</v>
      </c>
      <c r="E18" s="55">
        <v>19.258957654723126</v>
      </c>
      <c r="F18" s="55">
        <v>21.351981351981351</v>
      </c>
      <c r="G18" s="55">
        <v>21.706516643225505</v>
      </c>
      <c r="H18" s="55">
        <v>22.017458777885548</v>
      </c>
      <c r="I18" s="55">
        <v>35.703001579778828</v>
      </c>
      <c r="J18" s="55">
        <v>34.679334916864605</v>
      </c>
      <c r="K18" s="55">
        <v>34.578696343402228</v>
      </c>
    </row>
    <row r="19" spans="1:11">
      <c r="A19" s="54" t="s">
        <v>27</v>
      </c>
      <c r="B19" s="55">
        <v>4.0214477211796247</v>
      </c>
      <c r="C19" s="55">
        <v>4.3093497499038094</v>
      </c>
      <c r="D19" s="55">
        <v>4.3394033320418437</v>
      </c>
      <c r="E19" s="55">
        <v>4.9267100977198695</v>
      </c>
      <c r="F19" s="55">
        <v>6.8997668997668997</v>
      </c>
      <c r="G19" s="55">
        <v>7.0323488045007032</v>
      </c>
      <c r="H19" s="55">
        <v>7.3229873908826377</v>
      </c>
      <c r="I19" s="55">
        <v>15.244865718799369</v>
      </c>
      <c r="J19" s="55">
        <v>16.072842438638162</v>
      </c>
      <c r="K19" s="55">
        <v>15.977742448330684</v>
      </c>
    </row>
    <row r="20" spans="1:11">
      <c r="A20" s="54" t="s">
        <v>28</v>
      </c>
      <c r="B20" s="55">
        <v>5.2470317885867486</v>
      </c>
      <c r="C20" s="55">
        <v>5.3097345132743365</v>
      </c>
      <c r="D20" s="55">
        <v>5.2692754746222397</v>
      </c>
      <c r="E20" s="55">
        <v>5.5374592833876219</v>
      </c>
      <c r="F20" s="55">
        <v>6.806526806526807</v>
      </c>
      <c r="G20" s="55">
        <v>6.7979371776840134</v>
      </c>
      <c r="H20" s="55">
        <v>6.1105722599418044</v>
      </c>
      <c r="I20" s="55">
        <v>12.559241706161137</v>
      </c>
      <c r="J20" s="55">
        <v>12.193190815518607</v>
      </c>
      <c r="K20" s="55">
        <v>12.162162162162163</v>
      </c>
    </row>
    <row r="21" spans="1:11">
      <c r="A21" s="54" t="s">
        <v>29</v>
      </c>
      <c r="B21" s="55">
        <v>2.9107621600919189</v>
      </c>
      <c r="C21" s="55">
        <v>3.0396306271642937</v>
      </c>
      <c r="D21" s="55">
        <v>3.2158078264238665</v>
      </c>
      <c r="E21" s="55">
        <v>3.8273615635179157</v>
      </c>
      <c r="F21" s="55">
        <v>4.895104895104895</v>
      </c>
      <c r="G21" s="55">
        <v>4.9695264885138304</v>
      </c>
      <c r="H21" s="55">
        <v>4.219204655674103</v>
      </c>
      <c r="I21" s="55">
        <v>7.8988941548183256</v>
      </c>
      <c r="J21" s="55">
        <v>7.996832937450514</v>
      </c>
      <c r="K21" s="55">
        <v>8.1081081081081088</v>
      </c>
    </row>
    <row r="22" spans="1:11">
      <c r="A22" s="54" t="s">
        <v>30</v>
      </c>
      <c r="B22" s="55">
        <v>0.68939103791650702</v>
      </c>
      <c r="C22" s="55">
        <v>0.69257406694882651</v>
      </c>
      <c r="D22" s="55">
        <v>0.69740410693529642</v>
      </c>
      <c r="E22" s="55">
        <v>0.73289902280130292</v>
      </c>
      <c r="F22" s="55">
        <v>0.83916083916083917</v>
      </c>
      <c r="G22" s="55">
        <v>0.79699953117674627</v>
      </c>
      <c r="H22" s="55">
        <v>0.92143549951503401</v>
      </c>
      <c r="I22" s="55">
        <v>1.5797788309636649</v>
      </c>
      <c r="J22" s="55">
        <v>1.741884402216944</v>
      </c>
      <c r="K22" s="55">
        <v>1.7488076311605723</v>
      </c>
    </row>
    <row r="24" spans="1:11">
      <c r="A24" s="29" t="s">
        <v>39</v>
      </c>
    </row>
    <row r="25" spans="1:11">
      <c r="A25" s="29" t="s">
        <v>154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A13" sqref="A13"/>
    </sheetView>
  </sheetViews>
  <sheetFormatPr baseColWidth="10" defaultRowHeight="15"/>
  <cols>
    <col min="1" max="1" width="17" customWidth="1"/>
    <col min="2" max="6" width="11.42578125" style="1" customWidth="1"/>
  </cols>
  <sheetData>
    <row r="1" spans="1:12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1" t="s">
        <v>153</v>
      </c>
      <c r="B3" s="56">
        <v>2010</v>
      </c>
      <c r="C3" s="56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8">
        <v>2017</v>
      </c>
      <c r="J3" s="58">
        <v>2018</v>
      </c>
      <c r="K3" s="58">
        <v>2019</v>
      </c>
      <c r="L3" s="19"/>
    </row>
    <row r="4" spans="1:12">
      <c r="A4" s="21" t="s">
        <v>1</v>
      </c>
      <c r="B4" s="26">
        <v>0</v>
      </c>
      <c r="C4" s="26">
        <v>0</v>
      </c>
      <c r="D4" s="26">
        <v>3.8744672607516469E-2</v>
      </c>
      <c r="E4" s="26">
        <v>4.0716612377850167E-2</v>
      </c>
      <c r="F4" s="26">
        <v>4.6620046620046623E-2</v>
      </c>
      <c r="G4" s="26">
        <v>0.51570557899671821</v>
      </c>
      <c r="H4" s="26">
        <v>0.63045586808923371</v>
      </c>
      <c r="I4" s="26">
        <v>1.1058451816745656</v>
      </c>
      <c r="J4" s="26">
        <v>1.66270783847981</v>
      </c>
      <c r="K4" s="26">
        <v>1.6693163751987281</v>
      </c>
      <c r="L4" s="19"/>
    </row>
    <row r="5" spans="1:12">
      <c r="A5" s="21" t="s">
        <v>12</v>
      </c>
      <c r="B5" s="26">
        <v>0.49789352738414405</v>
      </c>
      <c r="C5" s="26">
        <v>0.50019238168526359</v>
      </c>
      <c r="D5" s="26">
        <v>0.50368074389771411</v>
      </c>
      <c r="E5" s="26">
        <v>0.52931596091205213</v>
      </c>
      <c r="F5" s="26">
        <v>0.60606060606060608</v>
      </c>
      <c r="G5" s="26">
        <v>0.32817627754336615</v>
      </c>
      <c r="H5" s="26">
        <v>0.48496605237633372</v>
      </c>
      <c r="I5" s="26">
        <v>1.1058451816745656</v>
      </c>
      <c r="J5" s="26">
        <v>0.79176563737133798</v>
      </c>
      <c r="K5" s="26">
        <v>0.95389507154213027</v>
      </c>
      <c r="L5" s="19"/>
    </row>
    <row r="6" spans="1:12">
      <c r="A6" s="21" t="s">
        <v>13</v>
      </c>
      <c r="B6" s="26">
        <v>6.9322098812715431</v>
      </c>
      <c r="C6" s="26">
        <v>7.3489803770681021</v>
      </c>
      <c r="D6" s="26">
        <v>7.8264238667183266</v>
      </c>
      <c r="E6" s="26">
        <v>8.6726384364820852</v>
      </c>
      <c r="F6" s="26">
        <v>10.34965034965035</v>
      </c>
      <c r="G6" s="26">
        <v>10.595405532114393</v>
      </c>
      <c r="H6" s="26">
        <v>9.5053346265761398</v>
      </c>
      <c r="I6" s="26">
        <v>17.298578199052134</v>
      </c>
      <c r="J6" s="26">
        <v>17.577197149643705</v>
      </c>
      <c r="K6" s="26">
        <v>17.726550079491258</v>
      </c>
      <c r="L6" s="19"/>
    </row>
    <row r="7" spans="1:12">
      <c r="A7" s="21" t="s">
        <v>14</v>
      </c>
      <c r="B7" s="26">
        <v>42.244350823439298</v>
      </c>
      <c r="C7" s="26">
        <v>42.785686802616389</v>
      </c>
      <c r="D7" s="26">
        <v>43.316543975203409</v>
      </c>
      <c r="E7" s="26">
        <v>45.806188925081429</v>
      </c>
      <c r="F7" s="26">
        <v>48.857808857808863</v>
      </c>
      <c r="G7" s="26">
        <v>49.789029535864984</v>
      </c>
      <c r="H7" s="26">
        <v>52.861299709020372</v>
      </c>
      <c r="I7" s="26">
        <v>61.216429699842024</v>
      </c>
      <c r="J7" s="26">
        <v>63.974663499604112</v>
      </c>
      <c r="K7" s="26">
        <v>64.944356120826711</v>
      </c>
      <c r="L7" s="19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" customFormat="1">
      <c r="A9" s="29" t="s">
        <v>156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>
      <c r="A10" s="29" t="s">
        <v>39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>
      <c r="A11" s="29" t="s">
        <v>40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>
      <c r="B12"/>
      <c r="C12"/>
      <c r="D12"/>
      <c r="E12"/>
      <c r="F12"/>
    </row>
    <row r="13" spans="1:12">
      <c r="B13"/>
      <c r="C13"/>
      <c r="D13"/>
      <c r="E13"/>
      <c r="F13"/>
    </row>
    <row r="14" spans="1:12">
      <c r="B14"/>
      <c r="C14"/>
      <c r="D14"/>
      <c r="E14"/>
      <c r="F14"/>
    </row>
    <row r="15" spans="1:12">
      <c r="B15"/>
      <c r="C15"/>
      <c r="D15"/>
      <c r="E15"/>
      <c r="F15"/>
    </row>
    <row r="16" spans="1:12">
      <c r="B16"/>
      <c r="C16"/>
      <c r="D16"/>
      <c r="E16"/>
      <c r="F16"/>
    </row>
    <row r="17" spans="1:6">
      <c r="B17"/>
      <c r="C17"/>
      <c r="D17"/>
      <c r="E17"/>
      <c r="F17"/>
    </row>
    <row r="18" spans="1:6">
      <c r="B18"/>
      <c r="C18"/>
      <c r="D18"/>
      <c r="E18"/>
      <c r="F18"/>
    </row>
    <row r="28" spans="1:6">
      <c r="A2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graphique1</vt:lpstr>
      <vt:lpstr>graphique2</vt:lpstr>
      <vt:lpstr>carte1</vt:lpstr>
      <vt:lpstr>carte2</vt:lpstr>
      <vt:lpstr>carte3</vt:lpstr>
      <vt:lpstr>tableau1</vt:lpstr>
      <vt:lpstr>graphique3</vt:lpstr>
      <vt:lpstr>graphique4</vt:lpstr>
      <vt:lpstr>graphique5</vt:lpstr>
      <vt:lpstr>encadre</vt:lpstr>
    </vt:vector>
  </TitlesOfParts>
  <Company>MININT - DGCL - DGCL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MAINGUENEAL</dc:creator>
  <cp:lastModifiedBy>NIEL Xavier</cp:lastModifiedBy>
  <dcterms:created xsi:type="dcterms:W3CDTF">2019-02-25T10:55:45Z</dcterms:created>
  <dcterms:modified xsi:type="dcterms:W3CDTF">2019-04-30T07:41:39Z</dcterms:modified>
</cp:coreProperties>
</file>