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paceDESL\Publications\BIS\BIS_146_Femmes dans Conseils communautaires 2020\"/>
    </mc:Choice>
  </mc:AlternateContent>
  <bookViews>
    <workbookView xWindow="480" yWindow="120" windowWidth="22065" windowHeight="10830"/>
  </bookViews>
  <sheets>
    <sheet name="fonction_type_taille_2020" sheetId="1" r:id="rId1"/>
    <sheet name="Régions" sheetId="2" r:id="rId2"/>
    <sheet name="Depts" sheetId="4" r:id="rId3"/>
    <sheet name="Ages" sheetId="3" r:id="rId4"/>
  </sheets>
  <definedNames>
    <definedName name="IDX" localSheetId="0">fonction_type_taille_2020!$A$1</definedName>
  </definedNames>
  <calcPr calcId="152511"/>
</workbook>
</file>

<file path=xl/calcChain.xml><?xml version="1.0" encoding="utf-8"?>
<calcChain xmlns="http://schemas.openxmlformats.org/spreadsheetml/2006/main">
  <c r="E104" i="3" l="1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K86" i="3"/>
  <c r="L86" i="3"/>
  <c r="M86" i="3"/>
  <c r="J97" i="3"/>
  <c r="J96" i="3"/>
  <c r="J95" i="3"/>
  <c r="J94" i="3"/>
  <c r="J93" i="3"/>
  <c r="J92" i="3"/>
  <c r="J91" i="3"/>
  <c r="J90" i="3"/>
  <c r="J89" i="3"/>
  <c r="J88" i="3"/>
  <c r="J86" i="3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6" i="4"/>
  <c r="N28" i="2"/>
  <c r="M28" i="2"/>
  <c r="O25" i="2" l="1"/>
  <c r="O23" i="2"/>
  <c r="O22" i="2"/>
  <c r="O21" i="2"/>
  <c r="O20" i="2"/>
  <c r="O19" i="2"/>
  <c r="O6" i="2"/>
  <c r="O7" i="2"/>
  <c r="O8" i="2"/>
  <c r="O9" i="2"/>
  <c r="O10" i="2"/>
  <c r="O11" i="2"/>
  <c r="O12" i="2"/>
  <c r="O13" i="2"/>
  <c r="O14" i="2"/>
  <c r="O15" i="2"/>
  <c r="O16" i="2"/>
  <c r="O17" i="2"/>
  <c r="O5" i="2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5" i="1"/>
</calcChain>
</file>

<file path=xl/sharedStrings.xml><?xml version="1.0" encoding="utf-8"?>
<sst xmlns="http://schemas.openxmlformats.org/spreadsheetml/2006/main" count="451" uniqueCount="79">
  <si>
    <t>Le Système SAS</t>
  </si>
  <si>
    <t>Femmes</t>
  </si>
  <si>
    <t>Hommes</t>
  </si>
  <si>
    <t>Avant</t>
  </si>
  <si>
    <t>Après</t>
  </si>
  <si>
    <t>Tous EPCI</t>
  </si>
  <si>
    <t>Présidents</t>
  </si>
  <si>
    <t>Vice-Présidents</t>
  </si>
  <si>
    <t>Autres</t>
  </si>
  <si>
    <t>Communautés urbaines (CU) et métropoles</t>
  </si>
  <si>
    <t>Communautés d'agglomération (CA)</t>
  </si>
  <si>
    <t>Communautés de communes (CC)</t>
  </si>
  <si>
    <t>&lt; 15.000</t>
  </si>
  <si>
    <t>15-30.000</t>
  </si>
  <si>
    <t>30-50.000</t>
  </si>
  <si>
    <t>50-100.000</t>
  </si>
  <si>
    <t>100-300.000</t>
  </si>
  <si>
    <t>&gt;=300.000</t>
  </si>
  <si>
    <t>écart</t>
  </si>
  <si>
    <t>en %</t>
  </si>
  <si>
    <t>Élections 2020</t>
  </si>
  <si>
    <t>Ensemble</t>
  </si>
  <si>
    <t>F</t>
  </si>
  <si>
    <t>M</t>
  </si>
  <si>
    <t>Auvergne-Rhône-Alpes</t>
  </si>
  <si>
    <t>Bourgogne-Franche-Comté</t>
  </si>
  <si>
    <t>Bretagne</t>
  </si>
  <si>
    <t>Centre-Val de Loire</t>
  </si>
  <si>
    <t>Corse</t>
  </si>
  <si>
    <t>Grand Est</t>
  </si>
  <si>
    <t>Guadeloupe</t>
  </si>
  <si>
    <t>Guyane</t>
  </si>
  <si>
    <t>Hauts-de-France</t>
  </si>
  <si>
    <t>La Réunion</t>
  </si>
  <si>
    <t>Martinique</t>
  </si>
  <si>
    <t>Mayotte</t>
  </si>
  <si>
    <t>Normandie</t>
  </si>
  <si>
    <t>Nouvelle-Aquitaine</t>
  </si>
  <si>
    <t>Occitanie</t>
  </si>
  <si>
    <t>Pays de la Loire</t>
  </si>
  <si>
    <t>Provence-Alpes-Côte d'Azur</t>
  </si>
  <si>
    <t>Île-de-France</t>
  </si>
  <si>
    <t>FM+DOM</t>
  </si>
  <si>
    <t>.</t>
  </si>
  <si>
    <t>Grand-Est</t>
  </si>
  <si>
    <t>40-44 ans</t>
  </si>
  <si>
    <t>45-49 ans</t>
  </si>
  <si>
    <t>50-54 ans</t>
  </si>
  <si>
    <t>55-59 ans</t>
  </si>
  <si>
    <t>60-64 ans</t>
  </si>
  <si>
    <t>65-69 ans</t>
  </si>
  <si>
    <t>70-74 ans</t>
  </si>
  <si>
    <t>75 ans +</t>
  </si>
  <si>
    <t>F+H</t>
  </si>
  <si>
    <t>AGE</t>
  </si>
  <si>
    <t>Communautés d'agglomération</t>
  </si>
  <si>
    <t>Communautés de communes</t>
  </si>
  <si>
    <t>Communautés urbaines</t>
  </si>
  <si>
    <t>Métropoles</t>
  </si>
  <si>
    <t>Avec les vice-présidents séparément</t>
  </si>
  <si>
    <t>Présidents vs autres</t>
  </si>
  <si>
    <t>Cu et METR</t>
  </si>
  <si>
    <t>CA</t>
  </si>
  <si>
    <t>CC</t>
  </si>
  <si>
    <t>Conseillers communautaires</t>
  </si>
  <si>
    <t>2A</t>
  </si>
  <si>
    <t>2B</t>
  </si>
  <si>
    <t>Proportion de femmes dans les conseils communautaires</t>
  </si>
  <si>
    <t>Elections 2020</t>
  </si>
  <si>
    <t>Ecart</t>
  </si>
  <si>
    <t>Tx après</t>
  </si>
  <si>
    <t>35-39 ans</t>
  </si>
  <si>
    <t>&lt; 35 ans</t>
  </si>
  <si>
    <t>Après les élections</t>
  </si>
  <si>
    <t>Hors fonctions exécutives</t>
  </si>
  <si>
    <t>Aspic</t>
  </si>
  <si>
    <t>Nombre</t>
  </si>
  <si>
    <t>%</t>
  </si>
  <si>
    <t>En rouge : donnée ASPIC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</si>
</sst>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+0.0;\-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medium">
        <color rgb="FF000000"/>
      </bottom>
      <diagonal/>
    </border>
    <border>
      <left style="thin">
        <color rgb="FFC1C1C1"/>
      </left>
      <right style="medium">
        <color rgb="FF000000"/>
      </right>
      <top style="thin">
        <color rgb="FFC1C1C1"/>
      </top>
      <bottom style="medium">
        <color rgb="FF000000"/>
      </bottom>
      <diagonal/>
    </border>
    <border>
      <left/>
      <right style="thin">
        <color rgb="FFC1C1C1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C1C1C1"/>
      </bottom>
      <diagonal/>
    </border>
    <border>
      <left/>
      <right style="thin">
        <color rgb="FFC1C1C1"/>
      </right>
      <top/>
      <bottom style="thin">
        <color rgb="FFC1C1C1"/>
      </bottom>
      <diagonal/>
    </border>
    <border>
      <left style="medium">
        <color rgb="FF000000"/>
      </left>
      <right style="thin">
        <color rgb="FFC1C1C1"/>
      </right>
      <top style="thin">
        <color rgb="FFC1C1C1"/>
      </top>
      <bottom/>
      <diagonal/>
    </border>
    <border>
      <left style="medium">
        <color rgb="FF000000"/>
      </left>
      <right style="thin">
        <color rgb="FFC1C1C1"/>
      </right>
      <top/>
      <bottom/>
      <diagonal/>
    </border>
    <border>
      <left style="medium">
        <color rgb="FF000000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C1C1C1"/>
      </right>
      <top/>
      <bottom style="thin">
        <color rgb="FFC1C1C1"/>
      </bottom>
      <diagonal/>
    </border>
    <border>
      <left style="thin">
        <color rgb="FFC1C1C1"/>
      </left>
      <right style="thin">
        <color indexed="64"/>
      </right>
      <top/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rgb="FFC1C1C1"/>
      </bottom>
      <diagonal/>
    </border>
    <border>
      <left style="thin">
        <color indexed="64"/>
      </left>
      <right style="thin">
        <color rgb="FFC1C1C1"/>
      </right>
      <top style="thin">
        <color rgb="FFC1C1C1"/>
      </top>
      <bottom style="thin">
        <color indexed="64"/>
      </bottom>
      <diagonal/>
    </border>
    <border>
      <left style="thin">
        <color rgb="FFC1C1C1"/>
      </left>
      <right style="thin">
        <color indexed="64"/>
      </right>
      <top style="thin">
        <color rgb="FFC1C1C1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22" xfId="0" applyFont="1" applyBorder="1" applyAlignment="1">
      <alignment horizontal="center" vertical="top" wrapText="1"/>
    </xf>
    <xf numFmtId="0" fontId="16" fillId="0" borderId="23" xfId="0" applyFont="1" applyBorder="1" applyAlignment="1">
      <alignment horizontal="center" vertical="top" wrapText="1"/>
    </xf>
    <xf numFmtId="0" fontId="0" fillId="0" borderId="22" xfId="0" applyBorder="1" applyAlignment="1">
      <alignment vertical="top" wrapText="1"/>
    </xf>
    <xf numFmtId="0" fontId="16" fillId="0" borderId="27" xfId="0" applyFont="1" applyBorder="1" applyAlignment="1">
      <alignment horizontal="center" vertical="top" wrapText="1"/>
    </xf>
    <xf numFmtId="0" fontId="0" fillId="0" borderId="27" xfId="0" applyBorder="1" applyAlignment="1">
      <alignment vertical="top" wrapText="1"/>
    </xf>
    <xf numFmtId="0" fontId="0" fillId="0" borderId="28" xfId="0" applyBorder="1" applyAlignment="1">
      <alignment vertical="top" wrapText="1"/>
    </xf>
    <xf numFmtId="0" fontId="0" fillId="0" borderId="29" xfId="0" applyBorder="1"/>
    <xf numFmtId="0" fontId="16" fillId="0" borderId="17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/>
    </xf>
    <xf numFmtId="0" fontId="16" fillId="0" borderId="10" xfId="0" applyFont="1" applyBorder="1" applyAlignment="1">
      <alignment vertical="top" wrapText="1"/>
    </xf>
    <xf numFmtId="164" fontId="16" fillId="0" borderId="10" xfId="0" applyNumberFormat="1" applyFont="1" applyBorder="1" applyAlignment="1">
      <alignment vertical="center" wrapText="1"/>
    </xf>
    <xf numFmtId="164" fontId="0" fillId="0" borderId="10" xfId="0" applyNumberFormat="1" applyBorder="1" applyAlignment="1">
      <alignment vertical="top" wrapText="1"/>
    </xf>
    <xf numFmtId="164" fontId="0" fillId="0" borderId="27" xfId="0" applyNumberFormat="1" applyBorder="1" applyAlignment="1">
      <alignment vertical="top" wrapText="1"/>
    </xf>
    <xf numFmtId="0" fontId="0" fillId="0" borderId="10" xfId="0" applyFont="1" applyBorder="1" applyAlignment="1">
      <alignment horizontal="center" vertical="top" wrapText="1"/>
    </xf>
    <xf numFmtId="165" fontId="19" fillId="0" borderId="10" xfId="0" applyNumberFormat="1" applyFont="1" applyBorder="1" applyAlignment="1">
      <alignment vertical="center" wrapText="1"/>
    </xf>
    <xf numFmtId="165" fontId="18" fillId="0" borderId="10" xfId="0" applyNumberFormat="1" applyFont="1" applyBorder="1" applyAlignment="1">
      <alignment vertical="top" wrapText="1"/>
    </xf>
    <xf numFmtId="165" fontId="18" fillId="0" borderId="27" xfId="0" applyNumberFormat="1" applyFont="1" applyBorder="1" applyAlignment="1">
      <alignment vertical="top" wrapText="1"/>
    </xf>
    <xf numFmtId="0" fontId="16" fillId="0" borderId="29" xfId="0" applyFont="1" applyBorder="1" applyAlignment="1">
      <alignment horizontal="center" vertical="top" wrapText="1"/>
    </xf>
    <xf numFmtId="164" fontId="16" fillId="0" borderId="15" xfId="0" applyNumberFormat="1" applyFont="1" applyBorder="1" applyAlignment="1">
      <alignment vertical="center" wrapText="1"/>
    </xf>
    <xf numFmtId="165" fontId="19" fillId="0" borderId="15" xfId="0" applyNumberFormat="1" applyFont="1" applyBorder="1" applyAlignment="1">
      <alignment vertical="center" wrapText="1"/>
    </xf>
    <xf numFmtId="0" fontId="0" fillId="0" borderId="30" xfId="0" applyFont="1" applyBorder="1" applyAlignment="1">
      <alignment horizontal="center" vertical="top" wrapText="1"/>
    </xf>
    <xf numFmtId="164" fontId="18" fillId="0" borderId="30" xfId="0" applyNumberFormat="1" applyFont="1" applyBorder="1"/>
    <xf numFmtId="0" fontId="16" fillId="0" borderId="31" xfId="0" applyFont="1" applyBorder="1" applyAlignment="1">
      <alignment horizontal="center" vertical="top" wrapText="1"/>
    </xf>
    <xf numFmtId="0" fontId="0" fillId="0" borderId="10" xfId="0" applyBorder="1" applyAlignment="1">
      <alignment vertical="top"/>
    </xf>
    <xf numFmtId="165" fontId="0" fillId="0" borderId="0" xfId="0" applyNumberFormat="1"/>
    <xf numFmtId="0" fontId="16" fillId="0" borderId="36" xfId="0" applyFont="1" applyBorder="1" applyAlignment="1">
      <alignment horizontal="center" vertical="top" wrapText="1"/>
    </xf>
    <xf numFmtId="0" fontId="16" fillId="0" borderId="37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0" fillId="0" borderId="14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0" fontId="16" fillId="0" borderId="22" xfId="0" applyFont="1" applyBorder="1" applyAlignment="1">
      <alignment horizontal="center" vertical="top"/>
    </xf>
    <xf numFmtId="3" fontId="0" fillId="0" borderId="10" xfId="0" applyNumberFormat="1" applyBorder="1" applyAlignment="1">
      <alignment vertical="top"/>
    </xf>
    <xf numFmtId="3" fontId="0" fillId="0" borderId="22" xfId="0" applyNumberFormat="1" applyBorder="1" applyAlignment="1">
      <alignment vertical="top"/>
    </xf>
    <xf numFmtId="3" fontId="0" fillId="0" borderId="14" xfId="0" applyNumberFormat="1" applyBorder="1" applyAlignment="1">
      <alignment vertical="top"/>
    </xf>
    <xf numFmtId="3" fontId="0" fillId="0" borderId="39" xfId="0" applyNumberFormat="1" applyBorder="1" applyAlignment="1">
      <alignment vertical="top"/>
    </xf>
    <xf numFmtId="3" fontId="0" fillId="0" borderId="27" xfId="0" applyNumberFormat="1" applyBorder="1" applyAlignment="1">
      <alignment vertical="top"/>
    </xf>
    <xf numFmtId="3" fontId="0" fillId="0" borderId="28" xfId="0" applyNumberFormat="1" applyBorder="1" applyAlignment="1">
      <alignment vertical="top"/>
    </xf>
    <xf numFmtId="0" fontId="16" fillId="0" borderId="40" xfId="0" applyFont="1" applyBorder="1" applyAlignment="1">
      <alignment horizontal="center" vertical="top" wrapText="1"/>
    </xf>
    <xf numFmtId="0" fontId="0" fillId="0" borderId="41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16" fillId="0" borderId="43" xfId="0" applyFont="1" applyBorder="1" applyAlignment="1">
      <alignment horizontal="center" vertical="top" wrapText="1"/>
    </xf>
    <xf numFmtId="0" fontId="0" fillId="0" borderId="44" xfId="0" applyBorder="1" applyAlignment="1">
      <alignment vertical="top" wrapText="1"/>
    </xf>
    <xf numFmtId="0" fontId="0" fillId="0" borderId="45" xfId="0" applyBorder="1" applyAlignment="1">
      <alignment vertical="top" wrapText="1"/>
    </xf>
    <xf numFmtId="0" fontId="0" fillId="0" borderId="0" xfId="0" applyAlignment="1">
      <alignment vertical="top"/>
    </xf>
    <xf numFmtId="164" fontId="0" fillId="0" borderId="15" xfId="0" applyNumberFormat="1" applyFont="1" applyBorder="1" applyAlignment="1">
      <alignment vertical="center" wrapText="1"/>
    </xf>
    <xf numFmtId="164" fontId="0" fillId="0" borderId="10" xfId="0" applyNumberFormat="1" applyFont="1" applyBorder="1" applyAlignment="1">
      <alignment vertical="top" wrapText="1"/>
    </xf>
    <xf numFmtId="164" fontId="0" fillId="0" borderId="10" xfId="0" applyNumberFormat="1" applyFont="1" applyBorder="1" applyAlignment="1">
      <alignment vertical="center" wrapText="1"/>
    </xf>
    <xf numFmtId="0" fontId="16" fillId="0" borderId="41" xfId="0" applyFont="1" applyBorder="1" applyAlignment="1">
      <alignment horizontal="center" vertical="top" wrapText="1"/>
    </xf>
    <xf numFmtId="164" fontId="0" fillId="0" borderId="41" xfId="0" applyNumberFormat="1" applyBorder="1" applyAlignment="1">
      <alignment vertical="top" wrapText="1"/>
    </xf>
    <xf numFmtId="164" fontId="0" fillId="0" borderId="0" xfId="0" applyNumberFormat="1"/>
    <xf numFmtId="0" fontId="16" fillId="0" borderId="53" xfId="0" applyFont="1" applyBorder="1" applyAlignment="1">
      <alignment horizontal="center" vertical="top" wrapText="1"/>
    </xf>
    <xf numFmtId="0" fontId="16" fillId="0" borderId="54" xfId="0" applyFont="1" applyBorder="1" applyAlignment="1">
      <alignment horizontal="center" vertical="top" wrapText="1"/>
    </xf>
    <xf numFmtId="0" fontId="16" fillId="0" borderId="22" xfId="0" applyFont="1" applyBorder="1" applyAlignment="1">
      <alignment vertical="top" wrapText="1"/>
    </xf>
    <xf numFmtId="164" fontId="16" fillId="0" borderId="0" xfId="0" applyNumberFormat="1" applyFont="1"/>
    <xf numFmtId="0" fontId="0" fillId="0" borderId="10" xfId="0" applyBorder="1" applyAlignment="1">
      <alignment horizontal="center" vertical="top" wrapText="1"/>
    </xf>
    <xf numFmtId="0" fontId="0" fillId="0" borderId="12" xfId="0" applyBorder="1" applyAlignment="1">
      <alignment vertical="top" wrapText="1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164" fontId="0" fillId="0" borderId="59" xfId="0" applyNumberFormat="1" applyBorder="1" applyAlignment="1">
      <alignment vertical="top" wrapText="1"/>
    </xf>
    <xf numFmtId="164" fontId="0" fillId="0" borderId="61" xfId="0" applyNumberFormat="1" applyBorder="1" applyAlignment="1">
      <alignment vertical="top" wrapText="1"/>
    </xf>
    <xf numFmtId="164" fontId="0" fillId="0" borderId="63" xfId="0" applyNumberFormat="1" applyBorder="1" applyAlignment="1">
      <alignment vertical="top" wrapText="1"/>
    </xf>
    <xf numFmtId="164" fontId="14" fillId="0" borderId="10" xfId="0" applyNumberFormat="1" applyFont="1" applyBorder="1" applyAlignment="1">
      <alignment vertical="top" wrapText="1"/>
    </xf>
    <xf numFmtId="0" fontId="14" fillId="0" borderId="0" xfId="0" applyFont="1"/>
    <xf numFmtId="0" fontId="16" fillId="0" borderId="60" xfId="0" applyFont="1" applyBorder="1" applyAlignment="1">
      <alignment vertical="top" wrapText="1"/>
    </xf>
    <xf numFmtId="0" fontId="16" fillId="0" borderId="62" xfId="0" applyFont="1" applyBorder="1" applyAlignment="1">
      <alignment vertical="top" wrapText="1"/>
    </xf>
    <xf numFmtId="0" fontId="16" fillId="0" borderId="64" xfId="0" applyFont="1" applyBorder="1" applyAlignment="1">
      <alignment vertical="top" wrapText="1"/>
    </xf>
    <xf numFmtId="0" fontId="16" fillId="0" borderId="23" xfId="0" applyFont="1" applyBorder="1" applyAlignment="1">
      <alignment horizontal="center" vertical="top" wrapText="1"/>
    </xf>
    <xf numFmtId="0" fontId="16" fillId="0" borderId="24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6" fillId="0" borderId="26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16" fillId="0" borderId="3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32" xfId="0" applyFont="1" applyBorder="1" applyAlignment="1">
      <alignment horizontal="center" vertical="top" wrapText="1"/>
    </xf>
    <xf numFmtId="0" fontId="16" fillId="0" borderId="46" xfId="0" applyFont="1" applyBorder="1" applyAlignment="1">
      <alignment horizontal="center" vertical="top" wrapText="1"/>
    </xf>
    <xf numFmtId="0" fontId="16" fillId="0" borderId="47" xfId="0" applyFont="1" applyBorder="1" applyAlignment="1">
      <alignment horizontal="center" vertical="top" wrapText="1"/>
    </xf>
    <xf numFmtId="0" fontId="16" fillId="0" borderId="48" xfId="0" applyFont="1" applyBorder="1" applyAlignment="1">
      <alignment horizontal="center" vertical="top" wrapText="1"/>
    </xf>
    <xf numFmtId="0" fontId="16" fillId="0" borderId="49" xfId="0" applyFont="1" applyBorder="1" applyAlignment="1">
      <alignment horizontal="center" vertical="top" wrapText="1"/>
    </xf>
    <xf numFmtId="0" fontId="16" fillId="0" borderId="50" xfId="0" applyFont="1" applyBorder="1" applyAlignment="1">
      <alignment horizontal="center" vertical="top" wrapText="1"/>
    </xf>
    <xf numFmtId="0" fontId="16" fillId="0" borderId="51" xfId="0" applyFont="1" applyBorder="1" applyAlignment="1">
      <alignment horizontal="center" vertical="top" wrapText="1"/>
    </xf>
    <xf numFmtId="0" fontId="16" fillId="0" borderId="52" xfId="0" applyFont="1" applyBorder="1" applyAlignment="1">
      <alignment horizontal="center" vertical="top" wrapText="1"/>
    </xf>
    <xf numFmtId="0" fontId="0" fillId="0" borderId="38" xfId="0" applyBorder="1" applyAlignment="1">
      <alignment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34" xfId="0" applyFont="1" applyBorder="1" applyAlignment="1">
      <alignment horizontal="center" vertical="top" wrapText="1"/>
    </xf>
    <xf numFmtId="0" fontId="16" fillId="0" borderId="13" xfId="0" applyFont="1" applyBorder="1" applyAlignment="1">
      <alignment horizontal="center" vertical="top" wrapText="1"/>
    </xf>
    <xf numFmtId="0" fontId="16" fillId="0" borderId="35" xfId="0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6" fillId="0" borderId="18" xfId="0" applyFont="1" applyBorder="1" applyAlignment="1">
      <alignment horizontal="center" vertical="top"/>
    </xf>
    <xf numFmtId="0" fontId="16" fillId="0" borderId="32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16" fillId="0" borderId="20" xfId="0" applyFont="1" applyBorder="1" applyAlignment="1">
      <alignment horizontal="center" vertical="top"/>
    </xf>
    <xf numFmtId="0" fontId="16" fillId="0" borderId="12" xfId="0" applyFont="1" applyBorder="1" applyAlignment="1">
      <alignment horizontal="center" vertical="top"/>
    </xf>
    <xf numFmtId="0" fontId="16" fillId="0" borderId="13" xfId="0" applyFont="1" applyBorder="1" applyAlignment="1">
      <alignment horizontal="center" vertical="top"/>
    </xf>
    <xf numFmtId="0" fontId="16" fillId="0" borderId="35" xfId="0" applyFont="1" applyBorder="1" applyAlignment="1">
      <alignment horizontal="center" vertical="top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88407699037621E-2"/>
          <c:y val="9.769685039370081E-2"/>
          <c:w val="0.86917957130358714"/>
          <c:h val="0.7615907794134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fonction_type_taille_2020!$C$4</c:f>
              <c:strCache>
                <c:ptCount val="1"/>
                <c:pt idx="0">
                  <c:v>Avant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rgbClr val="4F81BD">
                  <a:lumMod val="5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fonction_type_taille_2020!$B$6:$B$8</c:f>
              <c:strCache>
                <c:ptCount val="3"/>
                <c:pt idx="0">
                  <c:v>Présidents</c:v>
                </c:pt>
                <c:pt idx="1">
                  <c:v>Vice-Présidents</c:v>
                </c:pt>
                <c:pt idx="2">
                  <c:v>Hors fonctions exécutives</c:v>
                </c:pt>
              </c:strCache>
            </c:strRef>
          </c:cat>
          <c:val>
            <c:numRef>
              <c:f>fonction_type_taille_2020!$C$6:$C$8</c:f>
              <c:numCache>
                <c:formatCode>0.0</c:formatCode>
                <c:ptCount val="3"/>
                <c:pt idx="0">
                  <c:v>8.1</c:v>
                </c:pt>
                <c:pt idx="1">
                  <c:v>20.100000000000001</c:v>
                </c:pt>
                <c:pt idx="2">
                  <c:v>34.4</c:v>
                </c:pt>
              </c:numCache>
            </c:numRef>
          </c:val>
        </c:ser>
        <c:ser>
          <c:idx val="1"/>
          <c:order val="1"/>
          <c:tx>
            <c:strRef>
              <c:f>fonction_type_taille_2020!$D$4</c:f>
              <c:strCache>
                <c:ptCount val="1"/>
                <c:pt idx="0">
                  <c:v>Après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rgbClr val="4F81BD">
                  <a:lumMod val="50000"/>
                </a:srgb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fonction_type_taille_2020!$B$6:$B$8</c:f>
              <c:strCache>
                <c:ptCount val="3"/>
                <c:pt idx="0">
                  <c:v>Présidents</c:v>
                </c:pt>
                <c:pt idx="1">
                  <c:v>Vice-Présidents</c:v>
                </c:pt>
                <c:pt idx="2">
                  <c:v>Hors fonctions exécutives</c:v>
                </c:pt>
              </c:strCache>
            </c:strRef>
          </c:cat>
          <c:val>
            <c:numRef>
              <c:f>fonction_type_taille_2020!$D$6:$D$8</c:f>
              <c:numCache>
                <c:formatCode>0.0</c:formatCode>
                <c:ptCount val="3"/>
                <c:pt idx="0">
                  <c:v>11.2</c:v>
                </c:pt>
                <c:pt idx="1">
                  <c:v>25.6</c:v>
                </c:pt>
                <c:pt idx="2">
                  <c:v>38.6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133408"/>
        <c:axId val="2128126336"/>
      </c:barChart>
      <c:catAx>
        <c:axId val="212813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fr-FR"/>
          </a:p>
        </c:txPr>
        <c:crossAx val="2128126336"/>
        <c:crosses val="autoZero"/>
        <c:auto val="1"/>
        <c:lblAlgn val="ctr"/>
        <c:lblOffset val="100"/>
        <c:noMultiLvlLbl val="0"/>
      </c:catAx>
      <c:valAx>
        <c:axId val="2128126336"/>
        <c:scaling>
          <c:orientation val="minMax"/>
          <c:max val="50"/>
        </c:scaling>
        <c:delete val="0"/>
        <c:axPos val="l"/>
        <c:numFmt formatCode="0" sourceLinked="0"/>
        <c:majorTickMark val="out"/>
        <c:minorTickMark val="none"/>
        <c:tickLblPos val="nextTo"/>
        <c:crossAx val="2128133408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57102482287753253"/>
          <c:y val="3.8062307428962626E-2"/>
          <c:w val="0.3213320209973754"/>
          <c:h val="7.9471420239136795E-2"/>
        </c:manualLayout>
      </c:layout>
      <c:overlay val="0"/>
      <c:txPr>
        <a:bodyPr/>
        <a:lstStyle/>
        <a:p>
          <a:pPr>
            <a:defRPr sz="12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Ages!$G$64</c:f>
              <c:strCache>
                <c:ptCount val="1"/>
                <c:pt idx="0">
                  <c:v>Présidents</c:v>
                </c:pt>
              </c:strCache>
            </c:strRef>
          </c:tx>
          <c:cat>
            <c:strRef>
              <c:f>(Ages!$A$66:$A$67,Ages!$A$74:$A$77)</c:f>
              <c:strCache>
                <c:ptCount val="6"/>
                <c:pt idx="0">
                  <c:v>Ensemble</c:v>
                </c:pt>
                <c:pt idx="2">
                  <c:v>Communautés de communes</c:v>
                </c:pt>
                <c:pt idx="3">
                  <c:v>Communautés d'agglomération</c:v>
                </c:pt>
                <c:pt idx="4">
                  <c:v>Communautés urbaines</c:v>
                </c:pt>
                <c:pt idx="5">
                  <c:v>Métropoles</c:v>
                </c:pt>
              </c:strCache>
            </c:strRef>
          </c:cat>
          <c:val>
            <c:numRef>
              <c:f>(Ages!$G$66:$G$67,Ages!$G$74:$G$77)</c:f>
              <c:numCache>
                <c:formatCode>General</c:formatCode>
                <c:ptCount val="6"/>
                <c:pt idx="0">
                  <c:v>55.2</c:v>
                </c:pt>
                <c:pt idx="2">
                  <c:v>55</c:v>
                </c:pt>
                <c:pt idx="3">
                  <c:v>57.4</c:v>
                </c:pt>
                <c:pt idx="4">
                  <c:v>59</c:v>
                </c:pt>
                <c:pt idx="5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Ages!$H$64</c:f>
              <c:strCache>
                <c:ptCount val="1"/>
                <c:pt idx="0">
                  <c:v>Vice-Présidents</c:v>
                </c:pt>
              </c:strCache>
            </c:strRef>
          </c:tx>
          <c:cat>
            <c:strRef>
              <c:f>(Ages!$A$66:$A$67,Ages!$A$74:$A$77)</c:f>
              <c:strCache>
                <c:ptCount val="6"/>
                <c:pt idx="0">
                  <c:v>Ensemble</c:v>
                </c:pt>
                <c:pt idx="2">
                  <c:v>Communautés de communes</c:v>
                </c:pt>
                <c:pt idx="3">
                  <c:v>Communautés d'agglomération</c:v>
                </c:pt>
                <c:pt idx="4">
                  <c:v>Communautés urbaines</c:v>
                </c:pt>
                <c:pt idx="5">
                  <c:v>Métropoles</c:v>
                </c:pt>
              </c:strCache>
            </c:strRef>
          </c:cat>
          <c:val>
            <c:numRef>
              <c:f>(Ages!$H$66:$H$67,Ages!$H$74:$H$77)</c:f>
              <c:numCache>
                <c:formatCode>General</c:formatCode>
                <c:ptCount val="6"/>
                <c:pt idx="0">
                  <c:v>55</c:v>
                </c:pt>
                <c:pt idx="2">
                  <c:v>55.5</c:v>
                </c:pt>
                <c:pt idx="3">
                  <c:v>54.4</c:v>
                </c:pt>
                <c:pt idx="4">
                  <c:v>54.6</c:v>
                </c:pt>
                <c:pt idx="5">
                  <c:v>51.9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Ages!$I$64</c:f>
              <c:strCache>
                <c:ptCount val="1"/>
                <c:pt idx="0">
                  <c:v>Autres</c:v>
                </c:pt>
              </c:strCache>
            </c:strRef>
          </c:tx>
          <c:cat>
            <c:strRef>
              <c:f>(Ages!$A$66:$A$67,Ages!$A$74:$A$77)</c:f>
              <c:strCache>
                <c:ptCount val="6"/>
                <c:pt idx="0">
                  <c:v>Ensemble</c:v>
                </c:pt>
                <c:pt idx="2">
                  <c:v>Communautés de communes</c:v>
                </c:pt>
                <c:pt idx="3">
                  <c:v>Communautés d'agglomération</c:v>
                </c:pt>
                <c:pt idx="4">
                  <c:v>Communautés urbaines</c:v>
                </c:pt>
                <c:pt idx="5">
                  <c:v>Métropoles</c:v>
                </c:pt>
              </c:strCache>
            </c:strRef>
          </c:cat>
          <c:val>
            <c:numRef>
              <c:f>(Ages!$I$66:$I$67,Ages!$I$74:$I$77)</c:f>
              <c:numCache>
                <c:formatCode>General</c:formatCode>
                <c:ptCount val="6"/>
                <c:pt idx="0">
                  <c:v>53.7</c:v>
                </c:pt>
                <c:pt idx="2">
                  <c:v>54.1</c:v>
                </c:pt>
                <c:pt idx="3">
                  <c:v>53.3</c:v>
                </c:pt>
                <c:pt idx="4">
                  <c:v>52.4</c:v>
                </c:pt>
                <c:pt idx="5">
                  <c:v>50.8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9811200"/>
        <c:axId val="1859824800"/>
      </c:lineChart>
      <c:catAx>
        <c:axId val="18598112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859824800"/>
        <c:crosses val="autoZero"/>
        <c:auto val="1"/>
        <c:lblAlgn val="ctr"/>
        <c:lblOffset val="100"/>
        <c:noMultiLvlLbl val="0"/>
      </c:catAx>
      <c:valAx>
        <c:axId val="1859824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598112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01730025682274"/>
          <c:y val="0.12547462817147856"/>
          <c:w val="0.59216549544210184"/>
          <c:h val="0.54354950422863813"/>
        </c:manualLayout>
      </c:layout>
      <c:lineChart>
        <c:grouping val="standard"/>
        <c:varyColors val="0"/>
        <c:ser>
          <c:idx val="0"/>
          <c:order val="0"/>
          <c:tx>
            <c:v>Hommes</c:v>
          </c:tx>
          <c:cat>
            <c:strRef>
              <c:f>Ages!$A$86:$A$93</c:f>
              <c:strCache>
                <c:ptCount val="8"/>
                <c:pt idx="0">
                  <c:v>Ensemble</c:v>
                </c:pt>
                <c:pt idx="2">
                  <c:v>&lt; 15.000</c:v>
                </c:pt>
                <c:pt idx="3">
                  <c:v>15-30.000</c:v>
                </c:pt>
                <c:pt idx="4">
                  <c:v>30-50.000</c:v>
                </c:pt>
                <c:pt idx="5">
                  <c:v>50-100.000</c:v>
                </c:pt>
                <c:pt idx="6">
                  <c:v>100-300.000</c:v>
                </c:pt>
                <c:pt idx="7">
                  <c:v>&gt;=300.000</c:v>
                </c:pt>
              </c:strCache>
            </c:strRef>
          </c:cat>
          <c:val>
            <c:numRef>
              <c:f>Ages!$F$86:$F$93</c:f>
              <c:numCache>
                <c:formatCode>General</c:formatCode>
                <c:ptCount val="8"/>
                <c:pt idx="0">
                  <c:v>57.6</c:v>
                </c:pt>
                <c:pt idx="2">
                  <c:v>58.4</c:v>
                </c:pt>
                <c:pt idx="3">
                  <c:v>58.2</c:v>
                </c:pt>
                <c:pt idx="4">
                  <c:v>57.5</c:v>
                </c:pt>
                <c:pt idx="5">
                  <c:v>57.4</c:v>
                </c:pt>
                <c:pt idx="6">
                  <c:v>55.8</c:v>
                </c:pt>
                <c:pt idx="7">
                  <c:v>54.4</c:v>
                </c:pt>
              </c:numCache>
            </c:numRef>
          </c:val>
          <c:smooth val="0"/>
        </c:ser>
        <c:ser>
          <c:idx val="1"/>
          <c:order val="1"/>
          <c:tx>
            <c:v>Femmes</c:v>
          </c:tx>
          <c:val>
            <c:numRef>
              <c:f>Ages!$F$66:$F$73</c:f>
              <c:numCache>
                <c:formatCode>General</c:formatCode>
                <c:ptCount val="8"/>
                <c:pt idx="0">
                  <c:v>53.9</c:v>
                </c:pt>
                <c:pt idx="2">
                  <c:v>54.7</c:v>
                </c:pt>
                <c:pt idx="3">
                  <c:v>54.4</c:v>
                </c:pt>
                <c:pt idx="4">
                  <c:v>53.8</c:v>
                </c:pt>
                <c:pt idx="5">
                  <c:v>53.9</c:v>
                </c:pt>
                <c:pt idx="6">
                  <c:v>53.1</c:v>
                </c:pt>
                <c:pt idx="7">
                  <c:v>51.1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105504"/>
        <c:axId val="2128102784"/>
      </c:lineChart>
      <c:catAx>
        <c:axId val="212810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fr-FR"/>
          </a:p>
        </c:txPr>
        <c:crossAx val="2128102784"/>
        <c:crosses val="autoZero"/>
        <c:auto val="1"/>
        <c:lblAlgn val="ctr"/>
        <c:lblOffset val="100"/>
        <c:noMultiLvlLbl val="0"/>
      </c:catAx>
      <c:valAx>
        <c:axId val="2128102784"/>
        <c:scaling>
          <c:orientation val="minMax"/>
          <c:max val="60"/>
          <c:min val="48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128105504"/>
        <c:crosses val="autoZero"/>
        <c:crossBetween val="between"/>
        <c:majorUnit val="2"/>
      </c:valAx>
    </c:plotArea>
    <c:legend>
      <c:legendPos val="r"/>
      <c:layout>
        <c:manualLayout>
          <c:xMode val="edge"/>
          <c:yMode val="edge"/>
          <c:x val="0.74060931899641591"/>
          <c:y val="0.38850503062117231"/>
          <c:w val="0.23788530465949823"/>
          <c:h val="0.2600269757946924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59951881014874E-2"/>
          <c:y val="8.3807961504811915E-2"/>
          <c:w val="0.87746981627296583"/>
          <c:h val="0.58230059784193622"/>
        </c:manualLayout>
      </c:layout>
      <c:lineChart>
        <c:grouping val="standard"/>
        <c:varyColors val="0"/>
        <c:ser>
          <c:idx val="0"/>
          <c:order val="0"/>
          <c:tx>
            <c:strRef>
              <c:f>fonction_type_taille_2020!$C$62</c:f>
              <c:strCache>
                <c:ptCount val="1"/>
                <c:pt idx="0">
                  <c:v>Avant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fonction_type_taille_2020!$B$71:$B$76</c:f>
              <c:strCache>
                <c:ptCount val="6"/>
                <c:pt idx="0">
                  <c:v>&lt; 15.000</c:v>
                </c:pt>
                <c:pt idx="1">
                  <c:v>15-30.000</c:v>
                </c:pt>
                <c:pt idx="2">
                  <c:v>30-50.000</c:v>
                </c:pt>
                <c:pt idx="3">
                  <c:v>50-100.000</c:v>
                </c:pt>
                <c:pt idx="4">
                  <c:v>100-300.000</c:v>
                </c:pt>
                <c:pt idx="5">
                  <c:v>&gt;=300.000</c:v>
                </c:pt>
              </c:strCache>
            </c:strRef>
          </c:cat>
          <c:val>
            <c:numRef>
              <c:f>fonction_type_taille_2020!$C$71:$C$76</c:f>
              <c:numCache>
                <c:formatCode>General</c:formatCode>
                <c:ptCount val="6"/>
                <c:pt idx="0">
                  <c:v>9.1</c:v>
                </c:pt>
                <c:pt idx="1">
                  <c:v>7.9</c:v>
                </c:pt>
                <c:pt idx="2">
                  <c:v>8.6</c:v>
                </c:pt>
                <c:pt idx="3">
                  <c:v>7.3</c:v>
                </c:pt>
                <c:pt idx="4">
                  <c:v>4.9000000000000004</c:v>
                </c:pt>
                <c:pt idx="5">
                  <c:v>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fonction_type_taille_2020!$D$62</c:f>
              <c:strCache>
                <c:ptCount val="1"/>
                <c:pt idx="0">
                  <c:v>Après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strRef>
              <c:f>fonction_type_taille_2020!$B$71:$B$76</c:f>
              <c:strCache>
                <c:ptCount val="6"/>
                <c:pt idx="0">
                  <c:v>&lt; 15.000</c:v>
                </c:pt>
                <c:pt idx="1">
                  <c:v>15-30.000</c:v>
                </c:pt>
                <c:pt idx="2">
                  <c:v>30-50.000</c:v>
                </c:pt>
                <c:pt idx="3">
                  <c:v>50-100.000</c:v>
                </c:pt>
                <c:pt idx="4">
                  <c:v>100-300.000</c:v>
                </c:pt>
                <c:pt idx="5">
                  <c:v>&gt;=300.000</c:v>
                </c:pt>
              </c:strCache>
            </c:strRef>
          </c:cat>
          <c:val>
            <c:numRef>
              <c:f>fonction_type_taille_2020!$K$71:$K$76</c:f>
              <c:numCache>
                <c:formatCode>0.0</c:formatCode>
                <c:ptCount val="6"/>
                <c:pt idx="0">
                  <c:v>12.5</c:v>
                </c:pt>
                <c:pt idx="1">
                  <c:v>11.3</c:v>
                </c:pt>
                <c:pt idx="2">
                  <c:v>10.8</c:v>
                </c:pt>
                <c:pt idx="3">
                  <c:v>8.6</c:v>
                </c:pt>
                <c:pt idx="4">
                  <c:v>8.6999999999999993</c:v>
                </c:pt>
                <c:pt idx="5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fonction_type_taille_2020!$C$62</c:f>
              <c:strCache>
                <c:ptCount val="1"/>
                <c:pt idx="0">
                  <c:v>Avant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fonction_type_taille_2020!$C$78:$C$83</c:f>
              <c:numCache>
                <c:formatCode>General</c:formatCode>
                <c:ptCount val="6"/>
                <c:pt idx="0">
                  <c:v>28.1</c:v>
                </c:pt>
                <c:pt idx="1">
                  <c:v>31</c:v>
                </c:pt>
                <c:pt idx="2">
                  <c:v>32.1</c:v>
                </c:pt>
                <c:pt idx="3">
                  <c:v>33.5</c:v>
                </c:pt>
                <c:pt idx="4">
                  <c:v>36</c:v>
                </c:pt>
                <c:pt idx="5">
                  <c:v>36.5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fonction_type_taille_2020!$D$62</c:f>
              <c:strCache>
                <c:ptCount val="1"/>
                <c:pt idx="0">
                  <c:v>Après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4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val>
            <c:numRef>
              <c:f>fonction_type_taille_2020!$D$78:$D$83</c:f>
              <c:numCache>
                <c:formatCode>General</c:formatCode>
                <c:ptCount val="6"/>
                <c:pt idx="0">
                  <c:v>32.4</c:v>
                </c:pt>
                <c:pt idx="1">
                  <c:v>35.6</c:v>
                </c:pt>
                <c:pt idx="2">
                  <c:v>38.200000000000003</c:v>
                </c:pt>
                <c:pt idx="3">
                  <c:v>37.1</c:v>
                </c:pt>
                <c:pt idx="4">
                  <c:v>39.1</c:v>
                </c:pt>
                <c:pt idx="5">
                  <c:v>39.200000000000003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133952"/>
        <c:axId val="2128130688"/>
      </c:lineChart>
      <c:catAx>
        <c:axId val="2128133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8130688"/>
        <c:crosses val="autoZero"/>
        <c:auto val="1"/>
        <c:lblAlgn val="ctr"/>
        <c:lblOffset val="100"/>
        <c:noMultiLvlLbl val="0"/>
      </c:catAx>
      <c:valAx>
        <c:axId val="2128130688"/>
        <c:scaling>
          <c:orientation val="minMax"/>
          <c:max val="5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12813395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30209543479196249"/>
          <c:y val="0.92052854330708667"/>
          <c:w val="0.44359733158355202"/>
          <c:h val="6.172061825605133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01727959062325"/>
          <c:y val="9.3067220764071173E-2"/>
          <c:w val="0.85263596082747728"/>
          <c:h val="0.554522820064158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fonction_type_taille_2020!$C$27</c:f>
              <c:strCache>
                <c:ptCount val="1"/>
                <c:pt idx="0">
                  <c:v>Avant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fonction_type_taille_2020!$B$28:$B$35</c:f>
              <c:strCache>
                <c:ptCount val="8"/>
                <c:pt idx="0">
                  <c:v>Tous EPCI</c:v>
                </c:pt>
                <c:pt idx="2">
                  <c:v>&lt; 15.000</c:v>
                </c:pt>
                <c:pt idx="3">
                  <c:v>15-30.000</c:v>
                </c:pt>
                <c:pt idx="4">
                  <c:v>30-50.000</c:v>
                </c:pt>
                <c:pt idx="5">
                  <c:v>50-100.000</c:v>
                </c:pt>
                <c:pt idx="6">
                  <c:v>100-300.000</c:v>
                </c:pt>
                <c:pt idx="7">
                  <c:v>&gt;=300.000</c:v>
                </c:pt>
              </c:strCache>
            </c:strRef>
          </c:cat>
          <c:val>
            <c:numRef>
              <c:f>fonction_type_taille_2020!$C$28:$C$35</c:f>
              <c:numCache>
                <c:formatCode>General</c:formatCode>
                <c:ptCount val="8"/>
                <c:pt idx="0">
                  <c:v>31.4</c:v>
                </c:pt>
                <c:pt idx="2">
                  <c:v>27.6</c:v>
                </c:pt>
                <c:pt idx="3">
                  <c:v>30.5</c:v>
                </c:pt>
                <c:pt idx="4">
                  <c:v>31.7</c:v>
                </c:pt>
                <c:pt idx="5">
                  <c:v>33.1</c:v>
                </c:pt>
                <c:pt idx="6">
                  <c:v>35.700000000000003</c:v>
                </c:pt>
                <c:pt idx="7">
                  <c:v>36.200000000000003</c:v>
                </c:pt>
              </c:numCache>
            </c:numRef>
          </c:val>
        </c:ser>
        <c:ser>
          <c:idx val="1"/>
          <c:order val="1"/>
          <c:tx>
            <c:strRef>
              <c:f>fonction_type_taille_2020!$D$27</c:f>
              <c:strCache>
                <c:ptCount val="1"/>
                <c:pt idx="0">
                  <c:v>Après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fonction_type_taille_2020!$B$28:$B$35</c:f>
              <c:strCache>
                <c:ptCount val="8"/>
                <c:pt idx="0">
                  <c:v>Tous EPCI</c:v>
                </c:pt>
                <c:pt idx="2">
                  <c:v>&lt; 15.000</c:v>
                </c:pt>
                <c:pt idx="3">
                  <c:v>15-30.000</c:v>
                </c:pt>
                <c:pt idx="4">
                  <c:v>30-50.000</c:v>
                </c:pt>
                <c:pt idx="5">
                  <c:v>50-100.000</c:v>
                </c:pt>
                <c:pt idx="6">
                  <c:v>100-300.000</c:v>
                </c:pt>
                <c:pt idx="7">
                  <c:v>&gt;=300.000</c:v>
                </c:pt>
              </c:strCache>
            </c:strRef>
          </c:cat>
          <c:val>
            <c:numRef>
              <c:f>fonction_type_taille_2020!$D$28:$D$35</c:f>
              <c:numCache>
                <c:formatCode>General</c:formatCode>
                <c:ptCount val="8"/>
                <c:pt idx="0">
                  <c:v>35.799999999999997</c:v>
                </c:pt>
                <c:pt idx="2">
                  <c:v>31.8</c:v>
                </c:pt>
                <c:pt idx="3">
                  <c:v>35.1</c:v>
                </c:pt>
                <c:pt idx="4">
                  <c:v>37.799999999999997</c:v>
                </c:pt>
                <c:pt idx="5">
                  <c:v>36.700000000000003</c:v>
                </c:pt>
                <c:pt idx="6">
                  <c:v>38.799999999999997</c:v>
                </c:pt>
                <c:pt idx="7">
                  <c:v>39.1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127424"/>
        <c:axId val="2128130144"/>
      </c:barChart>
      <c:catAx>
        <c:axId val="2128127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8130144"/>
        <c:crosses val="autoZero"/>
        <c:auto val="1"/>
        <c:lblAlgn val="ctr"/>
        <c:lblOffset val="100"/>
        <c:noMultiLvlLbl val="0"/>
      </c:catAx>
      <c:valAx>
        <c:axId val="2128130144"/>
        <c:scaling>
          <c:orientation val="minMax"/>
          <c:max val="5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12812742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64061726107765937"/>
          <c:y val="1.7225082935014333E-2"/>
          <c:w val="0.32860045720091446"/>
          <c:h val="8.4101049868766417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fonction_type_taille_2020!$M$26</c:f>
              <c:strCache>
                <c:ptCount val="1"/>
                <c:pt idx="0">
                  <c:v>Avant</c:v>
                </c:pt>
              </c:strCache>
            </c:strRef>
          </c:tx>
          <c:invertIfNegative val="0"/>
          <c:cat>
            <c:strRef>
              <c:f>fonction_type_taille_2020!$L$27:$L$31</c:f>
              <c:strCache>
                <c:ptCount val="5"/>
                <c:pt idx="0">
                  <c:v>Tous EPCI</c:v>
                </c:pt>
                <c:pt idx="2">
                  <c:v>Cu et METR</c:v>
                </c:pt>
                <c:pt idx="3">
                  <c:v>CA</c:v>
                </c:pt>
                <c:pt idx="4">
                  <c:v>CC</c:v>
                </c:pt>
              </c:strCache>
            </c:strRef>
          </c:cat>
          <c:val>
            <c:numRef>
              <c:f>fonction_type_taille_2020!$M$27:$M$31</c:f>
              <c:numCache>
                <c:formatCode>General</c:formatCode>
                <c:ptCount val="5"/>
                <c:pt idx="0" formatCode="0.0">
                  <c:v>31.4</c:v>
                </c:pt>
                <c:pt idx="2" formatCode="0.0">
                  <c:v>37.1</c:v>
                </c:pt>
                <c:pt idx="3" formatCode="0.0">
                  <c:v>34.200000000000003</c:v>
                </c:pt>
                <c:pt idx="4" formatCode="0.0">
                  <c:v>30</c:v>
                </c:pt>
              </c:numCache>
            </c:numRef>
          </c:val>
        </c:ser>
        <c:ser>
          <c:idx val="1"/>
          <c:order val="1"/>
          <c:tx>
            <c:strRef>
              <c:f>fonction_type_taille_2020!$N$26</c:f>
              <c:strCache>
                <c:ptCount val="1"/>
                <c:pt idx="0">
                  <c:v>Après</c:v>
                </c:pt>
              </c:strCache>
            </c:strRef>
          </c:tx>
          <c:invertIfNegative val="0"/>
          <c:cat>
            <c:strRef>
              <c:f>fonction_type_taille_2020!$L$27:$L$31</c:f>
              <c:strCache>
                <c:ptCount val="5"/>
                <c:pt idx="0">
                  <c:v>Tous EPCI</c:v>
                </c:pt>
                <c:pt idx="2">
                  <c:v>Cu et METR</c:v>
                </c:pt>
                <c:pt idx="3">
                  <c:v>CA</c:v>
                </c:pt>
                <c:pt idx="4">
                  <c:v>CC</c:v>
                </c:pt>
              </c:strCache>
            </c:strRef>
          </c:cat>
          <c:val>
            <c:numRef>
              <c:f>fonction_type_taille_2020!$N$27:$N$31</c:f>
              <c:numCache>
                <c:formatCode>General</c:formatCode>
                <c:ptCount val="5"/>
                <c:pt idx="0" formatCode="0.0">
                  <c:v>35.799999999999997</c:v>
                </c:pt>
                <c:pt idx="2" formatCode="0.0">
                  <c:v>39.4</c:v>
                </c:pt>
                <c:pt idx="3" formatCode="0.0">
                  <c:v>37.799999999999997</c:v>
                </c:pt>
                <c:pt idx="4" formatCode="0.0">
                  <c:v>34.799999999999997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139936"/>
        <c:axId val="2128129056"/>
      </c:barChart>
      <c:catAx>
        <c:axId val="21281399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8129056"/>
        <c:crosses val="autoZero"/>
        <c:auto val="1"/>
        <c:lblAlgn val="ctr"/>
        <c:lblOffset val="100"/>
        <c:noMultiLvlLbl val="0"/>
      </c:catAx>
      <c:valAx>
        <c:axId val="212812905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28139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50257046673513639"/>
          <c:y val="3.2021759253968433E-2"/>
          <c:w val="0.41430389136140594"/>
          <c:h val="0.89424610203840638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Régions!$N$4</c:f>
              <c:strCache>
                <c:ptCount val="1"/>
                <c:pt idx="0">
                  <c:v>Après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Régions!$L$5:$L$25</c:f>
              <c:strCache>
                <c:ptCount val="21"/>
                <c:pt idx="0">
                  <c:v>Corse</c:v>
                </c:pt>
                <c:pt idx="1">
                  <c:v>Hauts-de-France</c:v>
                </c:pt>
                <c:pt idx="2">
                  <c:v>Grand-Est</c:v>
                </c:pt>
                <c:pt idx="3">
                  <c:v>Bourgogne-Franche-Comté</c:v>
                </c:pt>
                <c:pt idx="4">
                  <c:v>Normandie</c:v>
                </c:pt>
                <c:pt idx="5">
                  <c:v>Nouvelle-Aquitaine</c:v>
                </c:pt>
                <c:pt idx="6">
                  <c:v>Occitanie</c:v>
                </c:pt>
                <c:pt idx="7">
                  <c:v>Auvergne-Rhône-Alpes</c:v>
                </c:pt>
                <c:pt idx="8">
                  <c:v>Centre-Val de Loire</c:v>
                </c:pt>
                <c:pt idx="9">
                  <c:v>Provence-Alpes-Côte d'Azur</c:v>
                </c:pt>
                <c:pt idx="10">
                  <c:v>Île-de-France</c:v>
                </c:pt>
                <c:pt idx="11">
                  <c:v>Bretagne</c:v>
                </c:pt>
                <c:pt idx="12">
                  <c:v>Pays de la Loire</c:v>
                </c:pt>
                <c:pt idx="14">
                  <c:v>Martinique</c:v>
                </c:pt>
                <c:pt idx="15">
                  <c:v>Guyane</c:v>
                </c:pt>
                <c:pt idx="16">
                  <c:v>Mayotte</c:v>
                </c:pt>
                <c:pt idx="17">
                  <c:v>Guadeloupe</c:v>
                </c:pt>
                <c:pt idx="18">
                  <c:v>La Réunion</c:v>
                </c:pt>
                <c:pt idx="20">
                  <c:v>FM+DOM</c:v>
                </c:pt>
              </c:strCache>
            </c:strRef>
          </c:cat>
          <c:val>
            <c:numRef>
              <c:f>Régions!$N$5:$N$25</c:f>
              <c:numCache>
                <c:formatCode>General</c:formatCode>
                <c:ptCount val="21"/>
                <c:pt idx="0">
                  <c:v>29.8</c:v>
                </c:pt>
                <c:pt idx="1">
                  <c:v>31.6</c:v>
                </c:pt>
                <c:pt idx="2">
                  <c:v>32.5</c:v>
                </c:pt>
                <c:pt idx="3">
                  <c:v>32.700000000000003</c:v>
                </c:pt>
                <c:pt idx="4">
                  <c:v>33.4</c:v>
                </c:pt>
                <c:pt idx="5">
                  <c:v>35.9</c:v>
                </c:pt>
                <c:pt idx="6">
                  <c:v>35.9</c:v>
                </c:pt>
                <c:pt idx="7">
                  <c:v>37.1</c:v>
                </c:pt>
                <c:pt idx="8">
                  <c:v>37.1</c:v>
                </c:pt>
                <c:pt idx="9">
                  <c:v>39.700000000000003</c:v>
                </c:pt>
                <c:pt idx="10">
                  <c:v>39.799999999999997</c:v>
                </c:pt>
                <c:pt idx="11">
                  <c:v>40.4</c:v>
                </c:pt>
                <c:pt idx="12">
                  <c:v>43.6</c:v>
                </c:pt>
                <c:pt idx="14">
                  <c:v>43.7</c:v>
                </c:pt>
                <c:pt idx="15">
                  <c:v>44.1</c:v>
                </c:pt>
                <c:pt idx="16">
                  <c:v>45.7</c:v>
                </c:pt>
                <c:pt idx="17">
                  <c:v>46.3</c:v>
                </c:pt>
                <c:pt idx="18">
                  <c:v>48.3</c:v>
                </c:pt>
                <c:pt idx="20">
                  <c:v>35.799999999999997</c:v>
                </c:pt>
              </c:numCache>
            </c:numRef>
          </c:val>
        </c:ser>
        <c:ser>
          <c:idx val="0"/>
          <c:order val="1"/>
          <c:tx>
            <c:strRef>
              <c:f>Régions!$M$4</c:f>
              <c:strCache>
                <c:ptCount val="1"/>
                <c:pt idx="0">
                  <c:v>Avant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Régions!$L$5:$L$25</c:f>
              <c:strCache>
                <c:ptCount val="21"/>
                <c:pt idx="0">
                  <c:v>Corse</c:v>
                </c:pt>
                <c:pt idx="1">
                  <c:v>Hauts-de-France</c:v>
                </c:pt>
                <c:pt idx="2">
                  <c:v>Grand-Est</c:v>
                </c:pt>
                <c:pt idx="3">
                  <c:v>Bourgogne-Franche-Comté</c:v>
                </c:pt>
                <c:pt idx="4">
                  <c:v>Normandie</c:v>
                </c:pt>
                <c:pt idx="5">
                  <c:v>Nouvelle-Aquitaine</c:v>
                </c:pt>
                <c:pt idx="6">
                  <c:v>Occitanie</c:v>
                </c:pt>
                <c:pt idx="7">
                  <c:v>Auvergne-Rhône-Alpes</c:v>
                </c:pt>
                <c:pt idx="8">
                  <c:v>Centre-Val de Loire</c:v>
                </c:pt>
                <c:pt idx="9">
                  <c:v>Provence-Alpes-Côte d'Azur</c:v>
                </c:pt>
                <c:pt idx="10">
                  <c:v>Île-de-France</c:v>
                </c:pt>
                <c:pt idx="11">
                  <c:v>Bretagne</c:v>
                </c:pt>
                <c:pt idx="12">
                  <c:v>Pays de la Loire</c:v>
                </c:pt>
                <c:pt idx="14">
                  <c:v>Martinique</c:v>
                </c:pt>
                <c:pt idx="15">
                  <c:v>Guyane</c:v>
                </c:pt>
                <c:pt idx="16">
                  <c:v>Mayotte</c:v>
                </c:pt>
                <c:pt idx="17">
                  <c:v>Guadeloupe</c:v>
                </c:pt>
                <c:pt idx="18">
                  <c:v>La Réunion</c:v>
                </c:pt>
                <c:pt idx="20">
                  <c:v>FM+DOM</c:v>
                </c:pt>
              </c:strCache>
            </c:strRef>
          </c:cat>
          <c:val>
            <c:numRef>
              <c:f>Régions!$M$5:$M$25</c:f>
              <c:numCache>
                <c:formatCode>General</c:formatCode>
                <c:ptCount val="21"/>
                <c:pt idx="0">
                  <c:v>31.7</c:v>
                </c:pt>
                <c:pt idx="1">
                  <c:v>28.5</c:v>
                </c:pt>
                <c:pt idx="2">
                  <c:v>27.7</c:v>
                </c:pt>
                <c:pt idx="3">
                  <c:v>28.3</c:v>
                </c:pt>
                <c:pt idx="4">
                  <c:v>28.7</c:v>
                </c:pt>
                <c:pt idx="5">
                  <c:v>31.2</c:v>
                </c:pt>
                <c:pt idx="6">
                  <c:v>30.7</c:v>
                </c:pt>
                <c:pt idx="7">
                  <c:v>33.299999999999997</c:v>
                </c:pt>
                <c:pt idx="8">
                  <c:v>33.4</c:v>
                </c:pt>
                <c:pt idx="9">
                  <c:v>36.200000000000003</c:v>
                </c:pt>
                <c:pt idx="10">
                  <c:v>36.5</c:v>
                </c:pt>
                <c:pt idx="11">
                  <c:v>36.200000000000003</c:v>
                </c:pt>
                <c:pt idx="12">
                  <c:v>35.299999999999997</c:v>
                </c:pt>
                <c:pt idx="14">
                  <c:v>40.1</c:v>
                </c:pt>
                <c:pt idx="15">
                  <c:v>43.2</c:v>
                </c:pt>
                <c:pt idx="16">
                  <c:v>45</c:v>
                </c:pt>
                <c:pt idx="17">
                  <c:v>44.5</c:v>
                </c:pt>
                <c:pt idx="18">
                  <c:v>46.6</c:v>
                </c:pt>
                <c:pt idx="20">
                  <c:v>31.4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127968"/>
        <c:axId val="2128135040"/>
      </c:barChart>
      <c:catAx>
        <c:axId val="2128127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28135040"/>
        <c:crosses val="autoZero"/>
        <c:auto val="1"/>
        <c:lblAlgn val="ctr"/>
        <c:lblOffset val="100"/>
        <c:noMultiLvlLbl val="0"/>
      </c:catAx>
      <c:valAx>
        <c:axId val="2128135040"/>
        <c:scaling>
          <c:orientation val="minMax"/>
          <c:max val="50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crossAx val="2128127968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8743010384571511E-2"/>
          <c:y val="0.10550819210008036"/>
          <c:w val="0.13425586653153504"/>
          <c:h val="6.3294210865151301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88407699037621E-2"/>
          <c:y val="0.10232648002333043"/>
          <c:w val="0.70431974911059025"/>
          <c:h val="0.63436023622047255"/>
        </c:manualLayout>
      </c:layout>
      <c:lineChart>
        <c:grouping val="standard"/>
        <c:varyColors val="0"/>
        <c:ser>
          <c:idx val="1"/>
          <c:order val="0"/>
          <c:tx>
            <c:v>Après</c:v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1">
                  <a:lumMod val="50000"/>
                </a:schemeClr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marker>
          <c:cat>
            <c:strRef>
              <c:f>Ages!$A$6:$A$17</c:f>
              <c:strCache>
                <c:ptCount val="12"/>
                <c:pt idx="0">
                  <c:v>&lt; 35 ans</c:v>
                </c:pt>
                <c:pt idx="1">
                  <c:v>35-39 ans</c:v>
                </c:pt>
                <c:pt idx="2">
                  <c:v>40-44 ans</c:v>
                </c:pt>
                <c:pt idx="3">
                  <c:v>45-49 ans</c:v>
                </c:pt>
                <c:pt idx="4">
                  <c:v>50-54 ans</c:v>
                </c:pt>
                <c:pt idx="5">
                  <c:v>55-59 ans</c:v>
                </c:pt>
                <c:pt idx="6">
                  <c:v>60-64 ans</c:v>
                </c:pt>
                <c:pt idx="7">
                  <c:v>65-69 ans</c:v>
                </c:pt>
                <c:pt idx="8">
                  <c:v>70-74 ans</c:v>
                </c:pt>
                <c:pt idx="9">
                  <c:v>75 ans +</c:v>
                </c:pt>
                <c:pt idx="11">
                  <c:v>Ensemble</c:v>
                </c:pt>
              </c:strCache>
            </c:strRef>
          </c:cat>
          <c:val>
            <c:numRef>
              <c:f>Ages!$F$6:$F$17</c:f>
              <c:numCache>
                <c:formatCode>General</c:formatCode>
                <c:ptCount val="12"/>
                <c:pt idx="0">
                  <c:v>43.8</c:v>
                </c:pt>
                <c:pt idx="1">
                  <c:v>46.9</c:v>
                </c:pt>
                <c:pt idx="2">
                  <c:v>46.6</c:v>
                </c:pt>
                <c:pt idx="3">
                  <c:v>44.3</c:v>
                </c:pt>
                <c:pt idx="4">
                  <c:v>42.4</c:v>
                </c:pt>
                <c:pt idx="5">
                  <c:v>36</c:v>
                </c:pt>
                <c:pt idx="6">
                  <c:v>31.8</c:v>
                </c:pt>
                <c:pt idx="7">
                  <c:v>27.2</c:v>
                </c:pt>
                <c:pt idx="8">
                  <c:v>23.2</c:v>
                </c:pt>
                <c:pt idx="9">
                  <c:v>18.600000000000001</c:v>
                </c:pt>
                <c:pt idx="11">
                  <c:v>35.799999999999997</c:v>
                </c:pt>
              </c:numCache>
            </c:numRef>
          </c:val>
          <c:smooth val="0"/>
        </c:ser>
        <c:ser>
          <c:idx val="0"/>
          <c:order val="1"/>
          <c:tx>
            <c:v>Avant</c:v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diamond"/>
            <c:size val="5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chemeClr val="accent1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Ages!$A$6:$A$17</c:f>
              <c:strCache>
                <c:ptCount val="12"/>
                <c:pt idx="0">
                  <c:v>&lt; 35 ans</c:v>
                </c:pt>
                <c:pt idx="1">
                  <c:v>35-39 ans</c:v>
                </c:pt>
                <c:pt idx="2">
                  <c:v>40-44 ans</c:v>
                </c:pt>
                <c:pt idx="3">
                  <c:v>45-49 ans</c:v>
                </c:pt>
                <c:pt idx="4">
                  <c:v>50-54 ans</c:v>
                </c:pt>
                <c:pt idx="5">
                  <c:v>55-59 ans</c:v>
                </c:pt>
                <c:pt idx="6">
                  <c:v>60-64 ans</c:v>
                </c:pt>
                <c:pt idx="7">
                  <c:v>65-69 ans</c:v>
                </c:pt>
                <c:pt idx="8">
                  <c:v>70-74 ans</c:v>
                </c:pt>
                <c:pt idx="9">
                  <c:v>75 ans +</c:v>
                </c:pt>
                <c:pt idx="11">
                  <c:v>Ensemble</c:v>
                </c:pt>
              </c:strCache>
            </c:strRef>
          </c:cat>
          <c:val>
            <c:numRef>
              <c:f>Ages!$B$6:$B$17</c:f>
              <c:numCache>
                <c:formatCode>General</c:formatCode>
                <c:ptCount val="12"/>
                <c:pt idx="0">
                  <c:v>43</c:v>
                </c:pt>
                <c:pt idx="1">
                  <c:v>42.3</c:v>
                </c:pt>
                <c:pt idx="2">
                  <c:v>42.9</c:v>
                </c:pt>
                <c:pt idx="3">
                  <c:v>41.8</c:v>
                </c:pt>
                <c:pt idx="4">
                  <c:v>40.799999999999997</c:v>
                </c:pt>
                <c:pt idx="5">
                  <c:v>35.6</c:v>
                </c:pt>
                <c:pt idx="6">
                  <c:v>31.5</c:v>
                </c:pt>
                <c:pt idx="7">
                  <c:v>26.3</c:v>
                </c:pt>
                <c:pt idx="8">
                  <c:v>23.3</c:v>
                </c:pt>
                <c:pt idx="9">
                  <c:v>20.399999999999999</c:v>
                </c:pt>
                <c:pt idx="11">
                  <c:v>31.4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136672"/>
        <c:axId val="2128137216"/>
      </c:lineChart>
      <c:catAx>
        <c:axId val="212813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8137216"/>
        <c:crosses val="autoZero"/>
        <c:auto val="1"/>
        <c:lblAlgn val="ctr"/>
        <c:lblOffset val="100"/>
        <c:noMultiLvlLbl val="0"/>
      </c:catAx>
      <c:valAx>
        <c:axId val="2128137216"/>
        <c:scaling>
          <c:orientation val="minMax"/>
          <c:max val="5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12813667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80836888161999021"/>
          <c:y val="0.23109762321376492"/>
          <c:w val="0.18605349747082037"/>
          <c:h val="0.1742091848345546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01147009648694E-2"/>
          <c:y val="9.769685039370081E-2"/>
          <c:w val="0.66323629852959853"/>
          <c:h val="0.63898986585010209"/>
        </c:manualLayout>
      </c:layout>
      <c:lineChart>
        <c:grouping val="standard"/>
        <c:varyColors val="0"/>
        <c:ser>
          <c:idx val="2"/>
          <c:order val="0"/>
          <c:tx>
            <c:strRef>
              <c:f>Ages!$I$5</c:f>
              <c:strCache>
                <c:ptCount val="1"/>
                <c:pt idx="0">
                  <c:v>Autres</c:v>
                </c:pt>
              </c:strCache>
            </c:strRef>
          </c:tx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Ages!$A$6:$A$15</c:f>
              <c:strCache>
                <c:ptCount val="10"/>
                <c:pt idx="0">
                  <c:v>&lt; 35 ans</c:v>
                </c:pt>
                <c:pt idx="1">
                  <c:v>35-39 ans</c:v>
                </c:pt>
                <c:pt idx="2">
                  <c:v>40-44 ans</c:v>
                </c:pt>
                <c:pt idx="3">
                  <c:v>45-49 ans</c:v>
                </c:pt>
                <c:pt idx="4">
                  <c:v>50-54 ans</c:v>
                </c:pt>
                <c:pt idx="5">
                  <c:v>55-59 ans</c:v>
                </c:pt>
                <c:pt idx="6">
                  <c:v>60-64 ans</c:v>
                </c:pt>
                <c:pt idx="7">
                  <c:v>65-69 ans</c:v>
                </c:pt>
                <c:pt idx="8">
                  <c:v>70-74 ans</c:v>
                </c:pt>
                <c:pt idx="9">
                  <c:v>75 ans +</c:v>
                </c:pt>
              </c:strCache>
            </c:strRef>
          </c:cat>
          <c:val>
            <c:numRef>
              <c:f>Ages!$I$6:$I$15</c:f>
              <c:numCache>
                <c:formatCode>General</c:formatCode>
                <c:ptCount val="10"/>
                <c:pt idx="0">
                  <c:v>46.3</c:v>
                </c:pt>
                <c:pt idx="1">
                  <c:v>49.6</c:v>
                </c:pt>
                <c:pt idx="2">
                  <c:v>48.7</c:v>
                </c:pt>
                <c:pt idx="3">
                  <c:v>47.3</c:v>
                </c:pt>
                <c:pt idx="4">
                  <c:v>45</c:v>
                </c:pt>
                <c:pt idx="5">
                  <c:v>38.6</c:v>
                </c:pt>
                <c:pt idx="6">
                  <c:v>34.5</c:v>
                </c:pt>
                <c:pt idx="7">
                  <c:v>30</c:v>
                </c:pt>
                <c:pt idx="8">
                  <c:v>25.5</c:v>
                </c:pt>
                <c:pt idx="9">
                  <c:v>20.5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Ages!$H$5</c:f>
              <c:strCache>
                <c:ptCount val="1"/>
                <c:pt idx="0">
                  <c:v>Vice-Présidents</c:v>
                </c:pt>
              </c:strCache>
            </c:strRef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Ages!$A$6:$A$15</c:f>
              <c:strCache>
                <c:ptCount val="10"/>
                <c:pt idx="0">
                  <c:v>&lt; 35 ans</c:v>
                </c:pt>
                <c:pt idx="1">
                  <c:v>35-39 ans</c:v>
                </c:pt>
                <c:pt idx="2">
                  <c:v>40-44 ans</c:v>
                </c:pt>
                <c:pt idx="3">
                  <c:v>45-49 ans</c:v>
                </c:pt>
                <c:pt idx="4">
                  <c:v>50-54 ans</c:v>
                </c:pt>
                <c:pt idx="5">
                  <c:v>55-59 ans</c:v>
                </c:pt>
                <c:pt idx="6">
                  <c:v>60-64 ans</c:v>
                </c:pt>
                <c:pt idx="7">
                  <c:v>65-69 ans</c:v>
                </c:pt>
                <c:pt idx="8">
                  <c:v>70-74 ans</c:v>
                </c:pt>
                <c:pt idx="9">
                  <c:v>75 ans +</c:v>
                </c:pt>
              </c:strCache>
            </c:strRef>
          </c:cat>
          <c:val>
            <c:numRef>
              <c:f>Ages!$H$6:$H$15</c:f>
              <c:numCache>
                <c:formatCode>General</c:formatCode>
                <c:ptCount val="10"/>
                <c:pt idx="0">
                  <c:v>26.8</c:v>
                </c:pt>
                <c:pt idx="1">
                  <c:v>30.7</c:v>
                </c:pt>
                <c:pt idx="2">
                  <c:v>38.4</c:v>
                </c:pt>
                <c:pt idx="3">
                  <c:v>32.799999999999997</c:v>
                </c:pt>
                <c:pt idx="4">
                  <c:v>32.9</c:v>
                </c:pt>
                <c:pt idx="5">
                  <c:v>27.6</c:v>
                </c:pt>
                <c:pt idx="6">
                  <c:v>22.6</c:v>
                </c:pt>
                <c:pt idx="7">
                  <c:v>18.399999999999999</c:v>
                </c:pt>
                <c:pt idx="8">
                  <c:v>15</c:v>
                </c:pt>
                <c:pt idx="9">
                  <c:v>11.6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Ages!$G$5</c:f>
              <c:strCache>
                <c:ptCount val="1"/>
                <c:pt idx="0">
                  <c:v>Présidents</c:v>
                </c:pt>
              </c:strCache>
            </c:strRef>
          </c:tx>
          <c:spPr>
            <a:ln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Ages!$A$6:$A$15</c:f>
              <c:strCache>
                <c:ptCount val="10"/>
                <c:pt idx="0">
                  <c:v>&lt; 35 ans</c:v>
                </c:pt>
                <c:pt idx="1">
                  <c:v>35-39 ans</c:v>
                </c:pt>
                <c:pt idx="2">
                  <c:v>40-44 ans</c:v>
                </c:pt>
                <c:pt idx="3">
                  <c:v>45-49 ans</c:v>
                </c:pt>
                <c:pt idx="4">
                  <c:v>50-54 ans</c:v>
                </c:pt>
                <c:pt idx="5">
                  <c:v>55-59 ans</c:v>
                </c:pt>
                <c:pt idx="6">
                  <c:v>60-64 ans</c:v>
                </c:pt>
                <c:pt idx="7">
                  <c:v>65-69 ans</c:v>
                </c:pt>
                <c:pt idx="8">
                  <c:v>70-74 ans</c:v>
                </c:pt>
                <c:pt idx="9">
                  <c:v>75 ans +</c:v>
                </c:pt>
              </c:strCache>
            </c:strRef>
          </c:cat>
          <c:val>
            <c:numRef>
              <c:f>Ages!$G$6:$G$15</c:f>
              <c:numCache>
                <c:formatCode>General</c:formatCode>
                <c:ptCount val="10"/>
                <c:pt idx="0">
                  <c:v>0</c:v>
                </c:pt>
                <c:pt idx="1">
                  <c:v>13.9</c:v>
                </c:pt>
                <c:pt idx="2">
                  <c:v>12.7</c:v>
                </c:pt>
                <c:pt idx="3">
                  <c:v>11.7</c:v>
                </c:pt>
                <c:pt idx="4">
                  <c:v>17.5</c:v>
                </c:pt>
                <c:pt idx="5">
                  <c:v>11.9</c:v>
                </c:pt>
                <c:pt idx="6">
                  <c:v>12.4</c:v>
                </c:pt>
                <c:pt idx="7">
                  <c:v>3.1</c:v>
                </c:pt>
                <c:pt idx="8">
                  <c:v>9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8131232"/>
        <c:axId val="2128137760"/>
      </c:lineChart>
      <c:catAx>
        <c:axId val="2128131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fr-FR"/>
          </a:p>
        </c:txPr>
        <c:crossAx val="2128137760"/>
        <c:crosses val="autoZero"/>
        <c:auto val="1"/>
        <c:lblAlgn val="ctr"/>
        <c:lblOffset val="100"/>
        <c:noMultiLvlLbl val="0"/>
      </c:catAx>
      <c:valAx>
        <c:axId val="2128137760"/>
        <c:scaling>
          <c:orientation val="minMax"/>
          <c:max val="5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128131232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74946315832142607"/>
          <c:y val="0.41146106736657923"/>
          <c:w val="0.24513472978039913"/>
          <c:h val="0.3622626859142608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346174470126725"/>
          <c:y val="5.1400554097404488E-2"/>
          <c:w val="0.79150424745293924"/>
          <c:h val="0.643619495479731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Ages!$D$25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Ages!$A$26:$A$35</c:f>
              <c:strCache>
                <c:ptCount val="10"/>
                <c:pt idx="0">
                  <c:v>&lt; 35 ans</c:v>
                </c:pt>
                <c:pt idx="1">
                  <c:v>35-39 ans</c:v>
                </c:pt>
                <c:pt idx="2">
                  <c:v>40-44 ans</c:v>
                </c:pt>
                <c:pt idx="3">
                  <c:v>45-49 ans</c:v>
                </c:pt>
                <c:pt idx="4">
                  <c:v>50-54 ans</c:v>
                </c:pt>
                <c:pt idx="5">
                  <c:v>55-59 ans</c:v>
                </c:pt>
                <c:pt idx="6">
                  <c:v>60-64 ans</c:v>
                </c:pt>
                <c:pt idx="7">
                  <c:v>65-69 ans</c:v>
                </c:pt>
                <c:pt idx="8">
                  <c:v>70-74 ans</c:v>
                </c:pt>
                <c:pt idx="9">
                  <c:v>75 ans +</c:v>
                </c:pt>
              </c:strCache>
            </c:strRef>
          </c:cat>
          <c:val>
            <c:numRef>
              <c:f>Ages!$D$26:$D$35</c:f>
              <c:numCache>
                <c:formatCode>General</c:formatCode>
                <c:ptCount val="10"/>
                <c:pt idx="0">
                  <c:v>1014</c:v>
                </c:pt>
                <c:pt idx="1">
                  <c:v>1341</c:v>
                </c:pt>
                <c:pt idx="2" formatCode="#,##0">
                  <c:v>2160</c:v>
                </c:pt>
                <c:pt idx="3" formatCode="#,##0">
                  <c:v>3232</c:v>
                </c:pt>
                <c:pt idx="4" formatCode="#,##0">
                  <c:v>3417</c:v>
                </c:pt>
                <c:pt idx="5" formatCode="#,##0">
                  <c:v>3453</c:v>
                </c:pt>
                <c:pt idx="6" formatCode="#,##0">
                  <c:v>3626</c:v>
                </c:pt>
                <c:pt idx="7" formatCode="#,##0">
                  <c:v>2664</c:v>
                </c:pt>
                <c:pt idx="8" formatCode="#,##0">
                  <c:v>1242</c:v>
                </c:pt>
                <c:pt idx="9" formatCode="#,##0">
                  <c:v>203</c:v>
                </c:pt>
              </c:numCache>
            </c:numRef>
          </c:val>
        </c:ser>
        <c:ser>
          <c:idx val="1"/>
          <c:order val="1"/>
          <c:tx>
            <c:strRef>
              <c:f>Ages!$E$25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Ages!$A$26:$A$35</c:f>
              <c:strCache>
                <c:ptCount val="10"/>
                <c:pt idx="0">
                  <c:v>&lt; 35 ans</c:v>
                </c:pt>
                <c:pt idx="1">
                  <c:v>35-39 ans</c:v>
                </c:pt>
                <c:pt idx="2">
                  <c:v>40-44 ans</c:v>
                </c:pt>
                <c:pt idx="3">
                  <c:v>45-49 ans</c:v>
                </c:pt>
                <c:pt idx="4">
                  <c:v>50-54 ans</c:v>
                </c:pt>
                <c:pt idx="5">
                  <c:v>55-59 ans</c:v>
                </c:pt>
                <c:pt idx="6">
                  <c:v>60-64 ans</c:v>
                </c:pt>
                <c:pt idx="7">
                  <c:v>65-69 ans</c:v>
                </c:pt>
                <c:pt idx="8">
                  <c:v>70-74 ans</c:v>
                </c:pt>
                <c:pt idx="9">
                  <c:v>75 ans +</c:v>
                </c:pt>
              </c:strCache>
            </c:strRef>
          </c:cat>
          <c:val>
            <c:numRef>
              <c:f>Ages!$E$26:$E$35</c:f>
              <c:numCache>
                <c:formatCode>General</c:formatCode>
                <c:ptCount val="10"/>
                <c:pt idx="0">
                  <c:v>1303</c:v>
                </c:pt>
                <c:pt idx="1">
                  <c:v>1519</c:v>
                </c:pt>
                <c:pt idx="2" formatCode="#,##0">
                  <c:v>2479</c:v>
                </c:pt>
                <c:pt idx="3" formatCode="#,##0">
                  <c:v>4058</c:v>
                </c:pt>
                <c:pt idx="4" formatCode="#,##0">
                  <c:v>4651</c:v>
                </c:pt>
                <c:pt idx="5" formatCode="#,##0">
                  <c:v>6148</c:v>
                </c:pt>
                <c:pt idx="6" formatCode="#,##0">
                  <c:v>7766</c:v>
                </c:pt>
                <c:pt idx="7" formatCode="#,##0">
                  <c:v>7125</c:v>
                </c:pt>
                <c:pt idx="8" formatCode="#,##0">
                  <c:v>4100</c:v>
                </c:pt>
                <c:pt idx="9" formatCode="#,##0">
                  <c:v>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8138304"/>
        <c:axId val="2128138848"/>
      </c:barChart>
      <c:catAx>
        <c:axId val="21281383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fr-FR"/>
          </a:p>
        </c:txPr>
        <c:crossAx val="2128138848"/>
        <c:crosses val="autoZero"/>
        <c:auto val="1"/>
        <c:lblAlgn val="ctr"/>
        <c:lblOffset val="100"/>
        <c:noMultiLvlLbl val="0"/>
      </c:catAx>
      <c:valAx>
        <c:axId val="2128138848"/>
        <c:scaling>
          <c:orientation val="minMax"/>
          <c:max val="8000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crossAx val="212813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41774616882567"/>
          <c:y val="0.91628280839895004"/>
          <c:w val="0.58191572827590088"/>
          <c:h val="7.9471420239136795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Ages!$G$64</c:f>
              <c:strCache>
                <c:ptCount val="1"/>
                <c:pt idx="0">
                  <c:v>Présidents</c:v>
                </c:pt>
              </c:strCache>
            </c:strRef>
          </c:tx>
          <c:cat>
            <c:strRef>
              <c:f>Ages!$A$66:$A$73</c:f>
              <c:strCache>
                <c:ptCount val="8"/>
                <c:pt idx="0">
                  <c:v>Ensemble</c:v>
                </c:pt>
                <c:pt idx="2">
                  <c:v>&lt; 15.000</c:v>
                </c:pt>
                <c:pt idx="3">
                  <c:v>15-30.000</c:v>
                </c:pt>
                <c:pt idx="4">
                  <c:v>30-50.000</c:v>
                </c:pt>
                <c:pt idx="5">
                  <c:v>50-100.000</c:v>
                </c:pt>
                <c:pt idx="6">
                  <c:v>100-300.000</c:v>
                </c:pt>
                <c:pt idx="7">
                  <c:v>&gt;=300.000</c:v>
                </c:pt>
              </c:strCache>
            </c:strRef>
          </c:cat>
          <c:val>
            <c:numRef>
              <c:f>Ages!$G$66:$G$73</c:f>
              <c:numCache>
                <c:formatCode>General</c:formatCode>
                <c:ptCount val="8"/>
                <c:pt idx="0">
                  <c:v>55.2</c:v>
                </c:pt>
                <c:pt idx="2">
                  <c:v>56.9</c:v>
                </c:pt>
                <c:pt idx="3">
                  <c:v>54.4</c:v>
                </c:pt>
                <c:pt idx="4">
                  <c:v>52.7</c:v>
                </c:pt>
                <c:pt idx="5">
                  <c:v>56.4</c:v>
                </c:pt>
                <c:pt idx="6">
                  <c:v>57.5</c:v>
                </c:pt>
                <c:pt idx="7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Ages!$H$64</c:f>
              <c:strCache>
                <c:ptCount val="1"/>
                <c:pt idx="0">
                  <c:v>Vice-Présidents</c:v>
                </c:pt>
              </c:strCache>
            </c:strRef>
          </c:tx>
          <c:cat>
            <c:strRef>
              <c:f>Ages!$A$66:$A$73</c:f>
              <c:strCache>
                <c:ptCount val="8"/>
                <c:pt idx="0">
                  <c:v>Ensemble</c:v>
                </c:pt>
                <c:pt idx="2">
                  <c:v>&lt; 15.000</c:v>
                </c:pt>
                <c:pt idx="3">
                  <c:v>15-30.000</c:v>
                </c:pt>
                <c:pt idx="4">
                  <c:v>30-50.000</c:v>
                </c:pt>
                <c:pt idx="5">
                  <c:v>50-100.000</c:v>
                </c:pt>
                <c:pt idx="6">
                  <c:v>100-300.000</c:v>
                </c:pt>
                <c:pt idx="7">
                  <c:v>&gt;=300.000</c:v>
                </c:pt>
              </c:strCache>
            </c:strRef>
          </c:cat>
          <c:val>
            <c:numRef>
              <c:f>Ages!$H$66:$H$73</c:f>
              <c:numCache>
                <c:formatCode>General</c:formatCode>
                <c:ptCount val="8"/>
                <c:pt idx="0">
                  <c:v>55</c:v>
                </c:pt>
                <c:pt idx="2">
                  <c:v>55.9</c:v>
                </c:pt>
                <c:pt idx="3">
                  <c:v>55.7</c:v>
                </c:pt>
                <c:pt idx="4">
                  <c:v>54.3</c:v>
                </c:pt>
                <c:pt idx="5">
                  <c:v>55.5</c:v>
                </c:pt>
                <c:pt idx="6">
                  <c:v>53.6</c:v>
                </c:pt>
                <c:pt idx="7">
                  <c:v>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Ages!$I$64</c:f>
              <c:strCache>
                <c:ptCount val="1"/>
                <c:pt idx="0">
                  <c:v>Autres</c:v>
                </c:pt>
              </c:strCache>
            </c:strRef>
          </c:tx>
          <c:cat>
            <c:strRef>
              <c:f>Ages!$A$66:$A$73</c:f>
              <c:strCache>
                <c:ptCount val="8"/>
                <c:pt idx="0">
                  <c:v>Ensemble</c:v>
                </c:pt>
                <c:pt idx="2">
                  <c:v>&lt; 15.000</c:v>
                </c:pt>
                <c:pt idx="3">
                  <c:v>15-30.000</c:v>
                </c:pt>
                <c:pt idx="4">
                  <c:v>30-50.000</c:v>
                </c:pt>
                <c:pt idx="5">
                  <c:v>50-100.000</c:v>
                </c:pt>
                <c:pt idx="6">
                  <c:v>100-300.000</c:v>
                </c:pt>
                <c:pt idx="7">
                  <c:v>&gt;=300.000</c:v>
                </c:pt>
              </c:strCache>
            </c:strRef>
          </c:cat>
          <c:val>
            <c:numRef>
              <c:f>Ages!$I$66:$I$73</c:f>
              <c:numCache>
                <c:formatCode>General</c:formatCode>
                <c:ptCount val="8"/>
                <c:pt idx="0">
                  <c:v>53.7</c:v>
                </c:pt>
                <c:pt idx="2">
                  <c:v>54.6</c:v>
                </c:pt>
                <c:pt idx="3">
                  <c:v>54.2</c:v>
                </c:pt>
                <c:pt idx="4">
                  <c:v>53.7</c:v>
                </c:pt>
                <c:pt idx="5">
                  <c:v>53.6</c:v>
                </c:pt>
                <c:pt idx="6">
                  <c:v>53</c:v>
                </c:pt>
                <c:pt idx="7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8124704"/>
        <c:axId val="2128125248"/>
      </c:lineChart>
      <c:catAx>
        <c:axId val="21281247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28125248"/>
        <c:crosses val="autoZero"/>
        <c:auto val="1"/>
        <c:lblAlgn val="ctr"/>
        <c:lblOffset val="100"/>
        <c:noMultiLvlLbl val="0"/>
      </c:catAx>
      <c:valAx>
        <c:axId val="2128125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81247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114300</xdr:colOff>
      <xdr:row>3</xdr:row>
      <xdr:rowOff>83820</xdr:rowOff>
    </xdr:from>
    <xdr:to>
      <xdr:col>17</xdr:col>
      <xdr:colOff>441960</xdr:colOff>
      <xdr:row>13</xdr:row>
      <xdr:rowOff>7620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245745</xdr:colOff>
      <xdr:row>61</xdr:row>
      <xdr:rowOff>215265</xdr:rowOff>
    </xdr:from>
    <xdr:to>
      <xdr:col>17</xdr:col>
      <xdr:colOff>451485</xdr:colOff>
      <xdr:row>77</xdr:row>
      <xdr:rowOff>24765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289560</xdr:colOff>
      <xdr:row>46</xdr:row>
      <xdr:rowOff>45720</xdr:rowOff>
    </xdr:from>
    <xdr:to>
      <xdr:col>15</xdr:col>
      <xdr:colOff>358140</xdr:colOff>
      <xdr:row>60</xdr:row>
      <xdr:rowOff>68580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266700</xdr:colOff>
      <xdr:row>23</xdr:row>
      <xdr:rowOff>45720</xdr:rowOff>
    </xdr:from>
    <xdr:to>
      <xdr:col>19</xdr:col>
      <xdr:colOff>678180</xdr:colOff>
      <xdr:row>34</xdr:row>
      <xdr:rowOff>68580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0.11828</cdr:x>
      <cdr:y>0.09722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19100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Âge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0.27568</cdr:x>
      <cdr:y>0.03387</cdr:y>
    </cdr:from>
    <cdr:to>
      <cdr:x>0.60032</cdr:x>
      <cdr:y>0.12832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30605" y="100669"/>
          <a:ext cx="1095874" cy="2806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/>
            <a:t>Élections 2020 :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0.07266</cdr:x>
      <cdr:y>0.06667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0" y="0"/>
          <a:ext cx="311709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0.08667</cdr:x>
      <cdr:y>0.06667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292557" cy="1828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0.02167</cdr:x>
      <cdr:y>0.90556</cdr:y>
    </cdr:from>
    <cdr:to>
      <cdr:x>0.35593</cdr:x>
      <cdr:y>1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77926" y="2484120"/>
          <a:ext cx="1202233" cy="2590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Élections 2020 :</a:t>
          </a:r>
        </a:p>
      </cdr:txBody>
    </cdr:sp>
  </cdr:relSizeAnchor>
  <cdr:relSizeAnchor xmlns:cdr="http://schemas.openxmlformats.org/drawingml/2006/chartDrawing">
    <cdr:from>
      <cdr:x>0.50844</cdr:x>
      <cdr:y>0.46111</cdr:y>
    </cdr:from>
    <cdr:to>
      <cdr:x>0.82623</cdr:x>
      <cdr:y>0.53333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1716308" y="1264920"/>
          <a:ext cx="1072773" cy="198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Présidentes</a:t>
          </a:r>
        </a:p>
      </cdr:txBody>
    </cdr:sp>
  </cdr:relSizeAnchor>
  <cdr:relSizeAnchor xmlns:cdr="http://schemas.openxmlformats.org/drawingml/2006/chartDrawing">
    <cdr:from>
      <cdr:x>0.52056</cdr:x>
      <cdr:y>0.12</cdr:y>
    </cdr:from>
    <cdr:to>
      <cdr:x>0.92272</cdr:x>
      <cdr:y>0.18333</cdr:y>
    </cdr:to>
    <cdr:sp macro="" textlink="">
      <cdr:nvSpPr>
        <cdr:cNvPr id="5" name="ZoneTexte 1"/>
        <cdr:cNvSpPr txBox="1"/>
      </cdr:nvSpPr>
      <cdr:spPr>
        <a:xfrm xmlns:a="http://schemas.openxmlformats.org/drawingml/2006/main">
          <a:off x="1693766" y="365760"/>
          <a:ext cx="1308513" cy="1930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/>
            <a:t>Autres mandats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0.13069</cdr:x>
      <cdr:y>0.08889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35175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/>
            <a:t>%</a:t>
          </a:r>
        </a:p>
      </cdr:txBody>
    </cdr:sp>
  </cdr:relSizeAnchor>
  <cdr:relSizeAnchor xmlns:cdr="http://schemas.openxmlformats.org/drawingml/2006/chartDrawing">
    <cdr:from>
      <cdr:x>0.28912</cdr:x>
      <cdr:y>0.00526</cdr:y>
    </cdr:from>
    <cdr:to>
      <cdr:x>0.67086</cdr:x>
      <cdr:y>0.09971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901065" y="14249"/>
          <a:ext cx="1189724" cy="2558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/>
            <a:t>Élections 2020 :</a:t>
          </a:r>
        </a:p>
      </cdr:txBody>
    </cdr:sp>
  </cdr:relSizeAnchor>
  <cdr:relSizeAnchor xmlns:cdr="http://schemas.openxmlformats.org/drawingml/2006/chartDrawing">
    <cdr:from>
      <cdr:x>0.28706</cdr:x>
      <cdr:y>0.90262</cdr:y>
    </cdr:from>
    <cdr:to>
      <cdr:x>0.88</cdr:x>
      <cdr:y>0.99707</cdr:y>
    </cdr:to>
    <cdr:sp macro="" textlink="">
      <cdr:nvSpPr>
        <cdr:cNvPr id="4" name="ZoneTexte 1"/>
        <cdr:cNvSpPr txBox="1"/>
      </cdr:nvSpPr>
      <cdr:spPr>
        <a:xfrm xmlns:a="http://schemas.openxmlformats.org/drawingml/2006/main">
          <a:off x="929640" y="2345394"/>
          <a:ext cx="1920240" cy="245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1100"/>
            <a:t>Nombre d'habitants de l'EPCI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411480</xdr:colOff>
      <xdr:row>3</xdr:row>
      <xdr:rowOff>22860</xdr:rowOff>
    </xdr:from>
    <xdr:to>
      <xdr:col>19</xdr:col>
      <xdr:colOff>746760</xdr:colOff>
      <xdr:row>31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0.02177</cdr:y>
    </cdr:from>
    <cdr:to>
      <cdr:x>0.19941</cdr:x>
      <cdr:y>0.1045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114300"/>
          <a:ext cx="698964" cy="434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fr-FR" sz="1100"/>
            <a:t>Élections 2020 :</a:t>
          </a:r>
        </a:p>
      </cdr:txBody>
    </cdr:sp>
  </cdr:relSizeAnchor>
  <cdr:relSizeAnchor xmlns:cdr="http://schemas.openxmlformats.org/drawingml/2006/chartDrawing">
    <cdr:from>
      <cdr:x>0.91881</cdr:x>
      <cdr:y>0.93614</cdr:y>
    </cdr:from>
    <cdr:to>
      <cdr:x>0.98572</cdr:x>
      <cdr:y>0.96952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3535680" y="4914900"/>
          <a:ext cx="257451" cy="175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419100</xdr:colOff>
      <xdr:row>2</xdr:row>
      <xdr:rowOff>83820</xdr:rowOff>
    </xdr:from>
    <xdr:to>
      <xdr:col>22</xdr:col>
      <xdr:colOff>121920</xdr:colOff>
      <xdr:row>16</xdr:row>
      <xdr:rowOff>160020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274320</xdr:colOff>
      <xdr:row>34</xdr:row>
      <xdr:rowOff>152400</xdr:rowOff>
    </xdr:from>
    <xdr:to>
      <xdr:col>22</xdr:col>
      <xdr:colOff>259080</xdr:colOff>
      <xdr:row>48</xdr:row>
      <xdr:rowOff>152400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198120</xdr:colOff>
      <xdr:row>17</xdr:row>
      <xdr:rowOff>106680</xdr:rowOff>
    </xdr:from>
    <xdr:to>
      <xdr:col>21</xdr:col>
      <xdr:colOff>236220</xdr:colOff>
      <xdr:row>32</xdr:row>
      <xdr:rowOff>22860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396240</xdr:colOff>
      <xdr:row>75</xdr:row>
      <xdr:rowOff>129540</xdr:rowOff>
    </xdr:from>
    <xdr:to>
      <xdr:col>19</xdr:col>
      <xdr:colOff>701040</xdr:colOff>
      <xdr:row>90</xdr:row>
      <xdr:rowOff>114300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350520</xdr:colOff>
      <xdr:row>90</xdr:row>
      <xdr:rowOff>83820</xdr:rowOff>
    </xdr:from>
    <xdr:to>
      <xdr:col>19</xdr:col>
      <xdr:colOff>655320</xdr:colOff>
      <xdr:row>105</xdr:row>
      <xdr:rowOff>76200</xdr:rowOff>
    </xdr:to>
    <xdr:graphicFrame macro="">
      <xdr:nvGraphicFramePr>
        <xdr:cNvPr id="9" name="Graphique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160020</xdr:colOff>
      <xdr:row>59</xdr:row>
      <xdr:rowOff>160020</xdr:rowOff>
    </xdr:from>
    <xdr:to>
      <xdr:col>15</xdr:col>
      <xdr:colOff>251460</xdr:colOff>
      <xdr:row>74</xdr:row>
      <xdr:rowOff>152400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0.79443</cdr:x>
      <cdr:y>0.04722</cdr:y>
    </cdr:from>
    <cdr:to>
      <cdr:x>1</cdr:x>
      <cdr:y>0.20555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827021" y="129540"/>
          <a:ext cx="731519" cy="4343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fr-FR" sz="1100"/>
            <a:t>Élections 2020 :</a:t>
          </a:r>
        </a:p>
      </cdr:txBody>
    </cdr:sp>
  </cdr:relSizeAnchor>
  <cdr:relSizeAnchor xmlns:cdr="http://schemas.openxmlformats.org/drawingml/2006/chartDrawing">
    <cdr:from>
      <cdr:x>0.00428</cdr:x>
      <cdr:y>0.00278</cdr:y>
    </cdr:from>
    <cdr:to>
      <cdr:x>0.13062</cdr:x>
      <cdr:y>0.09167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5240" y="7620"/>
          <a:ext cx="44958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0.11295</cdr:x>
      <cdr:y>0.08889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63058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fr-FR" sz="1100"/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"/>
  <sheetViews>
    <sheetView showGridLines="0" tabSelected="1" topLeftCell="A3" zoomScale="175" zoomScaleNormal="175" workbookViewId="0">
      <selection activeCell="B6" sqref="A6:XFD6"/>
    </sheetView>
  </sheetViews>
  <sheetFormatPr baseColWidth="10" defaultRowHeight="15" x14ac:dyDescent="0.25"/>
  <cols>
    <col min="1" max="1" width="15" customWidth="1"/>
    <col min="2" max="2" width="19.42578125" customWidth="1"/>
    <col min="3" max="3" width="6" customWidth="1"/>
    <col min="4" max="4" width="5.7109375" customWidth="1"/>
    <col min="5" max="5" width="6" customWidth="1"/>
    <col min="6" max="6" width="5.7109375" customWidth="1"/>
    <col min="7" max="10" width="6" customWidth="1"/>
  </cols>
  <sheetData>
    <row r="1" spans="1:12" x14ac:dyDescent="0.25">
      <c r="A1" s="1" t="s">
        <v>0</v>
      </c>
    </row>
    <row r="2" spans="1:12" ht="15.75" thickBot="1" x14ac:dyDescent="0.3">
      <c r="A2" s="2"/>
      <c r="D2" s="76" t="s">
        <v>78</v>
      </c>
    </row>
    <row r="3" spans="1:12" ht="14.45" customHeight="1" x14ac:dyDescent="0.25">
      <c r="A3" s="19" t="s">
        <v>19</v>
      </c>
      <c r="B3" s="34"/>
      <c r="C3" s="88" t="s">
        <v>20</v>
      </c>
      <c r="D3" s="88"/>
      <c r="E3" s="88"/>
      <c r="G3" s="6" t="s">
        <v>2</v>
      </c>
      <c r="H3" s="17"/>
      <c r="I3" s="6" t="s">
        <v>1</v>
      </c>
      <c r="J3" s="17"/>
      <c r="K3" s="6" t="s">
        <v>2</v>
      </c>
      <c r="L3" s="18"/>
    </row>
    <row r="4" spans="1:12" ht="30" x14ac:dyDescent="0.25">
      <c r="A4" s="15"/>
      <c r="B4" s="29"/>
      <c r="C4" s="32" t="s">
        <v>3</v>
      </c>
      <c r="D4" s="32" t="s">
        <v>4</v>
      </c>
      <c r="E4" s="33" t="s">
        <v>18</v>
      </c>
      <c r="G4" s="3" t="s">
        <v>3</v>
      </c>
      <c r="H4" s="3" t="s">
        <v>4</v>
      </c>
      <c r="I4" s="3" t="s">
        <v>3</v>
      </c>
      <c r="J4" s="3" t="s">
        <v>4</v>
      </c>
      <c r="K4" s="3" t="s">
        <v>3</v>
      </c>
      <c r="L4" s="7" t="s">
        <v>4</v>
      </c>
    </row>
    <row r="5" spans="1:12" ht="30" x14ac:dyDescent="0.25">
      <c r="A5" s="80" t="s">
        <v>5</v>
      </c>
      <c r="B5" s="3" t="s">
        <v>64</v>
      </c>
      <c r="C5" s="58">
        <v>31.4</v>
      </c>
      <c r="D5" s="30">
        <v>35.799999999999997</v>
      </c>
      <c r="E5" s="31">
        <f>+D5-C5</f>
        <v>4.3999999999999986</v>
      </c>
      <c r="G5" s="4">
        <v>68.599999999999994</v>
      </c>
      <c r="H5" s="4">
        <v>64.2</v>
      </c>
      <c r="I5" s="4">
        <v>20998</v>
      </c>
      <c r="J5" s="4">
        <v>22352</v>
      </c>
      <c r="K5" s="4">
        <v>45848</v>
      </c>
      <c r="L5" s="9">
        <v>40040</v>
      </c>
    </row>
    <row r="6" spans="1:12" x14ac:dyDescent="0.25">
      <c r="A6" s="81"/>
      <c r="B6" s="25" t="s">
        <v>6</v>
      </c>
      <c r="C6" s="59">
        <v>8.1</v>
      </c>
      <c r="D6" s="75">
        <v>11.2</v>
      </c>
      <c r="E6" s="27">
        <f t="shared" ref="E6:E20" si="0">+D6-C6</f>
        <v>3.0999999999999996</v>
      </c>
      <c r="G6" s="4">
        <v>91.9</v>
      </c>
      <c r="H6" s="4">
        <v>89.4</v>
      </c>
      <c r="I6" s="4">
        <v>101</v>
      </c>
      <c r="J6" s="4">
        <v>118</v>
      </c>
      <c r="K6" s="4">
        <v>1151</v>
      </c>
      <c r="L6" s="9">
        <v>993</v>
      </c>
    </row>
    <row r="7" spans="1:12" x14ac:dyDescent="0.25">
      <c r="A7" s="81"/>
      <c r="B7" s="25" t="s">
        <v>7</v>
      </c>
      <c r="C7" s="59">
        <v>20.100000000000001</v>
      </c>
      <c r="D7" s="23">
        <v>25.6</v>
      </c>
      <c r="E7" s="27">
        <f t="shared" si="0"/>
        <v>5.5</v>
      </c>
      <c r="G7" s="4">
        <v>79.900000000000006</v>
      </c>
      <c r="H7" s="4">
        <v>74.400000000000006</v>
      </c>
      <c r="I7" s="4">
        <v>2326</v>
      </c>
      <c r="J7" s="4">
        <v>2819</v>
      </c>
      <c r="K7" s="4">
        <v>9244</v>
      </c>
      <c r="L7" s="9">
        <v>8175</v>
      </c>
    </row>
    <row r="8" spans="1:12" ht="30" x14ac:dyDescent="0.25">
      <c r="A8" s="82"/>
      <c r="B8" s="68" t="s">
        <v>74</v>
      </c>
      <c r="C8" s="59">
        <v>34.4</v>
      </c>
      <c r="D8" s="23">
        <v>38.6</v>
      </c>
      <c r="E8" s="27">
        <f t="shared" si="0"/>
        <v>4.2000000000000028</v>
      </c>
      <c r="G8" s="4">
        <v>65.599999999999994</v>
      </c>
      <c r="H8" s="4">
        <v>61.4</v>
      </c>
      <c r="I8" s="4">
        <v>18571</v>
      </c>
      <c r="J8" s="4">
        <v>19415</v>
      </c>
      <c r="K8" s="4">
        <v>35453</v>
      </c>
      <c r="L8" s="9">
        <v>30872</v>
      </c>
    </row>
    <row r="9" spans="1:12" ht="30" x14ac:dyDescent="0.25">
      <c r="A9" s="80" t="s">
        <v>9</v>
      </c>
      <c r="B9" s="3" t="s">
        <v>64</v>
      </c>
      <c r="C9" s="60">
        <v>37.1</v>
      </c>
      <c r="D9" s="22">
        <v>39.4</v>
      </c>
      <c r="E9" s="26">
        <f t="shared" si="0"/>
        <v>2.2999999999999972</v>
      </c>
      <c r="G9" s="4">
        <v>62.9</v>
      </c>
      <c r="H9" s="4">
        <v>60.6</v>
      </c>
      <c r="I9" s="4">
        <v>1467</v>
      </c>
      <c r="J9" s="4">
        <v>1501</v>
      </c>
      <c r="K9" s="4">
        <v>2488</v>
      </c>
      <c r="L9" s="9">
        <v>2308</v>
      </c>
    </row>
    <row r="10" spans="1:12" x14ac:dyDescent="0.25">
      <c r="A10" s="81"/>
      <c r="B10" s="25" t="s">
        <v>6</v>
      </c>
      <c r="C10" s="59">
        <v>8.6</v>
      </c>
      <c r="D10" s="23">
        <v>16.100000000000001</v>
      </c>
      <c r="E10" s="27">
        <f t="shared" si="0"/>
        <v>7.5000000000000018</v>
      </c>
      <c r="G10" s="4">
        <v>91.4</v>
      </c>
      <c r="H10" s="4">
        <v>83.9</v>
      </c>
      <c r="I10" s="4">
        <v>3</v>
      </c>
      <c r="J10" s="4">
        <v>5</v>
      </c>
      <c r="K10" s="4">
        <v>32</v>
      </c>
      <c r="L10" s="9">
        <v>26</v>
      </c>
    </row>
    <row r="11" spans="1:12" x14ac:dyDescent="0.25">
      <c r="A11" s="81"/>
      <c r="B11" s="25" t="s">
        <v>7</v>
      </c>
      <c r="C11" s="59">
        <v>25.4</v>
      </c>
      <c r="D11" s="23">
        <v>28.4</v>
      </c>
      <c r="E11" s="27">
        <f t="shared" si="0"/>
        <v>3</v>
      </c>
      <c r="G11" s="4">
        <v>74.599999999999994</v>
      </c>
      <c r="H11" s="4">
        <v>71.599999999999994</v>
      </c>
      <c r="I11" s="4">
        <v>154</v>
      </c>
      <c r="J11" s="4">
        <v>146</v>
      </c>
      <c r="K11" s="4">
        <v>453</v>
      </c>
      <c r="L11" s="9">
        <v>368</v>
      </c>
    </row>
    <row r="12" spans="1:12" ht="30" x14ac:dyDescent="0.25">
      <c r="A12" s="82"/>
      <c r="B12" s="68" t="s">
        <v>74</v>
      </c>
      <c r="C12" s="59">
        <v>39.5</v>
      </c>
      <c r="D12" s="23">
        <v>41.4</v>
      </c>
      <c r="E12" s="27">
        <f t="shared" si="0"/>
        <v>1.8999999999999986</v>
      </c>
      <c r="G12" s="4">
        <v>60.5</v>
      </c>
      <c r="H12" s="4">
        <v>58.6</v>
      </c>
      <c r="I12" s="4">
        <v>1310</v>
      </c>
      <c r="J12" s="4">
        <v>1350</v>
      </c>
      <c r="K12" s="4">
        <v>2003</v>
      </c>
      <c r="L12" s="9">
        <v>1914</v>
      </c>
    </row>
    <row r="13" spans="1:12" ht="30" x14ac:dyDescent="0.25">
      <c r="A13" s="80" t="s">
        <v>10</v>
      </c>
      <c r="B13" s="3" t="s">
        <v>64</v>
      </c>
      <c r="C13" s="60">
        <v>34.200000000000003</v>
      </c>
      <c r="D13" s="22">
        <v>37.799999999999997</v>
      </c>
      <c r="E13" s="26">
        <f t="shared" si="0"/>
        <v>3.5999999999999943</v>
      </c>
      <c r="G13" s="4">
        <v>65.8</v>
      </c>
      <c r="H13" s="4">
        <v>62.2</v>
      </c>
      <c r="I13" s="4">
        <v>5596</v>
      </c>
      <c r="J13" s="4">
        <v>5951</v>
      </c>
      <c r="K13" s="4">
        <v>10787</v>
      </c>
      <c r="L13" s="9">
        <v>9775</v>
      </c>
    </row>
    <row r="14" spans="1:12" x14ac:dyDescent="0.25">
      <c r="A14" s="81"/>
      <c r="B14" s="25" t="s">
        <v>6</v>
      </c>
      <c r="C14" s="59">
        <v>7.6</v>
      </c>
      <c r="D14" s="23">
        <v>7.9</v>
      </c>
      <c r="E14" s="27">
        <f t="shared" si="0"/>
        <v>0.30000000000000071</v>
      </c>
      <c r="G14" s="4">
        <v>92.4</v>
      </c>
      <c r="H14" s="4">
        <v>92.1</v>
      </c>
      <c r="I14" s="4">
        <v>17</v>
      </c>
      <c r="J14" s="4">
        <v>16</v>
      </c>
      <c r="K14" s="4">
        <v>206</v>
      </c>
      <c r="L14" s="9">
        <v>187</v>
      </c>
    </row>
    <row r="15" spans="1:12" x14ac:dyDescent="0.25">
      <c r="A15" s="81"/>
      <c r="B15" s="25" t="s">
        <v>7</v>
      </c>
      <c r="C15" s="59">
        <v>20.6</v>
      </c>
      <c r="D15" s="23">
        <v>26.4</v>
      </c>
      <c r="E15" s="27">
        <f t="shared" si="0"/>
        <v>5.7999999999999972</v>
      </c>
      <c r="G15" s="4">
        <v>79.400000000000006</v>
      </c>
      <c r="H15" s="4">
        <v>73.599999999999994</v>
      </c>
      <c r="I15" s="4">
        <v>595</v>
      </c>
      <c r="J15" s="4">
        <v>768</v>
      </c>
      <c r="K15" s="4">
        <v>2295</v>
      </c>
      <c r="L15" s="9">
        <v>2138</v>
      </c>
    </row>
    <row r="16" spans="1:12" ht="30" x14ac:dyDescent="0.25">
      <c r="A16" s="82"/>
      <c r="B16" s="68" t="s">
        <v>74</v>
      </c>
      <c r="C16" s="59">
        <v>37.6</v>
      </c>
      <c r="D16" s="23">
        <v>41</v>
      </c>
      <c r="E16" s="27">
        <f t="shared" si="0"/>
        <v>3.3999999999999986</v>
      </c>
      <c r="G16" s="4">
        <v>62.4</v>
      </c>
      <c r="H16" s="4">
        <v>59</v>
      </c>
      <c r="I16" s="4">
        <v>4984</v>
      </c>
      <c r="J16" s="4">
        <v>5167</v>
      </c>
      <c r="K16" s="4">
        <v>8286</v>
      </c>
      <c r="L16" s="9">
        <v>7450</v>
      </c>
    </row>
    <row r="17" spans="1:14" ht="30" x14ac:dyDescent="0.25">
      <c r="A17" s="80" t="s">
        <v>11</v>
      </c>
      <c r="B17" s="3" t="s">
        <v>64</v>
      </c>
      <c r="C17" s="60">
        <v>30</v>
      </c>
      <c r="D17" s="22">
        <v>34.799999999999997</v>
      </c>
      <c r="E17" s="26">
        <f t="shared" si="0"/>
        <v>4.7999999999999972</v>
      </c>
      <c r="G17" s="4">
        <v>70</v>
      </c>
      <c r="H17" s="4">
        <v>65.2</v>
      </c>
      <c r="I17" s="4">
        <v>13935</v>
      </c>
      <c r="J17" s="4">
        <v>14900</v>
      </c>
      <c r="K17" s="4">
        <v>32573</v>
      </c>
      <c r="L17" s="9">
        <v>27957</v>
      </c>
    </row>
    <row r="18" spans="1:14" x14ac:dyDescent="0.25">
      <c r="A18" s="81"/>
      <c r="B18" s="25" t="s">
        <v>6</v>
      </c>
      <c r="C18" s="23">
        <v>8.1</v>
      </c>
      <c r="D18" s="23">
        <v>11.1</v>
      </c>
      <c r="E18" s="27">
        <f t="shared" si="0"/>
        <v>3</v>
      </c>
      <c r="G18" s="4">
        <v>91.9</v>
      </c>
      <c r="H18" s="4">
        <v>88.9</v>
      </c>
      <c r="I18" s="4">
        <v>81</v>
      </c>
      <c r="J18" s="4">
        <v>97</v>
      </c>
      <c r="K18" s="4">
        <v>913</v>
      </c>
      <c r="L18" s="9">
        <v>780</v>
      </c>
    </row>
    <row r="19" spans="1:14" x14ac:dyDescent="0.25">
      <c r="A19" s="81"/>
      <c r="B19" s="25" t="s">
        <v>7</v>
      </c>
      <c r="C19" s="23">
        <v>19.5</v>
      </c>
      <c r="D19" s="23">
        <v>25.2</v>
      </c>
      <c r="E19" s="27">
        <f t="shared" si="0"/>
        <v>5.6999999999999993</v>
      </c>
      <c r="G19" s="4">
        <v>80.5</v>
      </c>
      <c r="H19" s="4">
        <v>74.8</v>
      </c>
      <c r="I19" s="4">
        <v>1577</v>
      </c>
      <c r="J19" s="4">
        <v>1905</v>
      </c>
      <c r="K19" s="4">
        <v>6496</v>
      </c>
      <c r="L19" s="9">
        <v>5669</v>
      </c>
    </row>
    <row r="20" spans="1:14" ht="30.75" thickBot="1" x14ac:dyDescent="0.3">
      <c r="A20" s="83"/>
      <c r="B20" s="68" t="s">
        <v>74</v>
      </c>
      <c r="C20" s="24">
        <v>32.799999999999997</v>
      </c>
      <c r="D20" s="24">
        <v>37.5</v>
      </c>
      <c r="E20" s="28">
        <f t="shared" si="0"/>
        <v>4.7000000000000028</v>
      </c>
      <c r="G20" s="11">
        <v>67.2</v>
      </c>
      <c r="H20" s="11">
        <v>62.5</v>
      </c>
      <c r="I20" s="11">
        <v>12277</v>
      </c>
      <c r="J20" s="11">
        <v>12898</v>
      </c>
      <c r="K20" s="11">
        <v>25164</v>
      </c>
      <c r="L20" s="12">
        <v>21508</v>
      </c>
    </row>
    <row r="22" spans="1:14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  <row r="24" spans="1:14" x14ac:dyDescent="0.25">
      <c r="A24" s="57" t="s">
        <v>59</v>
      </c>
    </row>
    <row r="25" spans="1:14" ht="15.75" thickBot="1" x14ac:dyDescent="0.3">
      <c r="A25" s="2"/>
    </row>
    <row r="26" spans="1:14" ht="14.45" customHeight="1" x14ac:dyDescent="0.25">
      <c r="A26" s="5"/>
      <c r="B26" s="14"/>
      <c r="C26" s="84" t="s">
        <v>1</v>
      </c>
      <c r="D26" s="85"/>
      <c r="E26" s="84" t="s">
        <v>2</v>
      </c>
      <c r="F26" s="85"/>
      <c r="G26" s="84" t="s">
        <v>1</v>
      </c>
      <c r="H26" s="85"/>
      <c r="I26" s="84" t="s">
        <v>2</v>
      </c>
      <c r="J26" s="89"/>
      <c r="M26" s="32" t="s">
        <v>3</v>
      </c>
      <c r="N26" s="32" t="s">
        <v>4</v>
      </c>
    </row>
    <row r="27" spans="1:14" ht="30" x14ac:dyDescent="0.25">
      <c r="A27" s="15"/>
      <c r="B27" s="16"/>
      <c r="C27" s="3" t="s">
        <v>3</v>
      </c>
      <c r="D27" s="3" t="s">
        <v>4</v>
      </c>
      <c r="E27" s="3" t="s">
        <v>3</v>
      </c>
      <c r="F27" s="3" t="s">
        <v>4</v>
      </c>
      <c r="G27" s="3" t="s">
        <v>3</v>
      </c>
      <c r="H27" s="3" t="s">
        <v>4</v>
      </c>
      <c r="I27" s="3" t="s">
        <v>3</v>
      </c>
      <c r="J27" s="7" t="s">
        <v>4</v>
      </c>
      <c r="L27" t="s">
        <v>5</v>
      </c>
      <c r="M27" s="30">
        <v>31.4</v>
      </c>
      <c r="N27" s="30">
        <v>35.799999999999997</v>
      </c>
    </row>
    <row r="28" spans="1:14" x14ac:dyDescent="0.25">
      <c r="A28" s="80" t="s">
        <v>64</v>
      </c>
      <c r="B28" s="3" t="s">
        <v>5</v>
      </c>
      <c r="C28" s="4">
        <v>31.4</v>
      </c>
      <c r="D28" s="4">
        <v>35.799999999999997</v>
      </c>
      <c r="E28" s="4">
        <v>68.599999999999994</v>
      </c>
      <c r="F28" s="4">
        <v>64.2</v>
      </c>
      <c r="G28" s="4">
        <v>20998</v>
      </c>
      <c r="H28" s="4">
        <v>22352</v>
      </c>
      <c r="I28" s="4">
        <v>45848</v>
      </c>
      <c r="J28" s="9">
        <v>40040</v>
      </c>
    </row>
    <row r="29" spans="1:14" x14ac:dyDescent="0.25">
      <c r="A29" s="81"/>
      <c r="B29" s="3"/>
      <c r="C29" s="4"/>
      <c r="D29" s="4"/>
      <c r="E29" s="4"/>
      <c r="F29" s="4"/>
      <c r="G29" s="4"/>
      <c r="H29" s="4"/>
      <c r="I29" s="4"/>
      <c r="J29" s="9"/>
      <c r="L29" t="s">
        <v>61</v>
      </c>
      <c r="M29" s="22">
        <v>37.1</v>
      </c>
      <c r="N29" s="22">
        <v>39.4</v>
      </c>
    </row>
    <row r="30" spans="1:14" x14ac:dyDescent="0.25">
      <c r="A30" s="81"/>
      <c r="B30" s="3" t="s">
        <v>12</v>
      </c>
      <c r="C30" s="4">
        <v>27.6</v>
      </c>
      <c r="D30" s="4">
        <v>31.8</v>
      </c>
      <c r="E30" s="4">
        <v>72.400000000000006</v>
      </c>
      <c r="F30" s="4">
        <v>68.2</v>
      </c>
      <c r="G30" s="4">
        <v>3659</v>
      </c>
      <c r="H30" s="4">
        <v>3732</v>
      </c>
      <c r="I30" s="4">
        <v>9612</v>
      </c>
      <c r="J30" s="9">
        <v>7989</v>
      </c>
      <c r="L30" t="s">
        <v>62</v>
      </c>
      <c r="M30" s="22">
        <v>34.200000000000003</v>
      </c>
      <c r="N30" s="22">
        <v>37.799999999999997</v>
      </c>
    </row>
    <row r="31" spans="1:14" x14ac:dyDescent="0.25">
      <c r="A31" s="81"/>
      <c r="B31" s="3" t="s">
        <v>13</v>
      </c>
      <c r="C31" s="4">
        <v>30.5</v>
      </c>
      <c r="D31" s="4">
        <v>35.1</v>
      </c>
      <c r="E31" s="4">
        <v>69.5</v>
      </c>
      <c r="F31" s="4">
        <v>64.900000000000006</v>
      </c>
      <c r="G31" s="4">
        <v>6491</v>
      </c>
      <c r="H31" s="4">
        <v>6940</v>
      </c>
      <c r="I31" s="4">
        <v>14777</v>
      </c>
      <c r="J31" s="9">
        <v>12838</v>
      </c>
      <c r="L31" t="s">
        <v>63</v>
      </c>
      <c r="M31" s="22">
        <v>30</v>
      </c>
      <c r="N31" s="22">
        <v>34.799999999999997</v>
      </c>
    </row>
    <row r="32" spans="1:14" x14ac:dyDescent="0.25">
      <c r="A32" s="81"/>
      <c r="B32" s="3" t="s">
        <v>14</v>
      </c>
      <c r="C32" s="4">
        <v>31.7</v>
      </c>
      <c r="D32" s="4">
        <v>37.799999999999997</v>
      </c>
      <c r="E32" s="4">
        <v>68.3</v>
      </c>
      <c r="F32" s="4">
        <v>62.2</v>
      </c>
      <c r="G32" s="4">
        <v>3409</v>
      </c>
      <c r="H32" s="4">
        <v>3772</v>
      </c>
      <c r="I32" s="4">
        <v>7358</v>
      </c>
      <c r="J32" s="9">
        <v>6210</v>
      </c>
    </row>
    <row r="33" spans="1:10" x14ac:dyDescent="0.25">
      <c r="A33" s="81"/>
      <c r="B33" s="3" t="s">
        <v>15</v>
      </c>
      <c r="C33" s="4">
        <v>33.1</v>
      </c>
      <c r="D33" s="4">
        <v>36.700000000000003</v>
      </c>
      <c r="E33" s="4">
        <v>66.900000000000006</v>
      </c>
      <c r="F33" s="4">
        <v>63.3</v>
      </c>
      <c r="G33" s="4">
        <v>3398</v>
      </c>
      <c r="H33" s="4">
        <v>3636</v>
      </c>
      <c r="I33" s="4">
        <v>6853</v>
      </c>
      <c r="J33" s="9">
        <v>6277</v>
      </c>
    </row>
    <row r="34" spans="1:10" x14ac:dyDescent="0.25">
      <c r="A34" s="81"/>
      <c r="B34" s="3" t="s">
        <v>16</v>
      </c>
      <c r="C34" s="4">
        <v>35.700000000000003</v>
      </c>
      <c r="D34" s="4">
        <v>38.799999999999997</v>
      </c>
      <c r="E34" s="4">
        <v>64.3</v>
      </c>
      <c r="F34" s="4">
        <v>61.2</v>
      </c>
      <c r="G34" s="4">
        <v>3049</v>
      </c>
      <c r="H34" s="4">
        <v>3266</v>
      </c>
      <c r="I34" s="4">
        <v>5503</v>
      </c>
      <c r="J34" s="9">
        <v>5157</v>
      </c>
    </row>
    <row r="35" spans="1:10" x14ac:dyDescent="0.25">
      <c r="A35" s="82"/>
      <c r="B35" s="3" t="s">
        <v>17</v>
      </c>
      <c r="C35" s="4">
        <v>36.200000000000003</v>
      </c>
      <c r="D35" s="4">
        <v>39.1</v>
      </c>
      <c r="E35" s="4">
        <v>63.8</v>
      </c>
      <c r="F35" s="4">
        <v>60.9</v>
      </c>
      <c r="G35" s="4">
        <v>992</v>
      </c>
      <c r="H35" s="4">
        <v>1006</v>
      </c>
      <c r="I35" s="4">
        <v>1745</v>
      </c>
      <c r="J35" s="9">
        <v>1569</v>
      </c>
    </row>
    <row r="36" spans="1:10" x14ac:dyDescent="0.25">
      <c r="A36" s="80" t="s">
        <v>6</v>
      </c>
      <c r="B36" s="3" t="s">
        <v>5</v>
      </c>
      <c r="C36" s="4">
        <v>8.1</v>
      </c>
      <c r="D36" s="4">
        <v>10.6</v>
      </c>
      <c r="E36" s="4">
        <v>91.9</v>
      </c>
      <c r="F36" s="4">
        <v>89.4</v>
      </c>
      <c r="G36" s="4">
        <v>101</v>
      </c>
      <c r="H36" s="4">
        <v>118</v>
      </c>
      <c r="I36" s="4">
        <v>1151</v>
      </c>
      <c r="J36" s="9">
        <v>993</v>
      </c>
    </row>
    <row r="37" spans="1:10" x14ac:dyDescent="0.25">
      <c r="A37" s="81"/>
      <c r="B37" s="3" t="s">
        <v>12</v>
      </c>
      <c r="C37" s="4">
        <v>9.1</v>
      </c>
      <c r="D37" s="4">
        <v>12.2</v>
      </c>
      <c r="E37" s="4">
        <v>90.9</v>
      </c>
      <c r="F37" s="4">
        <v>87.8</v>
      </c>
      <c r="G37" s="4">
        <v>32</v>
      </c>
      <c r="H37" s="4">
        <v>38</v>
      </c>
      <c r="I37" s="4">
        <v>318</v>
      </c>
      <c r="J37" s="9">
        <v>273</v>
      </c>
    </row>
    <row r="38" spans="1:10" x14ac:dyDescent="0.25">
      <c r="A38" s="81"/>
      <c r="B38" s="3" t="s">
        <v>13</v>
      </c>
      <c r="C38" s="4">
        <v>7.9</v>
      </c>
      <c r="D38" s="4">
        <v>10.8</v>
      </c>
      <c r="E38" s="4">
        <v>92.1</v>
      </c>
      <c r="F38" s="4">
        <v>89.2</v>
      </c>
      <c r="G38" s="4">
        <v>35</v>
      </c>
      <c r="H38" s="4">
        <v>42</v>
      </c>
      <c r="I38" s="4">
        <v>408</v>
      </c>
      <c r="J38" s="9">
        <v>348</v>
      </c>
    </row>
    <row r="39" spans="1:10" x14ac:dyDescent="0.25">
      <c r="A39" s="81"/>
      <c r="B39" s="3" t="s">
        <v>14</v>
      </c>
      <c r="C39" s="4">
        <v>8.6</v>
      </c>
      <c r="D39" s="4">
        <v>10.4</v>
      </c>
      <c r="E39" s="4">
        <v>91.4</v>
      </c>
      <c r="F39" s="4">
        <v>89.6</v>
      </c>
      <c r="G39" s="4">
        <v>16</v>
      </c>
      <c r="H39" s="4">
        <v>17</v>
      </c>
      <c r="I39" s="4">
        <v>169</v>
      </c>
      <c r="J39" s="9">
        <v>146</v>
      </c>
    </row>
    <row r="40" spans="1:10" x14ac:dyDescent="0.25">
      <c r="A40" s="81"/>
      <c r="B40" s="3" t="s">
        <v>15</v>
      </c>
      <c r="C40" s="4">
        <v>7.3</v>
      </c>
      <c r="D40" s="4">
        <v>8</v>
      </c>
      <c r="E40" s="4">
        <v>92.7</v>
      </c>
      <c r="F40" s="4">
        <v>92</v>
      </c>
      <c r="G40" s="4">
        <v>11</v>
      </c>
      <c r="H40" s="4">
        <v>11</v>
      </c>
      <c r="I40" s="4">
        <v>140</v>
      </c>
      <c r="J40" s="9">
        <v>126</v>
      </c>
    </row>
    <row r="41" spans="1:10" x14ac:dyDescent="0.25">
      <c r="A41" s="81"/>
      <c r="B41" s="3" t="s">
        <v>16</v>
      </c>
      <c r="C41" s="4">
        <v>4.9000000000000004</v>
      </c>
      <c r="D41" s="4">
        <v>6.7</v>
      </c>
      <c r="E41" s="4">
        <v>95.1</v>
      </c>
      <c r="F41" s="4">
        <v>93.3</v>
      </c>
      <c r="G41" s="4">
        <v>5</v>
      </c>
      <c r="H41" s="4">
        <v>6</v>
      </c>
      <c r="I41" s="4">
        <v>97</v>
      </c>
      <c r="J41" s="9">
        <v>84</v>
      </c>
    </row>
    <row r="42" spans="1:10" x14ac:dyDescent="0.25">
      <c r="A42" s="82"/>
      <c r="B42" s="3" t="s">
        <v>17</v>
      </c>
      <c r="C42" s="4">
        <v>9.5</v>
      </c>
      <c r="D42" s="4">
        <v>20</v>
      </c>
      <c r="E42" s="4">
        <v>90.5</v>
      </c>
      <c r="F42" s="4">
        <v>80</v>
      </c>
      <c r="G42" s="4">
        <v>2</v>
      </c>
      <c r="H42" s="4">
        <v>4</v>
      </c>
      <c r="I42" s="4">
        <v>19</v>
      </c>
      <c r="J42" s="9">
        <v>16</v>
      </c>
    </row>
    <row r="43" spans="1:10" x14ac:dyDescent="0.25">
      <c r="A43" s="80" t="s">
        <v>7</v>
      </c>
      <c r="B43" s="3" t="s">
        <v>5</v>
      </c>
      <c r="C43" s="4">
        <v>20.100000000000001</v>
      </c>
      <c r="D43" s="4">
        <v>25.6</v>
      </c>
      <c r="E43" s="4">
        <v>79.900000000000006</v>
      </c>
      <c r="F43" s="4">
        <v>74.400000000000006</v>
      </c>
      <c r="G43" s="4">
        <v>2326</v>
      </c>
      <c r="H43" s="4">
        <v>2819</v>
      </c>
      <c r="I43" s="4">
        <v>9244</v>
      </c>
      <c r="J43" s="9">
        <v>8175</v>
      </c>
    </row>
    <row r="44" spans="1:10" x14ac:dyDescent="0.25">
      <c r="A44" s="81"/>
      <c r="B44" s="3" t="s">
        <v>12</v>
      </c>
      <c r="C44" s="4">
        <v>18.3</v>
      </c>
      <c r="D44" s="4">
        <v>22.5</v>
      </c>
      <c r="E44" s="4">
        <v>81.7</v>
      </c>
      <c r="F44" s="4">
        <v>77.5</v>
      </c>
      <c r="G44" s="4">
        <v>399</v>
      </c>
      <c r="H44" s="4">
        <v>450</v>
      </c>
      <c r="I44" s="4">
        <v>1778</v>
      </c>
      <c r="J44" s="9">
        <v>1554</v>
      </c>
    </row>
    <row r="45" spans="1:10" x14ac:dyDescent="0.25">
      <c r="A45" s="81"/>
      <c r="B45" s="3" t="s">
        <v>13</v>
      </c>
      <c r="C45" s="4">
        <v>20.6</v>
      </c>
      <c r="D45" s="4">
        <v>25.1</v>
      </c>
      <c r="E45" s="4">
        <v>79.400000000000006</v>
      </c>
      <c r="F45" s="4">
        <v>74.900000000000006</v>
      </c>
      <c r="G45" s="4">
        <v>773</v>
      </c>
      <c r="H45" s="4">
        <v>860</v>
      </c>
      <c r="I45" s="4">
        <v>2980</v>
      </c>
      <c r="J45" s="9">
        <v>2571</v>
      </c>
    </row>
    <row r="46" spans="1:10" x14ac:dyDescent="0.25">
      <c r="A46" s="81"/>
      <c r="B46" s="3" t="s">
        <v>14</v>
      </c>
      <c r="C46" s="4">
        <v>19</v>
      </c>
      <c r="D46" s="4">
        <v>27.6</v>
      </c>
      <c r="E46" s="4">
        <v>81</v>
      </c>
      <c r="F46" s="4">
        <v>72.400000000000006</v>
      </c>
      <c r="G46" s="4">
        <v>371</v>
      </c>
      <c r="H46" s="4">
        <v>516</v>
      </c>
      <c r="I46" s="4">
        <v>1582</v>
      </c>
      <c r="J46" s="9">
        <v>1356</v>
      </c>
    </row>
    <row r="47" spans="1:10" x14ac:dyDescent="0.25">
      <c r="A47" s="81"/>
      <c r="B47" s="3" t="s">
        <v>15</v>
      </c>
      <c r="C47" s="4">
        <v>19.600000000000001</v>
      </c>
      <c r="D47" s="4">
        <v>26.9</v>
      </c>
      <c r="E47" s="4">
        <v>80.400000000000006</v>
      </c>
      <c r="F47" s="4">
        <v>73.099999999999994</v>
      </c>
      <c r="G47" s="4">
        <v>369</v>
      </c>
      <c r="H47" s="4">
        <v>513</v>
      </c>
      <c r="I47" s="4">
        <v>1514</v>
      </c>
      <c r="J47" s="9">
        <v>1392</v>
      </c>
    </row>
    <row r="48" spans="1:10" x14ac:dyDescent="0.25">
      <c r="A48" s="81"/>
      <c r="B48" s="3" t="s">
        <v>16</v>
      </c>
      <c r="C48" s="4">
        <v>21.9</v>
      </c>
      <c r="D48" s="4">
        <v>26.4</v>
      </c>
      <c r="E48" s="4">
        <v>78.099999999999994</v>
      </c>
      <c r="F48" s="4">
        <v>73.599999999999994</v>
      </c>
      <c r="G48" s="4">
        <v>313</v>
      </c>
      <c r="H48" s="4">
        <v>386</v>
      </c>
      <c r="I48" s="4">
        <v>1117</v>
      </c>
      <c r="J48" s="9">
        <v>1078</v>
      </c>
    </row>
    <row r="49" spans="1:10" x14ac:dyDescent="0.25">
      <c r="A49" s="82"/>
      <c r="B49" s="3" t="s">
        <v>17</v>
      </c>
      <c r="C49" s="4">
        <v>27</v>
      </c>
      <c r="D49" s="4">
        <v>29.6</v>
      </c>
      <c r="E49" s="4">
        <v>73</v>
      </c>
      <c r="F49" s="4">
        <v>70.400000000000006</v>
      </c>
      <c r="G49" s="4">
        <v>101</v>
      </c>
      <c r="H49" s="4">
        <v>94</v>
      </c>
      <c r="I49" s="4">
        <v>273</v>
      </c>
      <c r="J49" s="9">
        <v>224</v>
      </c>
    </row>
    <row r="50" spans="1:10" x14ac:dyDescent="0.25">
      <c r="A50" s="80" t="s">
        <v>8</v>
      </c>
      <c r="B50" s="3" t="s">
        <v>5</v>
      </c>
      <c r="C50" s="4">
        <v>34.4</v>
      </c>
      <c r="D50" s="4">
        <v>38.6</v>
      </c>
      <c r="E50" s="4">
        <v>65.599999999999994</v>
      </c>
      <c r="F50" s="4">
        <v>61.4</v>
      </c>
      <c r="G50" s="4">
        <v>18571</v>
      </c>
      <c r="H50" s="4">
        <v>19415</v>
      </c>
      <c r="I50" s="4">
        <v>35453</v>
      </c>
      <c r="J50" s="9">
        <v>30872</v>
      </c>
    </row>
    <row r="51" spans="1:10" x14ac:dyDescent="0.25">
      <c r="A51" s="81"/>
      <c r="B51" s="3" t="s">
        <v>12</v>
      </c>
      <c r="C51" s="4">
        <v>30</v>
      </c>
      <c r="D51" s="4">
        <v>34.5</v>
      </c>
      <c r="E51" s="4">
        <v>70</v>
      </c>
      <c r="F51" s="4">
        <v>65.5</v>
      </c>
      <c r="G51" s="4">
        <v>3228</v>
      </c>
      <c r="H51" s="4">
        <v>3244</v>
      </c>
      <c r="I51" s="4">
        <v>7516</v>
      </c>
      <c r="J51" s="9">
        <v>6162</v>
      </c>
    </row>
    <row r="52" spans="1:10" x14ac:dyDescent="0.25">
      <c r="A52" s="81"/>
      <c r="B52" s="3" t="s">
        <v>13</v>
      </c>
      <c r="C52" s="4">
        <v>33.299999999999997</v>
      </c>
      <c r="D52" s="4">
        <v>37.799999999999997</v>
      </c>
      <c r="E52" s="4">
        <v>66.7</v>
      </c>
      <c r="F52" s="4">
        <v>62.2</v>
      </c>
      <c r="G52" s="4">
        <v>5683</v>
      </c>
      <c r="H52" s="4">
        <v>6038</v>
      </c>
      <c r="I52" s="4">
        <v>11389</v>
      </c>
      <c r="J52" s="9">
        <v>9919</v>
      </c>
    </row>
    <row r="53" spans="1:10" x14ac:dyDescent="0.25">
      <c r="A53" s="81"/>
      <c r="B53" s="3" t="s">
        <v>14</v>
      </c>
      <c r="C53" s="4">
        <v>35</v>
      </c>
      <c r="D53" s="4">
        <v>40.799999999999997</v>
      </c>
      <c r="E53" s="4">
        <v>65</v>
      </c>
      <c r="F53" s="4">
        <v>59.2</v>
      </c>
      <c r="G53" s="4">
        <v>3022</v>
      </c>
      <c r="H53" s="4">
        <v>3239</v>
      </c>
      <c r="I53" s="4">
        <v>5607</v>
      </c>
      <c r="J53" s="9">
        <v>4708</v>
      </c>
    </row>
    <row r="54" spans="1:10" x14ac:dyDescent="0.25">
      <c r="A54" s="81"/>
      <c r="B54" s="3" t="s">
        <v>15</v>
      </c>
      <c r="C54" s="4">
        <v>36.700000000000003</v>
      </c>
      <c r="D54" s="4">
        <v>39.5</v>
      </c>
      <c r="E54" s="4">
        <v>63.3</v>
      </c>
      <c r="F54" s="4">
        <v>60.5</v>
      </c>
      <c r="G54" s="4">
        <v>3018</v>
      </c>
      <c r="H54" s="4">
        <v>3112</v>
      </c>
      <c r="I54" s="4">
        <v>5199</v>
      </c>
      <c r="J54" s="9">
        <v>4759</v>
      </c>
    </row>
    <row r="55" spans="1:10" x14ac:dyDescent="0.25">
      <c r="A55" s="81"/>
      <c r="B55" s="3" t="s">
        <v>16</v>
      </c>
      <c r="C55" s="4">
        <v>38.9</v>
      </c>
      <c r="D55" s="4">
        <v>41.8</v>
      </c>
      <c r="E55" s="4">
        <v>61.1</v>
      </c>
      <c r="F55" s="4">
        <v>58.2</v>
      </c>
      <c r="G55" s="4">
        <v>2731</v>
      </c>
      <c r="H55" s="4">
        <v>2874</v>
      </c>
      <c r="I55" s="4">
        <v>4289</v>
      </c>
      <c r="J55" s="9">
        <v>3995</v>
      </c>
    </row>
    <row r="56" spans="1:10" ht="15.75" thickBot="1" x14ac:dyDescent="0.3">
      <c r="A56" s="83"/>
      <c r="B56" s="10" t="s">
        <v>17</v>
      </c>
      <c r="C56" s="11">
        <v>38</v>
      </c>
      <c r="D56" s="11">
        <v>40.6</v>
      </c>
      <c r="E56" s="11">
        <v>62</v>
      </c>
      <c r="F56" s="11">
        <v>59.4</v>
      </c>
      <c r="G56" s="11">
        <v>889</v>
      </c>
      <c r="H56" s="11">
        <v>908</v>
      </c>
      <c r="I56" s="11">
        <v>1453</v>
      </c>
      <c r="J56" s="12">
        <v>1329</v>
      </c>
    </row>
    <row r="57" spans="1:10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</row>
    <row r="59" spans="1:10" x14ac:dyDescent="0.25">
      <c r="A59" s="57" t="s">
        <v>60</v>
      </c>
    </row>
    <row r="60" spans="1:10" ht="15.75" thickBot="1" x14ac:dyDescent="0.3">
      <c r="A60" s="2"/>
    </row>
    <row r="61" spans="1:10" ht="14.45" customHeight="1" x14ac:dyDescent="0.25">
      <c r="A61" s="5"/>
      <c r="B61" s="14"/>
      <c r="C61" s="84" t="s">
        <v>1</v>
      </c>
      <c r="D61" s="85"/>
      <c r="E61" s="84" t="s">
        <v>2</v>
      </c>
      <c r="F61" s="85"/>
      <c r="G61" s="84" t="s">
        <v>1</v>
      </c>
      <c r="H61" s="85"/>
      <c r="I61" s="84" t="s">
        <v>2</v>
      </c>
      <c r="J61" s="89"/>
    </row>
    <row r="62" spans="1:10" ht="30" x14ac:dyDescent="0.25">
      <c r="A62" s="15"/>
      <c r="B62" s="16"/>
      <c r="C62" s="3" t="s">
        <v>3</v>
      </c>
      <c r="D62" s="3" t="s">
        <v>4</v>
      </c>
      <c r="E62" s="3" t="s">
        <v>3</v>
      </c>
      <c r="F62" s="3" t="s">
        <v>4</v>
      </c>
      <c r="G62" s="3" t="s">
        <v>3</v>
      </c>
      <c r="H62" s="3" t="s">
        <v>4</v>
      </c>
      <c r="I62" s="3" t="s">
        <v>3</v>
      </c>
      <c r="J62" s="7" t="s">
        <v>4</v>
      </c>
    </row>
    <row r="63" spans="1:10" x14ac:dyDescent="0.25">
      <c r="A63" s="80" t="s">
        <v>64</v>
      </c>
      <c r="B63" s="3" t="s">
        <v>5</v>
      </c>
      <c r="C63" s="4">
        <v>31.4</v>
      </c>
      <c r="D63" s="4">
        <v>35.799999999999997</v>
      </c>
      <c r="E63" s="4">
        <v>68.599999999999994</v>
      </c>
      <c r="F63" s="4">
        <v>64.2</v>
      </c>
      <c r="G63" s="4">
        <v>20998</v>
      </c>
      <c r="H63" s="4">
        <v>22352</v>
      </c>
      <c r="I63" s="4">
        <v>45848</v>
      </c>
      <c r="J63" s="9">
        <v>40040</v>
      </c>
    </row>
    <row r="64" spans="1:10" x14ac:dyDescent="0.25">
      <c r="A64" s="81"/>
      <c r="B64" s="3" t="s">
        <v>12</v>
      </c>
      <c r="C64" s="4">
        <v>27.6</v>
      </c>
      <c r="D64" s="4">
        <v>31.8</v>
      </c>
      <c r="E64" s="4">
        <v>72.400000000000006</v>
      </c>
      <c r="F64" s="4">
        <v>68.2</v>
      </c>
      <c r="G64" s="4">
        <v>3659</v>
      </c>
      <c r="H64" s="4">
        <v>3732</v>
      </c>
      <c r="I64" s="4">
        <v>9612</v>
      </c>
      <c r="J64" s="9">
        <v>7989</v>
      </c>
    </row>
    <row r="65" spans="1:12" x14ac:dyDescent="0.25">
      <c r="A65" s="81"/>
      <c r="B65" s="3" t="s">
        <v>13</v>
      </c>
      <c r="C65" s="4">
        <v>30.5</v>
      </c>
      <c r="D65" s="4">
        <v>35.1</v>
      </c>
      <c r="E65" s="4">
        <v>69.5</v>
      </c>
      <c r="F65" s="4">
        <v>64.900000000000006</v>
      </c>
      <c r="G65" s="4">
        <v>6491</v>
      </c>
      <c r="H65" s="4">
        <v>6940</v>
      </c>
      <c r="I65" s="4">
        <v>14777</v>
      </c>
      <c r="J65" s="9">
        <v>12838</v>
      </c>
    </row>
    <row r="66" spans="1:12" x14ac:dyDescent="0.25">
      <c r="A66" s="81"/>
      <c r="B66" s="3" t="s">
        <v>14</v>
      </c>
      <c r="C66" s="4">
        <v>31.7</v>
      </c>
      <c r="D66" s="4">
        <v>37.799999999999997</v>
      </c>
      <c r="E66" s="4">
        <v>68.3</v>
      </c>
      <c r="F66" s="4">
        <v>62.2</v>
      </c>
      <c r="G66" s="4">
        <v>3409</v>
      </c>
      <c r="H66" s="4">
        <v>3772</v>
      </c>
      <c r="I66" s="4">
        <v>7358</v>
      </c>
      <c r="J66" s="9">
        <v>6210</v>
      </c>
    </row>
    <row r="67" spans="1:12" x14ac:dyDescent="0.25">
      <c r="A67" s="81"/>
      <c r="B67" s="3" t="s">
        <v>15</v>
      </c>
      <c r="C67" s="4">
        <v>33.1</v>
      </c>
      <c r="D67" s="4">
        <v>36.700000000000003</v>
      </c>
      <c r="E67" s="4">
        <v>66.900000000000006</v>
      </c>
      <c r="F67" s="4">
        <v>63.3</v>
      </c>
      <c r="G67" s="4">
        <v>3398</v>
      </c>
      <c r="H67" s="4">
        <v>3636</v>
      </c>
      <c r="I67" s="4">
        <v>6853</v>
      </c>
      <c r="J67" s="9">
        <v>6277</v>
      </c>
    </row>
    <row r="68" spans="1:12" x14ac:dyDescent="0.25">
      <c r="A68" s="81"/>
      <c r="B68" s="3" t="s">
        <v>16</v>
      </c>
      <c r="C68" s="4">
        <v>35.700000000000003</v>
      </c>
      <c r="D68" s="4">
        <v>38.799999999999997</v>
      </c>
      <c r="E68" s="4">
        <v>64.3</v>
      </c>
      <c r="F68" s="4">
        <v>61.2</v>
      </c>
      <c r="G68" s="4">
        <v>3049</v>
      </c>
      <c r="H68" s="4">
        <v>3266</v>
      </c>
      <c r="I68" s="4">
        <v>5503</v>
      </c>
      <c r="J68" s="69">
        <v>5157</v>
      </c>
      <c r="K68" s="86" t="s">
        <v>75</v>
      </c>
      <c r="L68" s="87"/>
    </row>
    <row r="69" spans="1:12" x14ac:dyDescent="0.25">
      <c r="A69" s="82"/>
      <c r="B69" s="3" t="s">
        <v>17</v>
      </c>
      <c r="C69" s="4">
        <v>36.200000000000003</v>
      </c>
      <c r="D69" s="4">
        <v>39.1</v>
      </c>
      <c r="E69" s="4">
        <v>63.8</v>
      </c>
      <c r="F69" s="4">
        <v>60.9</v>
      </c>
      <c r="G69" s="4">
        <v>992</v>
      </c>
      <c r="H69" s="4">
        <v>1006</v>
      </c>
      <c r="I69" s="4">
        <v>1745</v>
      </c>
      <c r="J69" s="69">
        <v>1569</v>
      </c>
      <c r="K69" s="70" t="s">
        <v>77</v>
      </c>
      <c r="L69" s="71" t="s">
        <v>76</v>
      </c>
    </row>
    <row r="70" spans="1:12" x14ac:dyDescent="0.25">
      <c r="A70" s="80" t="s">
        <v>6</v>
      </c>
      <c r="B70" s="3" t="s">
        <v>5</v>
      </c>
      <c r="C70" s="4">
        <v>8.1</v>
      </c>
      <c r="D70" s="4">
        <v>10.6</v>
      </c>
      <c r="E70" s="4">
        <v>91.9</v>
      </c>
      <c r="F70" s="4">
        <v>89.4</v>
      </c>
      <c r="G70" s="21">
        <v>101</v>
      </c>
      <c r="H70" s="4">
        <v>118</v>
      </c>
      <c r="I70" s="4">
        <v>1151</v>
      </c>
      <c r="J70" s="69">
        <v>993</v>
      </c>
      <c r="K70" s="72">
        <v>11.2</v>
      </c>
      <c r="L70" s="77">
        <v>140</v>
      </c>
    </row>
    <row r="71" spans="1:12" x14ac:dyDescent="0.25">
      <c r="A71" s="81"/>
      <c r="B71" s="3" t="s">
        <v>12</v>
      </c>
      <c r="C71" s="4">
        <v>9.1</v>
      </c>
      <c r="D71" s="4">
        <v>12.2</v>
      </c>
      <c r="E71" s="4">
        <v>90.9</v>
      </c>
      <c r="F71" s="4">
        <v>87.8</v>
      </c>
      <c r="G71" s="21">
        <v>32</v>
      </c>
      <c r="H71" s="4">
        <v>38</v>
      </c>
      <c r="I71" s="4">
        <v>318</v>
      </c>
      <c r="J71" s="69">
        <v>273</v>
      </c>
      <c r="K71" s="73">
        <v>12.5</v>
      </c>
      <c r="L71" s="78">
        <v>44</v>
      </c>
    </row>
    <row r="72" spans="1:12" x14ac:dyDescent="0.25">
      <c r="A72" s="81"/>
      <c r="B72" s="3" t="s">
        <v>13</v>
      </c>
      <c r="C72" s="4">
        <v>7.9</v>
      </c>
      <c r="D72" s="4">
        <v>10.8</v>
      </c>
      <c r="E72" s="4">
        <v>92.1</v>
      </c>
      <c r="F72" s="4">
        <v>89.2</v>
      </c>
      <c r="G72" s="21">
        <v>35</v>
      </c>
      <c r="H72" s="4">
        <v>42</v>
      </c>
      <c r="I72" s="4">
        <v>408</v>
      </c>
      <c r="J72" s="69">
        <v>348</v>
      </c>
      <c r="K72" s="73">
        <v>11.3</v>
      </c>
      <c r="L72" s="78">
        <v>50</v>
      </c>
    </row>
    <row r="73" spans="1:12" x14ac:dyDescent="0.25">
      <c r="A73" s="81"/>
      <c r="B73" s="3" t="s">
        <v>14</v>
      </c>
      <c r="C73" s="4">
        <v>8.6</v>
      </c>
      <c r="D73" s="4">
        <v>10.4</v>
      </c>
      <c r="E73" s="4">
        <v>91.4</v>
      </c>
      <c r="F73" s="4">
        <v>89.6</v>
      </c>
      <c r="G73" s="21">
        <v>16</v>
      </c>
      <c r="H73" s="4">
        <v>17</v>
      </c>
      <c r="I73" s="4">
        <v>169</v>
      </c>
      <c r="J73" s="69">
        <v>146</v>
      </c>
      <c r="K73" s="73">
        <v>10.8</v>
      </c>
      <c r="L73" s="78">
        <v>20</v>
      </c>
    </row>
    <row r="74" spans="1:12" x14ac:dyDescent="0.25">
      <c r="A74" s="81"/>
      <c r="B74" s="3" t="s">
        <v>15</v>
      </c>
      <c r="C74" s="4">
        <v>7.3</v>
      </c>
      <c r="D74" s="4">
        <v>8</v>
      </c>
      <c r="E74" s="4">
        <v>92.7</v>
      </c>
      <c r="F74" s="4">
        <v>92</v>
      </c>
      <c r="G74" s="21">
        <v>11</v>
      </c>
      <c r="H74" s="4">
        <v>11</v>
      </c>
      <c r="I74" s="4">
        <v>140</v>
      </c>
      <c r="J74" s="69">
        <v>126</v>
      </c>
      <c r="K74" s="73">
        <v>8.6</v>
      </c>
      <c r="L74" s="78">
        <v>13</v>
      </c>
    </row>
    <row r="75" spans="1:12" x14ac:dyDescent="0.25">
      <c r="A75" s="81"/>
      <c r="B75" s="3" t="s">
        <v>16</v>
      </c>
      <c r="C75" s="4">
        <v>4.9000000000000004</v>
      </c>
      <c r="D75" s="4">
        <v>6.7</v>
      </c>
      <c r="E75" s="4">
        <v>95.1</v>
      </c>
      <c r="F75" s="4">
        <v>93.3</v>
      </c>
      <c r="G75" s="21">
        <v>5</v>
      </c>
      <c r="H75" s="4">
        <v>6</v>
      </c>
      <c r="I75" s="4">
        <v>97</v>
      </c>
      <c r="J75" s="69">
        <v>84</v>
      </c>
      <c r="K75" s="73">
        <v>8.6999999999999993</v>
      </c>
      <c r="L75" s="78">
        <v>9</v>
      </c>
    </row>
    <row r="76" spans="1:12" x14ac:dyDescent="0.25">
      <c r="A76" s="82"/>
      <c r="B76" s="3" t="s">
        <v>17</v>
      </c>
      <c r="C76" s="4">
        <v>9.5</v>
      </c>
      <c r="D76" s="4">
        <v>20</v>
      </c>
      <c r="E76" s="4">
        <v>90.5</v>
      </c>
      <c r="F76" s="4">
        <v>80</v>
      </c>
      <c r="G76" s="21">
        <v>2</v>
      </c>
      <c r="H76" s="4">
        <v>4</v>
      </c>
      <c r="I76" s="4">
        <v>19</v>
      </c>
      <c r="J76" s="69">
        <v>16</v>
      </c>
      <c r="K76" s="74">
        <v>19</v>
      </c>
      <c r="L76" s="79">
        <v>4</v>
      </c>
    </row>
    <row r="77" spans="1:12" x14ac:dyDescent="0.25">
      <c r="A77" s="80" t="s">
        <v>8</v>
      </c>
      <c r="B77" s="3" t="s">
        <v>5</v>
      </c>
      <c r="C77" s="4">
        <v>31.9</v>
      </c>
      <c r="D77" s="4">
        <v>36.299999999999997</v>
      </c>
      <c r="E77" s="4">
        <v>68.099999999999994</v>
      </c>
      <c r="F77" s="4">
        <v>63.7</v>
      </c>
      <c r="G77" s="4">
        <v>20897</v>
      </c>
      <c r="H77" s="4">
        <v>22234</v>
      </c>
      <c r="I77" s="4">
        <v>44697</v>
      </c>
      <c r="J77" s="9">
        <v>39047</v>
      </c>
    </row>
    <row r="78" spans="1:12" x14ac:dyDescent="0.25">
      <c r="A78" s="81"/>
      <c r="B78" s="3" t="s">
        <v>12</v>
      </c>
      <c r="C78" s="4">
        <v>28.1</v>
      </c>
      <c r="D78" s="4">
        <v>32.4</v>
      </c>
      <c r="E78" s="4">
        <v>71.900000000000006</v>
      </c>
      <c r="F78" s="4">
        <v>67.599999999999994</v>
      </c>
      <c r="G78" s="4">
        <v>3627</v>
      </c>
      <c r="H78" s="4">
        <v>3694</v>
      </c>
      <c r="I78" s="4">
        <v>9294</v>
      </c>
      <c r="J78" s="9">
        <v>7716</v>
      </c>
    </row>
    <row r="79" spans="1:12" x14ac:dyDescent="0.25">
      <c r="A79" s="81"/>
      <c r="B79" s="3" t="s">
        <v>13</v>
      </c>
      <c r="C79" s="4">
        <v>31</v>
      </c>
      <c r="D79" s="4">
        <v>35.6</v>
      </c>
      <c r="E79" s="4">
        <v>69</v>
      </c>
      <c r="F79" s="4">
        <v>64.400000000000006</v>
      </c>
      <c r="G79" s="4">
        <v>6456</v>
      </c>
      <c r="H79" s="4">
        <v>6898</v>
      </c>
      <c r="I79" s="4">
        <v>14369</v>
      </c>
      <c r="J79" s="9">
        <v>12490</v>
      </c>
    </row>
    <row r="80" spans="1:12" x14ac:dyDescent="0.25">
      <c r="A80" s="81"/>
      <c r="B80" s="3" t="s">
        <v>14</v>
      </c>
      <c r="C80" s="4">
        <v>32.1</v>
      </c>
      <c r="D80" s="4">
        <v>38.200000000000003</v>
      </c>
      <c r="E80" s="4">
        <v>67.900000000000006</v>
      </c>
      <c r="F80" s="4">
        <v>61.8</v>
      </c>
      <c r="G80" s="4">
        <v>3393</v>
      </c>
      <c r="H80" s="4">
        <v>3755</v>
      </c>
      <c r="I80" s="4">
        <v>7189</v>
      </c>
      <c r="J80" s="9">
        <v>6064</v>
      </c>
    </row>
    <row r="81" spans="1:10" x14ac:dyDescent="0.25">
      <c r="A81" s="81"/>
      <c r="B81" s="3" t="s">
        <v>15</v>
      </c>
      <c r="C81" s="4">
        <v>33.5</v>
      </c>
      <c r="D81" s="4">
        <v>37.1</v>
      </c>
      <c r="E81" s="4">
        <v>66.5</v>
      </c>
      <c r="F81" s="4">
        <v>62.9</v>
      </c>
      <c r="G81" s="4">
        <v>3387</v>
      </c>
      <c r="H81" s="4">
        <v>3625</v>
      </c>
      <c r="I81" s="4">
        <v>6713</v>
      </c>
      <c r="J81" s="9">
        <v>6151</v>
      </c>
    </row>
    <row r="82" spans="1:10" x14ac:dyDescent="0.25">
      <c r="A82" s="81"/>
      <c r="B82" s="3" t="s">
        <v>16</v>
      </c>
      <c r="C82" s="4">
        <v>36</v>
      </c>
      <c r="D82" s="4">
        <v>39.1</v>
      </c>
      <c r="E82" s="4">
        <v>64</v>
      </c>
      <c r="F82" s="4">
        <v>60.9</v>
      </c>
      <c r="G82" s="4">
        <v>3044</v>
      </c>
      <c r="H82" s="4">
        <v>3260</v>
      </c>
      <c r="I82" s="4">
        <v>5406</v>
      </c>
      <c r="J82" s="9">
        <v>5073</v>
      </c>
    </row>
    <row r="83" spans="1:10" ht="15.75" thickBot="1" x14ac:dyDescent="0.3">
      <c r="A83" s="83"/>
      <c r="B83" s="10" t="s">
        <v>17</v>
      </c>
      <c r="C83" s="11">
        <v>36.5</v>
      </c>
      <c r="D83" s="11">
        <v>39.200000000000003</v>
      </c>
      <c r="E83" s="11">
        <v>63.5</v>
      </c>
      <c r="F83" s="11">
        <v>60.8</v>
      </c>
      <c r="G83" s="11">
        <v>990</v>
      </c>
      <c r="H83" s="11">
        <v>1002</v>
      </c>
      <c r="I83" s="11">
        <v>1726</v>
      </c>
      <c r="J83" s="12">
        <v>1553</v>
      </c>
    </row>
  </sheetData>
  <mergeCells count="21">
    <mergeCell ref="K68:L68"/>
    <mergeCell ref="A70:A76"/>
    <mergeCell ref="A77:A83"/>
    <mergeCell ref="C3:E3"/>
    <mergeCell ref="C61:D61"/>
    <mergeCell ref="E61:F61"/>
    <mergeCell ref="A9:A12"/>
    <mergeCell ref="A13:A16"/>
    <mergeCell ref="A17:A20"/>
    <mergeCell ref="A5:A8"/>
    <mergeCell ref="G61:H61"/>
    <mergeCell ref="I61:J61"/>
    <mergeCell ref="A63:A69"/>
    <mergeCell ref="G26:H26"/>
    <mergeCell ref="I26:J26"/>
    <mergeCell ref="A28:A35"/>
    <mergeCell ref="A36:A42"/>
    <mergeCell ref="A43:A49"/>
    <mergeCell ref="A50:A56"/>
    <mergeCell ref="C26:D26"/>
    <mergeCell ref="E26:F26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opLeftCell="B1" workbookViewId="0">
      <selection activeCell="Q34" sqref="Q34"/>
    </sheetView>
  </sheetViews>
  <sheetFormatPr baseColWidth="10" defaultRowHeight="15" x14ac:dyDescent="0.25"/>
  <cols>
    <col min="1" max="1" width="13.42578125" bestFit="1" customWidth="1"/>
    <col min="2" max="2" width="24.7109375" bestFit="1" customWidth="1"/>
    <col min="3" max="3" width="6" customWidth="1"/>
    <col min="4" max="4" width="5.7109375" customWidth="1"/>
    <col min="5" max="7" width="6" customWidth="1"/>
    <col min="8" max="8" width="5.7109375" customWidth="1"/>
    <col min="9" max="10" width="6" customWidth="1"/>
    <col min="12" max="12" width="25.140625" customWidth="1"/>
  </cols>
  <sheetData>
    <row r="1" spans="1:15" ht="30" x14ac:dyDescent="0.25">
      <c r="A1" s="1" t="s">
        <v>0</v>
      </c>
    </row>
    <row r="2" spans="1:15" ht="15.75" thickBot="1" x14ac:dyDescent="0.3">
      <c r="A2" s="2"/>
    </row>
    <row r="3" spans="1:15" ht="14.45" customHeight="1" x14ac:dyDescent="0.25">
      <c r="A3" s="90"/>
      <c r="B3" s="91"/>
      <c r="C3" s="84" t="s">
        <v>22</v>
      </c>
      <c r="D3" s="94"/>
      <c r="E3" s="94"/>
      <c r="F3" s="85"/>
      <c r="G3" s="84" t="s">
        <v>23</v>
      </c>
      <c r="H3" s="94"/>
      <c r="I3" s="94"/>
      <c r="J3" s="89"/>
    </row>
    <row r="4" spans="1:15" ht="30" x14ac:dyDescent="0.25">
      <c r="A4" s="92"/>
      <c r="B4" s="93"/>
      <c r="C4" s="3" t="s">
        <v>3</v>
      </c>
      <c r="D4" s="3" t="s">
        <v>4</v>
      </c>
      <c r="E4" s="3" t="s">
        <v>3</v>
      </c>
      <c r="F4" s="3" t="s">
        <v>4</v>
      </c>
      <c r="G4" s="3" t="s">
        <v>3</v>
      </c>
      <c r="H4" s="3" t="s">
        <v>4</v>
      </c>
      <c r="I4" s="3" t="s">
        <v>3</v>
      </c>
      <c r="J4" s="7" t="s">
        <v>4</v>
      </c>
      <c r="M4" s="3" t="s">
        <v>3</v>
      </c>
      <c r="N4" s="3" t="s">
        <v>4</v>
      </c>
    </row>
    <row r="5" spans="1:15" x14ac:dyDescent="0.25">
      <c r="A5" s="80" t="s">
        <v>21</v>
      </c>
      <c r="B5" s="3" t="s">
        <v>24</v>
      </c>
      <c r="C5" s="4">
        <v>33.299999999999997</v>
      </c>
      <c r="D5" s="4">
        <v>37.1</v>
      </c>
      <c r="E5" s="4">
        <v>2724</v>
      </c>
      <c r="F5" s="4">
        <v>2848</v>
      </c>
      <c r="G5" s="4">
        <v>66.7</v>
      </c>
      <c r="H5" s="4">
        <v>62.9</v>
      </c>
      <c r="I5" s="4">
        <v>5446</v>
      </c>
      <c r="J5" s="9">
        <v>4823</v>
      </c>
      <c r="L5" s="20" t="s">
        <v>28</v>
      </c>
      <c r="M5" s="35">
        <v>31.7</v>
      </c>
      <c r="N5" s="35">
        <v>29.8</v>
      </c>
      <c r="O5" s="36">
        <f>+N5-M5</f>
        <v>-1.8999999999999986</v>
      </c>
    </row>
    <row r="6" spans="1:15" ht="30" x14ac:dyDescent="0.25">
      <c r="A6" s="81"/>
      <c r="B6" s="3" t="s">
        <v>25</v>
      </c>
      <c r="C6" s="4">
        <v>28.3</v>
      </c>
      <c r="D6" s="4">
        <v>32.700000000000003</v>
      </c>
      <c r="E6" s="4">
        <v>1715</v>
      </c>
      <c r="F6" s="4">
        <v>1782</v>
      </c>
      <c r="G6" s="4">
        <v>71.7</v>
      </c>
      <c r="H6" s="4">
        <v>67.3</v>
      </c>
      <c r="I6" s="4">
        <v>4335</v>
      </c>
      <c r="J6" s="9">
        <v>3660</v>
      </c>
      <c r="L6" s="20" t="s">
        <v>32</v>
      </c>
      <c r="M6" s="35">
        <v>28.5</v>
      </c>
      <c r="N6" s="35">
        <v>31.6</v>
      </c>
      <c r="O6" s="36">
        <f t="shared" ref="O6:O25" si="0">+N6-M6</f>
        <v>3.1000000000000014</v>
      </c>
    </row>
    <row r="7" spans="1:15" x14ac:dyDescent="0.25">
      <c r="A7" s="81"/>
      <c r="B7" s="3" t="s">
        <v>26</v>
      </c>
      <c r="C7" s="4">
        <v>36.200000000000003</v>
      </c>
      <c r="D7" s="4">
        <v>40.4</v>
      </c>
      <c r="E7" s="4">
        <v>1039</v>
      </c>
      <c r="F7" s="4">
        <v>1198</v>
      </c>
      <c r="G7" s="4">
        <v>63.8</v>
      </c>
      <c r="H7" s="4">
        <v>59.6</v>
      </c>
      <c r="I7" s="4">
        <v>1833</v>
      </c>
      <c r="J7" s="9">
        <v>1765</v>
      </c>
      <c r="L7" s="20" t="s">
        <v>44</v>
      </c>
      <c r="M7" s="35">
        <v>27.7</v>
      </c>
      <c r="N7" s="35">
        <v>32.5</v>
      </c>
      <c r="O7" s="36">
        <f t="shared" si="0"/>
        <v>4.8000000000000007</v>
      </c>
    </row>
    <row r="8" spans="1:15" x14ac:dyDescent="0.25">
      <c r="A8" s="81"/>
      <c r="B8" s="3" t="s">
        <v>27</v>
      </c>
      <c r="C8" s="4">
        <v>33.4</v>
      </c>
      <c r="D8" s="4">
        <v>37.1</v>
      </c>
      <c r="E8" s="4">
        <v>1156</v>
      </c>
      <c r="F8" s="4">
        <v>1329</v>
      </c>
      <c r="G8" s="4">
        <v>66.599999999999994</v>
      </c>
      <c r="H8" s="4">
        <v>62.9</v>
      </c>
      <c r="I8" s="4">
        <v>2304</v>
      </c>
      <c r="J8" s="9">
        <v>2255</v>
      </c>
      <c r="L8" s="20" t="s">
        <v>25</v>
      </c>
      <c r="M8" s="35">
        <v>28.3</v>
      </c>
      <c r="N8" s="35">
        <v>32.700000000000003</v>
      </c>
      <c r="O8" s="36">
        <f t="shared" si="0"/>
        <v>4.4000000000000021</v>
      </c>
    </row>
    <row r="9" spans="1:15" x14ac:dyDescent="0.25">
      <c r="A9" s="81"/>
      <c r="B9" s="3" t="s">
        <v>28</v>
      </c>
      <c r="C9" s="4">
        <v>31.7</v>
      </c>
      <c r="D9" s="4">
        <v>29.8</v>
      </c>
      <c r="E9" s="4">
        <v>223</v>
      </c>
      <c r="F9" s="4">
        <v>234</v>
      </c>
      <c r="G9" s="4">
        <v>68.3</v>
      </c>
      <c r="H9" s="4">
        <v>70.2</v>
      </c>
      <c r="I9" s="4">
        <v>480</v>
      </c>
      <c r="J9" s="9">
        <v>552</v>
      </c>
      <c r="L9" s="20" t="s">
        <v>36</v>
      </c>
      <c r="M9" s="35">
        <v>28.7</v>
      </c>
      <c r="N9" s="35">
        <v>33.4</v>
      </c>
      <c r="O9" s="36">
        <f t="shared" si="0"/>
        <v>4.6999999999999993</v>
      </c>
    </row>
    <row r="10" spans="1:15" x14ac:dyDescent="0.25">
      <c r="A10" s="81"/>
      <c r="B10" s="3" t="s">
        <v>29</v>
      </c>
      <c r="C10" s="4">
        <v>27.7</v>
      </c>
      <c r="D10" s="4">
        <v>32.5</v>
      </c>
      <c r="E10" s="4">
        <v>2385</v>
      </c>
      <c r="F10" s="4">
        <v>2506</v>
      </c>
      <c r="G10" s="4">
        <v>72.3</v>
      </c>
      <c r="H10" s="4">
        <v>67.5</v>
      </c>
      <c r="I10" s="4">
        <v>6227</v>
      </c>
      <c r="J10" s="9">
        <v>5195</v>
      </c>
      <c r="L10" s="20" t="s">
        <v>37</v>
      </c>
      <c r="M10" s="35">
        <v>31.2</v>
      </c>
      <c r="N10" s="35">
        <v>35.9</v>
      </c>
      <c r="O10" s="36">
        <f t="shared" si="0"/>
        <v>4.6999999999999993</v>
      </c>
    </row>
    <row r="11" spans="1:15" x14ac:dyDescent="0.25">
      <c r="A11" s="81"/>
      <c r="B11" s="3" t="s">
        <v>30</v>
      </c>
      <c r="C11" s="4">
        <v>44.5</v>
      </c>
      <c r="D11" s="4">
        <v>46.3</v>
      </c>
      <c r="E11" s="4">
        <v>102</v>
      </c>
      <c r="F11" s="4">
        <v>107</v>
      </c>
      <c r="G11" s="4">
        <v>55.5</v>
      </c>
      <c r="H11" s="4">
        <v>53.7</v>
      </c>
      <c r="I11" s="4">
        <v>127</v>
      </c>
      <c r="J11" s="9">
        <v>124</v>
      </c>
      <c r="L11" s="20" t="s">
        <v>38</v>
      </c>
      <c r="M11" s="35">
        <v>30.7</v>
      </c>
      <c r="N11" s="35">
        <v>35.9</v>
      </c>
      <c r="O11" s="36">
        <f t="shared" si="0"/>
        <v>5.1999999999999993</v>
      </c>
    </row>
    <row r="12" spans="1:15" x14ac:dyDescent="0.25">
      <c r="A12" s="81"/>
      <c r="B12" s="3" t="s">
        <v>31</v>
      </c>
      <c r="C12" s="4">
        <v>43.2</v>
      </c>
      <c r="D12" s="4">
        <v>44.1</v>
      </c>
      <c r="E12" s="4">
        <v>51</v>
      </c>
      <c r="F12" s="4">
        <v>60</v>
      </c>
      <c r="G12" s="4">
        <v>56.8</v>
      </c>
      <c r="H12" s="4">
        <v>55.9</v>
      </c>
      <c r="I12" s="4">
        <v>67</v>
      </c>
      <c r="J12" s="9">
        <v>76</v>
      </c>
      <c r="L12" s="20" t="s">
        <v>24</v>
      </c>
      <c r="M12" s="35">
        <v>33.299999999999997</v>
      </c>
      <c r="N12" s="35">
        <v>37.1</v>
      </c>
      <c r="O12" s="36">
        <f t="shared" si="0"/>
        <v>3.8000000000000043</v>
      </c>
    </row>
    <row r="13" spans="1:15" x14ac:dyDescent="0.25">
      <c r="A13" s="81"/>
      <c r="B13" s="3" t="s">
        <v>32</v>
      </c>
      <c r="C13" s="4">
        <v>28.5</v>
      </c>
      <c r="D13" s="4">
        <v>31.6</v>
      </c>
      <c r="E13" s="4">
        <v>1748</v>
      </c>
      <c r="F13" s="4">
        <v>1933</v>
      </c>
      <c r="G13" s="4">
        <v>71.5</v>
      </c>
      <c r="H13" s="4">
        <v>68.400000000000006</v>
      </c>
      <c r="I13" s="4">
        <v>4383</v>
      </c>
      <c r="J13" s="9">
        <v>4185</v>
      </c>
      <c r="L13" s="20" t="s">
        <v>27</v>
      </c>
      <c r="M13" s="35">
        <v>33.4</v>
      </c>
      <c r="N13" s="35">
        <v>37.1</v>
      </c>
      <c r="O13" s="36">
        <f t="shared" si="0"/>
        <v>3.7000000000000028</v>
      </c>
    </row>
    <row r="14" spans="1:15" x14ac:dyDescent="0.25">
      <c r="A14" s="81"/>
      <c r="B14" s="3" t="s">
        <v>33</v>
      </c>
      <c r="C14" s="4">
        <v>46.6</v>
      </c>
      <c r="D14" s="4">
        <v>48.3</v>
      </c>
      <c r="E14" s="4">
        <v>135</v>
      </c>
      <c r="F14" s="4">
        <v>142</v>
      </c>
      <c r="G14" s="4">
        <v>53.4</v>
      </c>
      <c r="H14" s="4">
        <v>51.7</v>
      </c>
      <c r="I14" s="4">
        <v>155</v>
      </c>
      <c r="J14" s="9">
        <v>152</v>
      </c>
      <c r="L14" s="20" t="s">
        <v>40</v>
      </c>
      <c r="M14" s="35">
        <v>36.200000000000003</v>
      </c>
      <c r="N14" s="35">
        <v>39.700000000000003</v>
      </c>
      <c r="O14" s="36">
        <f t="shared" si="0"/>
        <v>3.5</v>
      </c>
    </row>
    <row r="15" spans="1:15" x14ac:dyDescent="0.25">
      <c r="A15" s="81"/>
      <c r="B15" s="3" t="s">
        <v>34</v>
      </c>
      <c r="C15" s="4">
        <v>40.1</v>
      </c>
      <c r="D15" s="4">
        <v>43.7</v>
      </c>
      <c r="E15" s="4">
        <v>59</v>
      </c>
      <c r="F15" s="4">
        <v>69</v>
      </c>
      <c r="G15" s="4">
        <v>59.9</v>
      </c>
      <c r="H15" s="4">
        <v>56.3</v>
      </c>
      <c r="I15" s="4">
        <v>88</v>
      </c>
      <c r="J15" s="9">
        <v>89</v>
      </c>
      <c r="L15" s="20" t="s">
        <v>41</v>
      </c>
      <c r="M15" s="35">
        <v>36.5</v>
      </c>
      <c r="N15" s="35">
        <v>39.799999999999997</v>
      </c>
      <c r="O15" s="36">
        <f t="shared" si="0"/>
        <v>3.2999999999999972</v>
      </c>
    </row>
    <row r="16" spans="1:15" x14ac:dyDescent="0.25">
      <c r="A16" s="81"/>
      <c r="B16" s="3" t="s">
        <v>35</v>
      </c>
      <c r="C16" s="4">
        <v>45</v>
      </c>
      <c r="D16" s="4">
        <v>45.7</v>
      </c>
      <c r="E16" s="4">
        <v>63</v>
      </c>
      <c r="F16" s="4">
        <v>85</v>
      </c>
      <c r="G16" s="4">
        <v>55</v>
      </c>
      <c r="H16" s="4">
        <v>54.3</v>
      </c>
      <c r="I16" s="4">
        <v>77</v>
      </c>
      <c r="J16" s="9">
        <v>101</v>
      </c>
      <c r="L16" s="20" t="s">
        <v>26</v>
      </c>
      <c r="M16" s="35">
        <v>36.200000000000003</v>
      </c>
      <c r="N16" s="35">
        <v>40.4</v>
      </c>
      <c r="O16" s="36">
        <f t="shared" si="0"/>
        <v>4.1999999999999957</v>
      </c>
    </row>
    <row r="17" spans="1:15" x14ac:dyDescent="0.25">
      <c r="A17" s="81"/>
      <c r="B17" s="3" t="s">
        <v>36</v>
      </c>
      <c r="C17" s="4">
        <v>28.7</v>
      </c>
      <c r="D17" s="4">
        <v>33.4</v>
      </c>
      <c r="E17" s="4">
        <v>1387</v>
      </c>
      <c r="F17" s="4">
        <v>1526</v>
      </c>
      <c r="G17" s="4">
        <v>71.3</v>
      </c>
      <c r="H17" s="4">
        <v>66.599999999999994</v>
      </c>
      <c r="I17" s="4">
        <v>3454</v>
      </c>
      <c r="J17" s="9">
        <v>3043</v>
      </c>
      <c r="L17" s="20" t="s">
        <v>39</v>
      </c>
      <c r="M17" s="35">
        <v>35.299999999999997</v>
      </c>
      <c r="N17" s="35">
        <v>43.6</v>
      </c>
      <c r="O17" s="36">
        <f t="shared" si="0"/>
        <v>8.3000000000000043</v>
      </c>
    </row>
    <row r="18" spans="1:15" x14ac:dyDescent="0.25">
      <c r="A18" s="81"/>
      <c r="B18" s="3" t="s">
        <v>37</v>
      </c>
      <c r="C18" s="4">
        <v>31.2</v>
      </c>
      <c r="D18" s="4">
        <v>35.9</v>
      </c>
      <c r="E18" s="4">
        <v>2479</v>
      </c>
      <c r="F18" s="4">
        <v>2550</v>
      </c>
      <c r="G18" s="4">
        <v>68.8</v>
      </c>
      <c r="H18" s="4">
        <v>64.099999999999994</v>
      </c>
      <c r="I18" s="4">
        <v>5455</v>
      </c>
      <c r="J18" s="9">
        <v>4552</v>
      </c>
      <c r="O18" s="36"/>
    </row>
    <row r="19" spans="1:15" x14ac:dyDescent="0.25">
      <c r="A19" s="81"/>
      <c r="B19" s="3" t="s">
        <v>38</v>
      </c>
      <c r="C19" s="4">
        <v>30.7</v>
      </c>
      <c r="D19" s="4">
        <v>35.9</v>
      </c>
      <c r="E19" s="4">
        <v>2519</v>
      </c>
      <c r="F19" s="4">
        <v>2467</v>
      </c>
      <c r="G19" s="4">
        <v>69.3</v>
      </c>
      <c r="H19" s="4">
        <v>64.099999999999994</v>
      </c>
      <c r="I19" s="4">
        <v>5693</v>
      </c>
      <c r="J19" s="9">
        <v>4410</v>
      </c>
      <c r="L19" s="20" t="s">
        <v>34</v>
      </c>
      <c r="M19" s="35">
        <v>40.1</v>
      </c>
      <c r="N19" s="35">
        <v>43.7</v>
      </c>
      <c r="O19" s="36">
        <f t="shared" si="0"/>
        <v>3.6000000000000014</v>
      </c>
    </row>
    <row r="20" spans="1:15" x14ac:dyDescent="0.25">
      <c r="A20" s="81"/>
      <c r="B20" s="3" t="s">
        <v>39</v>
      </c>
      <c r="C20" s="4">
        <v>35.299999999999997</v>
      </c>
      <c r="D20" s="4">
        <v>43.6</v>
      </c>
      <c r="E20" s="4">
        <v>1141</v>
      </c>
      <c r="F20" s="4">
        <v>1238</v>
      </c>
      <c r="G20" s="4">
        <v>64.7</v>
      </c>
      <c r="H20" s="4">
        <v>56.4</v>
      </c>
      <c r="I20" s="4">
        <v>2095</v>
      </c>
      <c r="J20" s="9">
        <v>1602</v>
      </c>
      <c r="L20" s="20" t="s">
        <v>31</v>
      </c>
      <c r="M20" s="35">
        <v>43.2</v>
      </c>
      <c r="N20" s="35">
        <v>44.1</v>
      </c>
      <c r="O20" s="36">
        <f t="shared" si="0"/>
        <v>0.89999999999999858</v>
      </c>
    </row>
    <row r="21" spans="1:15" ht="30" x14ac:dyDescent="0.25">
      <c r="A21" s="81"/>
      <c r="B21" s="3" t="s">
        <v>40</v>
      </c>
      <c r="C21" s="4">
        <v>36.200000000000003</v>
      </c>
      <c r="D21" s="4">
        <v>39.700000000000003</v>
      </c>
      <c r="E21" s="4">
        <v>934</v>
      </c>
      <c r="F21" s="4">
        <v>1040</v>
      </c>
      <c r="G21" s="4">
        <v>63.8</v>
      </c>
      <c r="H21" s="4">
        <v>60.3</v>
      </c>
      <c r="I21" s="4">
        <v>1645</v>
      </c>
      <c r="J21" s="9">
        <v>1582</v>
      </c>
      <c r="L21" s="20" t="s">
        <v>35</v>
      </c>
      <c r="M21" s="35">
        <v>45</v>
      </c>
      <c r="N21" s="35">
        <v>45.7</v>
      </c>
      <c r="O21" s="36">
        <f t="shared" si="0"/>
        <v>0.70000000000000284</v>
      </c>
    </row>
    <row r="22" spans="1:15" x14ac:dyDescent="0.25">
      <c r="A22" s="81"/>
      <c r="B22" s="3" t="s">
        <v>41</v>
      </c>
      <c r="C22" s="4">
        <v>36.5</v>
      </c>
      <c r="D22" s="4">
        <v>39.799999999999997</v>
      </c>
      <c r="E22" s="4">
        <v>1138</v>
      </c>
      <c r="F22" s="4">
        <v>1238</v>
      </c>
      <c r="G22" s="4">
        <v>63.5</v>
      </c>
      <c r="H22" s="4">
        <v>60.2</v>
      </c>
      <c r="I22" s="4">
        <v>1984</v>
      </c>
      <c r="J22" s="9">
        <v>1874</v>
      </c>
      <c r="L22" s="20" t="s">
        <v>30</v>
      </c>
      <c r="M22" s="35">
        <v>44.5</v>
      </c>
      <c r="N22" s="35">
        <v>46.3</v>
      </c>
      <c r="O22" s="36">
        <f t="shared" si="0"/>
        <v>1.7999999999999972</v>
      </c>
    </row>
    <row r="23" spans="1:15" x14ac:dyDescent="0.25">
      <c r="A23" s="82"/>
      <c r="B23" s="3" t="s">
        <v>42</v>
      </c>
      <c r="C23" s="4">
        <v>31.4</v>
      </c>
      <c r="D23" s="4">
        <v>35.799999999999997</v>
      </c>
      <c r="E23" s="4">
        <v>20998</v>
      </c>
      <c r="F23" s="4">
        <v>22352</v>
      </c>
      <c r="G23" s="4">
        <v>68.599999999999994</v>
      </c>
      <c r="H23" s="4">
        <v>64.2</v>
      </c>
      <c r="I23" s="4">
        <v>45848</v>
      </c>
      <c r="J23" s="9">
        <v>40040</v>
      </c>
      <c r="L23" s="20" t="s">
        <v>33</v>
      </c>
      <c r="M23" s="35">
        <v>46.6</v>
      </c>
      <c r="N23" s="35">
        <v>48.3</v>
      </c>
      <c r="O23" s="36">
        <f t="shared" si="0"/>
        <v>1.6999999999999957</v>
      </c>
    </row>
    <row r="24" spans="1:15" x14ac:dyDescent="0.25">
      <c r="A24" s="80" t="s">
        <v>6</v>
      </c>
      <c r="B24" s="3" t="s">
        <v>24</v>
      </c>
      <c r="C24" s="4">
        <v>6.1</v>
      </c>
      <c r="D24" s="4">
        <v>10.7</v>
      </c>
      <c r="E24" s="4">
        <v>10</v>
      </c>
      <c r="F24" s="4">
        <v>16</v>
      </c>
      <c r="G24" s="4">
        <v>93.9</v>
      </c>
      <c r="H24" s="4">
        <v>89.3</v>
      </c>
      <c r="I24" s="4">
        <v>154</v>
      </c>
      <c r="J24" s="9">
        <v>133</v>
      </c>
      <c r="O24" s="36"/>
    </row>
    <row r="25" spans="1:15" ht="30" x14ac:dyDescent="0.25">
      <c r="A25" s="81"/>
      <c r="B25" s="3" t="s">
        <v>25</v>
      </c>
      <c r="C25" s="4">
        <v>15</v>
      </c>
      <c r="D25" s="4">
        <v>15.1</v>
      </c>
      <c r="E25" s="4">
        <v>17</v>
      </c>
      <c r="F25" s="4">
        <v>14</v>
      </c>
      <c r="G25" s="4">
        <v>85</v>
      </c>
      <c r="H25" s="4">
        <v>84.9</v>
      </c>
      <c r="I25" s="4">
        <v>96</v>
      </c>
      <c r="J25" s="9">
        <v>79</v>
      </c>
      <c r="L25" s="20" t="s">
        <v>42</v>
      </c>
      <c r="M25" s="35">
        <v>31.4</v>
      </c>
      <c r="N25" s="35">
        <v>35.799999999999997</v>
      </c>
      <c r="O25" s="36">
        <f t="shared" si="0"/>
        <v>4.3999999999999986</v>
      </c>
    </row>
    <row r="26" spans="1:15" x14ac:dyDescent="0.25">
      <c r="A26" s="81"/>
      <c r="B26" s="3" t="s">
        <v>26</v>
      </c>
      <c r="C26" s="4">
        <v>6.8</v>
      </c>
      <c r="D26" s="4">
        <v>15.5</v>
      </c>
      <c r="E26" s="4">
        <v>4</v>
      </c>
      <c r="F26" s="4">
        <v>9</v>
      </c>
      <c r="G26" s="4">
        <v>93.2</v>
      </c>
      <c r="H26" s="4">
        <v>84.5</v>
      </c>
      <c r="I26" s="4">
        <v>55</v>
      </c>
      <c r="J26" s="9">
        <v>49</v>
      </c>
    </row>
    <row r="27" spans="1:15" x14ac:dyDescent="0.25">
      <c r="A27" s="81"/>
      <c r="B27" s="3" t="s">
        <v>27</v>
      </c>
      <c r="C27" s="4">
        <v>8.9</v>
      </c>
      <c r="D27" s="4">
        <v>11.5</v>
      </c>
      <c r="E27" s="4">
        <v>7</v>
      </c>
      <c r="F27" s="4">
        <v>9</v>
      </c>
      <c r="G27" s="4">
        <v>91.1</v>
      </c>
      <c r="H27" s="4">
        <v>88.5</v>
      </c>
      <c r="I27" s="4">
        <v>72</v>
      </c>
      <c r="J27" s="9">
        <v>69</v>
      </c>
    </row>
    <row r="28" spans="1:15" x14ac:dyDescent="0.25">
      <c r="A28" s="81"/>
      <c r="B28" s="3" t="s">
        <v>28</v>
      </c>
      <c r="C28" s="4">
        <v>10.5</v>
      </c>
      <c r="D28" s="4">
        <v>5.3</v>
      </c>
      <c r="E28" s="4">
        <v>2</v>
      </c>
      <c r="F28" s="4">
        <v>1</v>
      </c>
      <c r="G28" s="4">
        <v>89.5</v>
      </c>
      <c r="H28" s="4">
        <v>94.7</v>
      </c>
      <c r="I28" s="4">
        <v>17</v>
      </c>
      <c r="J28" s="9">
        <v>18</v>
      </c>
      <c r="M28">
        <f>+M6-M23</f>
        <v>-18.100000000000001</v>
      </c>
      <c r="N28">
        <f>+N23-N5</f>
        <v>18.499999999999996</v>
      </c>
    </row>
    <row r="29" spans="1:15" x14ac:dyDescent="0.25">
      <c r="A29" s="81"/>
      <c r="B29" s="3" t="s">
        <v>29</v>
      </c>
      <c r="C29" s="4">
        <v>6</v>
      </c>
      <c r="D29" s="4">
        <v>6.8</v>
      </c>
      <c r="E29" s="4">
        <v>9</v>
      </c>
      <c r="F29" s="4">
        <v>9</v>
      </c>
      <c r="G29" s="4">
        <v>94</v>
      </c>
      <c r="H29" s="4">
        <v>93.2</v>
      </c>
      <c r="I29" s="4">
        <v>140</v>
      </c>
      <c r="J29" s="9">
        <v>123</v>
      </c>
    </row>
    <row r="30" spans="1:15" x14ac:dyDescent="0.25">
      <c r="A30" s="81"/>
      <c r="B30" s="3" t="s">
        <v>30</v>
      </c>
      <c r="C30" s="4">
        <v>33.299999999999997</v>
      </c>
      <c r="D30" s="4">
        <v>16.7</v>
      </c>
      <c r="E30" s="4">
        <v>2</v>
      </c>
      <c r="F30" s="4">
        <v>1</v>
      </c>
      <c r="G30" s="4">
        <v>66.7</v>
      </c>
      <c r="H30" s="4">
        <v>83.3</v>
      </c>
      <c r="I30" s="4">
        <v>4</v>
      </c>
      <c r="J30" s="9">
        <v>5</v>
      </c>
    </row>
    <row r="31" spans="1:15" x14ac:dyDescent="0.25">
      <c r="A31" s="81"/>
      <c r="B31" s="3" t="s">
        <v>31</v>
      </c>
      <c r="C31" s="4">
        <v>50</v>
      </c>
      <c r="D31" s="4" t="s">
        <v>43</v>
      </c>
      <c r="E31" s="4">
        <v>2</v>
      </c>
      <c r="F31" s="4" t="s">
        <v>43</v>
      </c>
      <c r="G31" s="4">
        <v>50</v>
      </c>
      <c r="H31" s="4" t="s">
        <v>43</v>
      </c>
      <c r="I31" s="4">
        <v>2</v>
      </c>
      <c r="J31" s="9" t="s">
        <v>43</v>
      </c>
    </row>
    <row r="32" spans="1:15" x14ac:dyDescent="0.25">
      <c r="A32" s="81"/>
      <c r="B32" s="3" t="s">
        <v>32</v>
      </c>
      <c r="C32" s="4">
        <v>5.5</v>
      </c>
      <c r="D32" s="4">
        <v>14.1</v>
      </c>
      <c r="E32" s="4">
        <v>5</v>
      </c>
      <c r="F32" s="4">
        <v>10</v>
      </c>
      <c r="G32" s="4">
        <v>94.5</v>
      </c>
      <c r="H32" s="4">
        <v>85.9</v>
      </c>
      <c r="I32" s="4">
        <v>86</v>
      </c>
      <c r="J32" s="9">
        <v>61</v>
      </c>
    </row>
    <row r="33" spans="1:10" x14ac:dyDescent="0.25">
      <c r="A33" s="81"/>
      <c r="B33" s="3" t="s">
        <v>33</v>
      </c>
      <c r="C33" s="4" t="s">
        <v>43</v>
      </c>
      <c r="D33" s="4" t="s">
        <v>43</v>
      </c>
      <c r="E33" s="4" t="s">
        <v>43</v>
      </c>
      <c r="F33" s="4" t="s">
        <v>43</v>
      </c>
      <c r="G33" s="4">
        <v>100</v>
      </c>
      <c r="H33" s="4">
        <v>100</v>
      </c>
      <c r="I33" s="4">
        <v>5</v>
      </c>
      <c r="J33" s="9">
        <v>5</v>
      </c>
    </row>
    <row r="34" spans="1:10" x14ac:dyDescent="0.25">
      <c r="A34" s="81"/>
      <c r="B34" s="3" t="s">
        <v>34</v>
      </c>
      <c r="C34" s="4" t="s">
        <v>43</v>
      </c>
      <c r="D34" s="4" t="s">
        <v>43</v>
      </c>
      <c r="E34" s="4" t="s">
        <v>43</v>
      </c>
      <c r="F34" s="4" t="s">
        <v>43</v>
      </c>
      <c r="G34" s="4">
        <v>100</v>
      </c>
      <c r="H34" s="4">
        <v>100</v>
      </c>
      <c r="I34" s="4">
        <v>3</v>
      </c>
      <c r="J34" s="9">
        <v>1</v>
      </c>
    </row>
    <row r="35" spans="1:10" x14ac:dyDescent="0.25">
      <c r="A35" s="81"/>
      <c r="B35" s="3" t="s">
        <v>35</v>
      </c>
      <c r="C35" s="4" t="s">
        <v>43</v>
      </c>
      <c r="D35" s="4" t="s">
        <v>43</v>
      </c>
      <c r="E35" s="4" t="s">
        <v>43</v>
      </c>
      <c r="F35" s="4" t="s">
        <v>43</v>
      </c>
      <c r="G35" s="4">
        <v>100</v>
      </c>
      <c r="H35" s="4" t="s">
        <v>43</v>
      </c>
      <c r="I35" s="4">
        <v>4</v>
      </c>
      <c r="J35" s="9" t="s">
        <v>43</v>
      </c>
    </row>
    <row r="36" spans="1:10" x14ac:dyDescent="0.25">
      <c r="A36" s="81"/>
      <c r="B36" s="3" t="s">
        <v>36</v>
      </c>
      <c r="C36" s="4">
        <v>7.2</v>
      </c>
      <c r="D36" s="4">
        <v>7.5</v>
      </c>
      <c r="E36" s="4">
        <v>5</v>
      </c>
      <c r="F36" s="4">
        <v>5</v>
      </c>
      <c r="G36" s="4">
        <v>92.8</v>
      </c>
      <c r="H36" s="4">
        <v>92.5</v>
      </c>
      <c r="I36" s="4">
        <v>64</v>
      </c>
      <c r="J36" s="9">
        <v>62</v>
      </c>
    </row>
    <row r="37" spans="1:10" x14ac:dyDescent="0.25">
      <c r="A37" s="81"/>
      <c r="B37" s="3" t="s">
        <v>37</v>
      </c>
      <c r="C37" s="4">
        <v>7.8</v>
      </c>
      <c r="D37" s="4">
        <v>10.7</v>
      </c>
      <c r="E37" s="4">
        <v>12</v>
      </c>
      <c r="F37" s="4">
        <v>16</v>
      </c>
      <c r="G37" s="4">
        <v>92.2</v>
      </c>
      <c r="H37" s="4">
        <v>89.3</v>
      </c>
      <c r="I37" s="4">
        <v>141</v>
      </c>
      <c r="J37" s="9">
        <v>133</v>
      </c>
    </row>
    <row r="38" spans="1:10" x14ac:dyDescent="0.25">
      <c r="A38" s="81"/>
      <c r="B38" s="3" t="s">
        <v>38</v>
      </c>
      <c r="C38" s="4">
        <v>5.6</v>
      </c>
      <c r="D38" s="4">
        <v>6.1</v>
      </c>
      <c r="E38" s="4">
        <v>9</v>
      </c>
      <c r="F38" s="4">
        <v>8</v>
      </c>
      <c r="G38" s="4">
        <v>94.4</v>
      </c>
      <c r="H38" s="4">
        <v>93.9</v>
      </c>
      <c r="I38" s="4">
        <v>152</v>
      </c>
      <c r="J38" s="9">
        <v>124</v>
      </c>
    </row>
    <row r="39" spans="1:10" x14ac:dyDescent="0.25">
      <c r="A39" s="81"/>
      <c r="B39" s="3" t="s">
        <v>39</v>
      </c>
      <c r="C39" s="4">
        <v>14.5</v>
      </c>
      <c r="D39" s="4">
        <v>17</v>
      </c>
      <c r="E39" s="4">
        <v>10</v>
      </c>
      <c r="F39" s="4">
        <v>8</v>
      </c>
      <c r="G39" s="4">
        <v>85.5</v>
      </c>
      <c r="H39" s="4">
        <v>83</v>
      </c>
      <c r="I39" s="4">
        <v>59</v>
      </c>
      <c r="J39" s="9">
        <v>39</v>
      </c>
    </row>
    <row r="40" spans="1:10" ht="30" x14ac:dyDescent="0.25">
      <c r="A40" s="81"/>
      <c r="B40" s="3" t="s">
        <v>40</v>
      </c>
      <c r="C40" s="4">
        <v>9.6</v>
      </c>
      <c r="D40" s="4">
        <v>11.5</v>
      </c>
      <c r="E40" s="4">
        <v>5</v>
      </c>
      <c r="F40" s="4">
        <v>6</v>
      </c>
      <c r="G40" s="4">
        <v>90.4</v>
      </c>
      <c r="H40" s="4">
        <v>88.5</v>
      </c>
      <c r="I40" s="4">
        <v>47</v>
      </c>
      <c r="J40" s="9">
        <v>46</v>
      </c>
    </row>
    <row r="41" spans="1:10" x14ac:dyDescent="0.25">
      <c r="A41" s="81"/>
      <c r="B41" s="3" t="s">
        <v>41</v>
      </c>
      <c r="C41" s="4">
        <v>3.8</v>
      </c>
      <c r="D41" s="4">
        <v>11.5</v>
      </c>
      <c r="E41" s="4">
        <v>2</v>
      </c>
      <c r="F41" s="4">
        <v>6</v>
      </c>
      <c r="G41" s="4">
        <v>96.2</v>
      </c>
      <c r="H41" s="4">
        <v>88.5</v>
      </c>
      <c r="I41" s="4">
        <v>50</v>
      </c>
      <c r="J41" s="9">
        <v>46</v>
      </c>
    </row>
    <row r="42" spans="1:10" x14ac:dyDescent="0.25">
      <c r="A42" s="82"/>
      <c r="B42" s="3" t="s">
        <v>42</v>
      </c>
      <c r="C42" s="4">
        <v>8.1</v>
      </c>
      <c r="D42" s="4">
        <v>10.6</v>
      </c>
      <c r="E42" s="4">
        <v>101</v>
      </c>
      <c r="F42" s="4">
        <v>118</v>
      </c>
      <c r="G42" s="4">
        <v>91.9</v>
      </c>
      <c r="H42" s="4">
        <v>89.4</v>
      </c>
      <c r="I42" s="4">
        <v>1151</v>
      </c>
      <c r="J42" s="9">
        <v>993</v>
      </c>
    </row>
    <row r="43" spans="1:10" x14ac:dyDescent="0.25">
      <c r="A43" s="80" t="s">
        <v>8</v>
      </c>
      <c r="B43" s="3" t="s">
        <v>24</v>
      </c>
      <c r="C43" s="4">
        <v>33.9</v>
      </c>
      <c r="D43" s="4">
        <v>37.6</v>
      </c>
      <c r="E43" s="4">
        <v>2714</v>
      </c>
      <c r="F43" s="4">
        <v>2832</v>
      </c>
      <c r="G43" s="4">
        <v>66.099999999999994</v>
      </c>
      <c r="H43" s="4">
        <v>62.4</v>
      </c>
      <c r="I43" s="4">
        <v>5292</v>
      </c>
      <c r="J43" s="9">
        <v>4690</v>
      </c>
    </row>
    <row r="44" spans="1:10" ht="30" x14ac:dyDescent="0.25">
      <c r="A44" s="81"/>
      <c r="B44" s="3" t="s">
        <v>25</v>
      </c>
      <c r="C44" s="4">
        <v>28.6</v>
      </c>
      <c r="D44" s="4">
        <v>33.1</v>
      </c>
      <c r="E44" s="4">
        <v>1698</v>
      </c>
      <c r="F44" s="4">
        <v>1768</v>
      </c>
      <c r="G44" s="4">
        <v>71.400000000000006</v>
      </c>
      <c r="H44" s="4">
        <v>66.900000000000006</v>
      </c>
      <c r="I44" s="4">
        <v>4239</v>
      </c>
      <c r="J44" s="9">
        <v>3581</v>
      </c>
    </row>
    <row r="45" spans="1:10" x14ac:dyDescent="0.25">
      <c r="A45" s="81"/>
      <c r="B45" s="3" t="s">
        <v>26</v>
      </c>
      <c r="C45" s="4">
        <v>36.799999999999997</v>
      </c>
      <c r="D45" s="4">
        <v>40.9</v>
      </c>
      <c r="E45" s="4">
        <v>1035</v>
      </c>
      <c r="F45" s="4">
        <v>1189</v>
      </c>
      <c r="G45" s="4">
        <v>63.2</v>
      </c>
      <c r="H45" s="4">
        <v>59.1</v>
      </c>
      <c r="I45" s="4">
        <v>1778</v>
      </c>
      <c r="J45" s="9">
        <v>1716</v>
      </c>
    </row>
    <row r="46" spans="1:10" x14ac:dyDescent="0.25">
      <c r="A46" s="81"/>
      <c r="B46" s="3" t="s">
        <v>27</v>
      </c>
      <c r="C46" s="4">
        <v>34</v>
      </c>
      <c r="D46" s="4">
        <v>37.6</v>
      </c>
      <c r="E46" s="4">
        <v>1149</v>
      </c>
      <c r="F46" s="4">
        <v>1320</v>
      </c>
      <c r="G46" s="4">
        <v>66</v>
      </c>
      <c r="H46" s="4">
        <v>62.4</v>
      </c>
      <c r="I46" s="4">
        <v>2232</v>
      </c>
      <c r="J46" s="9">
        <v>2186</v>
      </c>
    </row>
    <row r="47" spans="1:10" x14ac:dyDescent="0.25">
      <c r="A47" s="81"/>
      <c r="B47" s="3" t="s">
        <v>28</v>
      </c>
      <c r="C47" s="4">
        <v>32.299999999999997</v>
      </c>
      <c r="D47" s="4">
        <v>30.4</v>
      </c>
      <c r="E47" s="4">
        <v>221</v>
      </c>
      <c r="F47" s="4">
        <v>233</v>
      </c>
      <c r="G47" s="4">
        <v>67.7</v>
      </c>
      <c r="H47" s="4">
        <v>69.599999999999994</v>
      </c>
      <c r="I47" s="4">
        <v>463</v>
      </c>
      <c r="J47" s="9">
        <v>534</v>
      </c>
    </row>
    <row r="48" spans="1:10" x14ac:dyDescent="0.25">
      <c r="A48" s="81"/>
      <c r="B48" s="3" t="s">
        <v>29</v>
      </c>
      <c r="C48" s="4">
        <v>28.1</v>
      </c>
      <c r="D48" s="4">
        <v>33</v>
      </c>
      <c r="E48" s="4">
        <v>2376</v>
      </c>
      <c r="F48" s="4">
        <v>2497</v>
      </c>
      <c r="G48" s="4">
        <v>71.900000000000006</v>
      </c>
      <c r="H48" s="4">
        <v>67</v>
      </c>
      <c r="I48" s="4">
        <v>6087</v>
      </c>
      <c r="J48" s="9">
        <v>5072</v>
      </c>
    </row>
    <row r="49" spans="1:10" x14ac:dyDescent="0.25">
      <c r="A49" s="81"/>
      <c r="B49" s="3" t="s">
        <v>30</v>
      </c>
      <c r="C49" s="4">
        <v>44.8</v>
      </c>
      <c r="D49" s="4">
        <v>47.1</v>
      </c>
      <c r="E49" s="4">
        <v>100</v>
      </c>
      <c r="F49" s="4">
        <v>106</v>
      </c>
      <c r="G49" s="4">
        <v>55.2</v>
      </c>
      <c r="H49" s="4">
        <v>52.9</v>
      </c>
      <c r="I49" s="4">
        <v>123</v>
      </c>
      <c r="J49" s="9">
        <v>119</v>
      </c>
    </row>
    <row r="50" spans="1:10" x14ac:dyDescent="0.25">
      <c r="A50" s="81"/>
      <c r="B50" s="3" t="s">
        <v>31</v>
      </c>
      <c r="C50" s="4">
        <v>43</v>
      </c>
      <c r="D50" s="4">
        <v>44.1</v>
      </c>
      <c r="E50" s="4">
        <v>49</v>
      </c>
      <c r="F50" s="4">
        <v>60</v>
      </c>
      <c r="G50" s="4">
        <v>57</v>
      </c>
      <c r="H50" s="4">
        <v>55.9</v>
      </c>
      <c r="I50" s="4">
        <v>65</v>
      </c>
      <c r="J50" s="9">
        <v>76</v>
      </c>
    </row>
    <row r="51" spans="1:10" x14ac:dyDescent="0.25">
      <c r="A51" s="81"/>
      <c r="B51" s="3" t="s">
        <v>32</v>
      </c>
      <c r="C51" s="4">
        <v>28.9</v>
      </c>
      <c r="D51" s="4">
        <v>31.8</v>
      </c>
      <c r="E51" s="4">
        <v>1743</v>
      </c>
      <c r="F51" s="4">
        <v>1923</v>
      </c>
      <c r="G51" s="4">
        <v>71.099999999999994</v>
      </c>
      <c r="H51" s="4">
        <v>68.2</v>
      </c>
      <c r="I51" s="4">
        <v>4297</v>
      </c>
      <c r="J51" s="9">
        <v>4124</v>
      </c>
    </row>
    <row r="52" spans="1:10" x14ac:dyDescent="0.25">
      <c r="A52" s="81"/>
      <c r="B52" s="3" t="s">
        <v>33</v>
      </c>
      <c r="C52" s="4">
        <v>47.4</v>
      </c>
      <c r="D52" s="4">
        <v>49.1</v>
      </c>
      <c r="E52" s="4">
        <v>135</v>
      </c>
      <c r="F52" s="4">
        <v>142</v>
      </c>
      <c r="G52" s="4">
        <v>52.6</v>
      </c>
      <c r="H52" s="4">
        <v>50.9</v>
      </c>
      <c r="I52" s="4">
        <v>150</v>
      </c>
      <c r="J52" s="9">
        <v>147</v>
      </c>
    </row>
    <row r="53" spans="1:10" x14ac:dyDescent="0.25">
      <c r="A53" s="81"/>
      <c r="B53" s="3" t="s">
        <v>34</v>
      </c>
      <c r="C53" s="4">
        <v>41</v>
      </c>
      <c r="D53" s="4">
        <v>43.9</v>
      </c>
      <c r="E53" s="4">
        <v>59</v>
      </c>
      <c r="F53" s="4">
        <v>69</v>
      </c>
      <c r="G53" s="4">
        <v>59</v>
      </c>
      <c r="H53" s="4">
        <v>56.1</v>
      </c>
      <c r="I53" s="4">
        <v>85</v>
      </c>
      <c r="J53" s="9">
        <v>88</v>
      </c>
    </row>
    <row r="54" spans="1:10" x14ac:dyDescent="0.25">
      <c r="A54" s="81"/>
      <c r="B54" s="3" t="s">
        <v>35</v>
      </c>
      <c r="C54" s="4">
        <v>46.3</v>
      </c>
      <c r="D54" s="4">
        <v>45.7</v>
      </c>
      <c r="E54" s="4">
        <v>63</v>
      </c>
      <c r="F54" s="4">
        <v>85</v>
      </c>
      <c r="G54" s="4">
        <v>53.7</v>
      </c>
      <c r="H54" s="4">
        <v>54.3</v>
      </c>
      <c r="I54" s="4">
        <v>73</v>
      </c>
      <c r="J54" s="9">
        <v>101</v>
      </c>
    </row>
    <row r="55" spans="1:10" x14ac:dyDescent="0.25">
      <c r="A55" s="81"/>
      <c r="B55" s="3" t="s">
        <v>36</v>
      </c>
      <c r="C55" s="4">
        <v>29</v>
      </c>
      <c r="D55" s="4">
        <v>33.799999999999997</v>
      </c>
      <c r="E55" s="4">
        <v>1382</v>
      </c>
      <c r="F55" s="4">
        <v>1521</v>
      </c>
      <c r="G55" s="4">
        <v>71</v>
      </c>
      <c r="H55" s="4">
        <v>66.2</v>
      </c>
      <c r="I55" s="4">
        <v>3390</v>
      </c>
      <c r="J55" s="9">
        <v>2981</v>
      </c>
    </row>
    <row r="56" spans="1:10" x14ac:dyDescent="0.25">
      <c r="A56" s="81"/>
      <c r="B56" s="3" t="s">
        <v>37</v>
      </c>
      <c r="C56" s="4">
        <v>31.7</v>
      </c>
      <c r="D56" s="4">
        <v>36.4</v>
      </c>
      <c r="E56" s="4">
        <v>2467</v>
      </c>
      <c r="F56" s="4">
        <v>2534</v>
      </c>
      <c r="G56" s="4">
        <v>68.3</v>
      </c>
      <c r="H56" s="4">
        <v>63.6</v>
      </c>
      <c r="I56" s="4">
        <v>5314</v>
      </c>
      <c r="J56" s="9">
        <v>4419</v>
      </c>
    </row>
    <row r="57" spans="1:10" x14ac:dyDescent="0.25">
      <c r="A57" s="81"/>
      <c r="B57" s="3" t="s">
        <v>38</v>
      </c>
      <c r="C57" s="4">
        <v>31.2</v>
      </c>
      <c r="D57" s="4">
        <v>36.5</v>
      </c>
      <c r="E57" s="4">
        <v>2510</v>
      </c>
      <c r="F57" s="4">
        <v>2459</v>
      </c>
      <c r="G57" s="4">
        <v>68.8</v>
      </c>
      <c r="H57" s="4">
        <v>63.5</v>
      </c>
      <c r="I57" s="4">
        <v>5541</v>
      </c>
      <c r="J57" s="9">
        <v>4286</v>
      </c>
    </row>
    <row r="58" spans="1:10" x14ac:dyDescent="0.25">
      <c r="A58" s="81"/>
      <c r="B58" s="3" t="s">
        <v>39</v>
      </c>
      <c r="C58" s="4">
        <v>35.700000000000003</v>
      </c>
      <c r="D58" s="4">
        <v>44</v>
      </c>
      <c r="E58" s="4">
        <v>1131</v>
      </c>
      <c r="F58" s="4">
        <v>1230</v>
      </c>
      <c r="G58" s="4">
        <v>64.3</v>
      </c>
      <c r="H58" s="4">
        <v>56</v>
      </c>
      <c r="I58" s="4">
        <v>2036</v>
      </c>
      <c r="J58" s="9">
        <v>1563</v>
      </c>
    </row>
    <row r="59" spans="1:10" ht="30" x14ac:dyDescent="0.25">
      <c r="A59" s="81"/>
      <c r="B59" s="3" t="s">
        <v>40</v>
      </c>
      <c r="C59" s="4">
        <v>36.799999999999997</v>
      </c>
      <c r="D59" s="4">
        <v>40.200000000000003</v>
      </c>
      <c r="E59" s="4">
        <v>929</v>
      </c>
      <c r="F59" s="4">
        <v>1034</v>
      </c>
      <c r="G59" s="4">
        <v>63.2</v>
      </c>
      <c r="H59" s="4">
        <v>59.8</v>
      </c>
      <c r="I59" s="4">
        <v>1598</v>
      </c>
      <c r="J59" s="9">
        <v>1536</v>
      </c>
    </row>
    <row r="60" spans="1:10" x14ac:dyDescent="0.25">
      <c r="A60" s="81"/>
      <c r="B60" s="3" t="s">
        <v>41</v>
      </c>
      <c r="C60" s="4">
        <v>37</v>
      </c>
      <c r="D60" s="4">
        <v>40.299999999999997</v>
      </c>
      <c r="E60" s="4">
        <v>1136</v>
      </c>
      <c r="F60" s="4">
        <v>1232</v>
      </c>
      <c r="G60" s="4">
        <v>63</v>
      </c>
      <c r="H60" s="4">
        <v>59.7</v>
      </c>
      <c r="I60" s="4">
        <v>1934</v>
      </c>
      <c r="J60" s="9">
        <v>1828</v>
      </c>
    </row>
    <row r="61" spans="1:10" ht="15.75" thickBot="1" x14ac:dyDescent="0.3">
      <c r="A61" s="83"/>
      <c r="B61" s="10" t="s">
        <v>42</v>
      </c>
      <c r="C61" s="11">
        <v>31.9</v>
      </c>
      <c r="D61" s="11">
        <v>36.299999999999997</v>
      </c>
      <c r="E61" s="11">
        <v>20897</v>
      </c>
      <c r="F61" s="11">
        <v>22234</v>
      </c>
      <c r="G61" s="11">
        <v>68.099999999999994</v>
      </c>
      <c r="H61" s="11">
        <v>63.7</v>
      </c>
      <c r="I61" s="11">
        <v>44697</v>
      </c>
      <c r="J61" s="12">
        <v>39047</v>
      </c>
    </row>
  </sheetData>
  <sortState ref="L19:N23">
    <sortCondition ref="N19:N23"/>
  </sortState>
  <mergeCells count="6">
    <mergeCell ref="A43:A61"/>
    <mergeCell ref="A3:B4"/>
    <mergeCell ref="C3:F3"/>
    <mergeCell ref="G3:J3"/>
    <mergeCell ref="A5:A23"/>
    <mergeCell ref="A24:A4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pane xSplit="2" ySplit="5" topLeftCell="C81" activePane="bottomRight" state="frozen"/>
      <selection pane="topRight" activeCell="C1" sqref="C1"/>
      <selection pane="bottomLeft" activeCell="A6" sqref="A6"/>
      <selection pane="bottomRight" activeCell="L103" sqref="L103"/>
    </sheetView>
  </sheetViews>
  <sheetFormatPr baseColWidth="10" defaultRowHeight="15" x14ac:dyDescent="0.25"/>
  <sheetData>
    <row r="1" spans="1:12" x14ac:dyDescent="0.25">
      <c r="A1" t="s">
        <v>67</v>
      </c>
    </row>
    <row r="3" spans="1:12" ht="15.75" thickBot="1" x14ac:dyDescent="0.3"/>
    <row r="4" spans="1:12" ht="14.45" customHeight="1" x14ac:dyDescent="0.25">
      <c r="A4" s="90"/>
      <c r="B4" s="95"/>
      <c r="C4" s="101" t="s">
        <v>68</v>
      </c>
      <c r="D4" s="94"/>
    </row>
    <row r="5" spans="1:12" x14ac:dyDescent="0.25">
      <c r="A5" s="96"/>
      <c r="B5" s="97"/>
      <c r="C5" s="3" t="s">
        <v>3</v>
      </c>
      <c r="D5" s="3" t="s">
        <v>4</v>
      </c>
      <c r="I5" t="s">
        <v>69</v>
      </c>
      <c r="L5" t="s">
        <v>70</v>
      </c>
    </row>
    <row r="6" spans="1:12" x14ac:dyDescent="0.25">
      <c r="A6" s="98" t="s">
        <v>21</v>
      </c>
      <c r="B6" s="61">
        <v>1</v>
      </c>
      <c r="C6" s="62">
        <v>32.4</v>
      </c>
      <c r="D6" s="62">
        <v>38</v>
      </c>
      <c r="F6" s="36">
        <f>+D6-C6</f>
        <v>5.6000000000000014</v>
      </c>
      <c r="H6" s="61">
        <v>55</v>
      </c>
      <c r="I6" s="36">
        <v>20.499999999999996</v>
      </c>
      <c r="K6" s="61">
        <v>974</v>
      </c>
      <c r="L6" s="62">
        <v>48.3</v>
      </c>
    </row>
    <row r="7" spans="1:12" x14ac:dyDescent="0.25">
      <c r="A7" s="99"/>
      <c r="B7" s="61">
        <v>2</v>
      </c>
      <c r="C7" s="62">
        <v>26.6</v>
      </c>
      <c r="D7" s="62">
        <v>29</v>
      </c>
      <c r="F7" s="36">
        <f t="shared" ref="F7:F70" si="0">+D7-C7</f>
        <v>2.3999999999999986</v>
      </c>
      <c r="H7" s="61">
        <v>32</v>
      </c>
      <c r="I7" s="36">
        <v>17.099999999999998</v>
      </c>
      <c r="K7" s="61">
        <v>32</v>
      </c>
      <c r="L7" s="62">
        <v>47.3</v>
      </c>
    </row>
    <row r="8" spans="1:12" x14ac:dyDescent="0.25">
      <c r="A8" s="99"/>
      <c r="B8" s="61">
        <v>3</v>
      </c>
      <c r="C8" s="62">
        <v>32.200000000000003</v>
      </c>
      <c r="D8" s="62">
        <v>35.299999999999997</v>
      </c>
      <c r="F8" s="36">
        <f t="shared" si="0"/>
        <v>3.0999999999999943</v>
      </c>
      <c r="H8" s="61">
        <v>7</v>
      </c>
      <c r="I8" s="36">
        <v>16.400000000000002</v>
      </c>
      <c r="K8" s="61">
        <v>72</v>
      </c>
      <c r="L8" s="62">
        <v>47.1</v>
      </c>
    </row>
    <row r="9" spans="1:12" x14ac:dyDescent="0.25">
      <c r="A9" s="99"/>
      <c r="B9" s="61">
        <v>4</v>
      </c>
      <c r="C9" s="62">
        <v>30.2</v>
      </c>
      <c r="D9" s="62">
        <v>33.6</v>
      </c>
      <c r="F9" s="36">
        <f t="shared" si="0"/>
        <v>3.4000000000000021</v>
      </c>
      <c r="H9" s="61">
        <v>25</v>
      </c>
      <c r="I9" s="36">
        <v>16.399999999999999</v>
      </c>
      <c r="K9" s="61">
        <v>85</v>
      </c>
      <c r="L9" s="62">
        <v>47</v>
      </c>
    </row>
    <row r="10" spans="1:12" x14ac:dyDescent="0.25">
      <c r="A10" s="99"/>
      <c r="B10" s="61">
        <v>5</v>
      </c>
      <c r="C10" s="62">
        <v>31.8</v>
      </c>
      <c r="D10" s="62">
        <v>34.1</v>
      </c>
      <c r="F10" s="36">
        <f t="shared" si="0"/>
        <v>2.3000000000000007</v>
      </c>
      <c r="H10" s="61">
        <v>16</v>
      </c>
      <c r="I10" s="36">
        <v>15.099999999999998</v>
      </c>
      <c r="K10" s="61">
        <v>7</v>
      </c>
      <c r="L10" s="62">
        <v>46.6</v>
      </c>
    </row>
    <row r="11" spans="1:12" x14ac:dyDescent="0.25">
      <c r="A11" s="99"/>
      <c r="B11" s="61">
        <v>6</v>
      </c>
      <c r="C11" s="62">
        <v>37</v>
      </c>
      <c r="D11" s="62">
        <v>40</v>
      </c>
      <c r="F11" s="36">
        <f t="shared" si="0"/>
        <v>3</v>
      </c>
      <c r="H11" s="61">
        <v>72</v>
      </c>
      <c r="I11" s="36">
        <v>13.100000000000001</v>
      </c>
      <c r="K11" s="61">
        <v>971</v>
      </c>
      <c r="L11" s="62">
        <v>46.3</v>
      </c>
    </row>
    <row r="12" spans="1:12" x14ac:dyDescent="0.25">
      <c r="A12" s="99"/>
      <c r="B12" s="61">
        <v>7</v>
      </c>
      <c r="C12" s="62">
        <v>30.2</v>
      </c>
      <c r="D12" s="62">
        <v>46.6</v>
      </c>
      <c r="F12" s="36">
        <f t="shared" si="0"/>
        <v>16.400000000000002</v>
      </c>
      <c r="H12" s="61">
        <v>11</v>
      </c>
      <c r="I12" s="36">
        <v>12.099999999999998</v>
      </c>
      <c r="K12" s="61">
        <v>976</v>
      </c>
      <c r="L12" s="62">
        <v>45.7</v>
      </c>
    </row>
    <row r="13" spans="1:12" x14ac:dyDescent="0.25">
      <c r="A13" s="99"/>
      <c r="B13" s="61">
        <v>8</v>
      </c>
      <c r="C13" s="62">
        <v>24.6</v>
      </c>
      <c r="D13" s="62">
        <v>27.8</v>
      </c>
      <c r="F13" s="36">
        <f t="shared" si="0"/>
        <v>3.1999999999999993</v>
      </c>
      <c r="H13" s="61">
        <v>31</v>
      </c>
      <c r="I13" s="36">
        <v>12</v>
      </c>
      <c r="K13" s="61">
        <v>44</v>
      </c>
      <c r="L13" s="62">
        <v>45.5</v>
      </c>
    </row>
    <row r="14" spans="1:12" x14ac:dyDescent="0.25">
      <c r="A14" s="99"/>
      <c r="B14" s="61">
        <v>9</v>
      </c>
      <c r="C14" s="62">
        <v>28.9</v>
      </c>
      <c r="D14" s="62">
        <v>32</v>
      </c>
      <c r="F14" s="36">
        <f t="shared" si="0"/>
        <v>3.1000000000000014</v>
      </c>
      <c r="H14" s="61">
        <v>85</v>
      </c>
      <c r="I14" s="36">
        <v>11.799999999999997</v>
      </c>
      <c r="K14" s="61">
        <v>55</v>
      </c>
      <c r="L14" s="62">
        <v>44.8</v>
      </c>
    </row>
    <row r="15" spans="1:12" x14ac:dyDescent="0.25">
      <c r="A15" s="99"/>
      <c r="B15" s="61">
        <v>10</v>
      </c>
      <c r="C15" s="62">
        <v>28.1</v>
      </c>
      <c r="D15" s="62">
        <v>29.4</v>
      </c>
      <c r="F15" s="36">
        <f t="shared" si="0"/>
        <v>1.2999999999999972</v>
      </c>
      <c r="H15" s="61">
        <v>86</v>
      </c>
      <c r="I15" s="36">
        <v>11.5</v>
      </c>
      <c r="K15" s="61">
        <v>31</v>
      </c>
      <c r="L15" s="62">
        <v>44.6</v>
      </c>
    </row>
    <row r="16" spans="1:12" x14ac:dyDescent="0.25">
      <c r="A16" s="99"/>
      <c r="B16" s="61">
        <v>11</v>
      </c>
      <c r="C16" s="62">
        <v>28.7</v>
      </c>
      <c r="D16" s="62">
        <v>40.799999999999997</v>
      </c>
      <c r="F16" s="36">
        <f t="shared" si="0"/>
        <v>12.099999999999998</v>
      </c>
      <c r="H16" s="61">
        <v>49</v>
      </c>
      <c r="I16" s="36">
        <v>10.499999999999996</v>
      </c>
      <c r="K16" s="61">
        <v>973</v>
      </c>
      <c r="L16" s="62">
        <v>44.1</v>
      </c>
    </row>
    <row r="17" spans="1:12" x14ac:dyDescent="0.25">
      <c r="A17" s="99"/>
      <c r="B17" s="61">
        <v>12</v>
      </c>
      <c r="C17" s="62">
        <v>29.1</v>
      </c>
      <c r="D17" s="62">
        <v>33.9</v>
      </c>
      <c r="F17" s="36">
        <f t="shared" si="0"/>
        <v>4.7999999999999972</v>
      </c>
      <c r="H17" s="61">
        <v>54</v>
      </c>
      <c r="I17" s="36">
        <v>9.5999999999999979</v>
      </c>
      <c r="K17" s="61">
        <v>25</v>
      </c>
      <c r="L17" s="62">
        <v>44</v>
      </c>
    </row>
    <row r="18" spans="1:12" x14ac:dyDescent="0.25">
      <c r="A18" s="99"/>
      <c r="B18" s="61">
        <v>13</v>
      </c>
      <c r="C18" s="62">
        <v>35.799999999999997</v>
      </c>
      <c r="D18" s="62">
        <v>40.200000000000003</v>
      </c>
      <c r="F18" s="36">
        <f t="shared" si="0"/>
        <v>4.4000000000000057</v>
      </c>
      <c r="H18" s="61">
        <v>19</v>
      </c>
      <c r="I18" s="36">
        <v>9</v>
      </c>
      <c r="K18" s="61">
        <v>84</v>
      </c>
      <c r="L18" s="62">
        <v>44</v>
      </c>
    </row>
    <row r="19" spans="1:12" x14ac:dyDescent="0.25">
      <c r="A19" s="99"/>
      <c r="B19" s="61">
        <v>14</v>
      </c>
      <c r="C19" s="62">
        <v>30.5</v>
      </c>
      <c r="D19" s="62">
        <v>34.799999999999997</v>
      </c>
      <c r="F19" s="36">
        <f t="shared" si="0"/>
        <v>4.2999999999999972</v>
      </c>
      <c r="H19" s="61">
        <v>46</v>
      </c>
      <c r="I19" s="36">
        <v>8.6000000000000014</v>
      </c>
      <c r="K19" s="61">
        <v>86</v>
      </c>
      <c r="L19" s="62">
        <v>43.7</v>
      </c>
    </row>
    <row r="20" spans="1:12" x14ac:dyDescent="0.25">
      <c r="A20" s="99"/>
      <c r="B20" s="61">
        <v>15</v>
      </c>
      <c r="C20" s="62">
        <v>26.3</v>
      </c>
      <c r="D20" s="62">
        <v>30.6</v>
      </c>
      <c r="F20" s="36">
        <f t="shared" si="0"/>
        <v>4.3000000000000007</v>
      </c>
      <c r="H20" s="61">
        <v>61</v>
      </c>
      <c r="I20" s="36">
        <v>8.3000000000000043</v>
      </c>
      <c r="K20" s="61">
        <v>972</v>
      </c>
      <c r="L20" s="62">
        <v>43.7</v>
      </c>
    </row>
    <row r="21" spans="1:12" x14ac:dyDescent="0.25">
      <c r="A21" s="99"/>
      <c r="B21" s="61">
        <v>16</v>
      </c>
      <c r="C21" s="62">
        <v>27.3</v>
      </c>
      <c r="D21" s="62">
        <v>42.4</v>
      </c>
      <c r="F21" s="36">
        <f t="shared" si="0"/>
        <v>15.099999999999998</v>
      </c>
      <c r="H21" s="61">
        <v>22</v>
      </c>
      <c r="I21" s="36">
        <v>6.8999999999999986</v>
      </c>
      <c r="K21" s="61">
        <v>74</v>
      </c>
      <c r="L21" s="62">
        <v>43.1</v>
      </c>
    </row>
    <row r="22" spans="1:12" x14ac:dyDescent="0.25">
      <c r="A22" s="99"/>
      <c r="B22" s="61">
        <v>17</v>
      </c>
      <c r="C22" s="62">
        <v>30.8</v>
      </c>
      <c r="D22" s="62">
        <v>32.799999999999997</v>
      </c>
      <c r="F22" s="36">
        <f t="shared" si="0"/>
        <v>1.9999999999999964</v>
      </c>
      <c r="H22" s="61">
        <v>23</v>
      </c>
      <c r="I22" s="36">
        <v>6.8999999999999986</v>
      </c>
      <c r="K22" s="61">
        <v>16</v>
      </c>
      <c r="L22" s="62">
        <v>42.4</v>
      </c>
    </row>
    <row r="23" spans="1:12" x14ac:dyDescent="0.25">
      <c r="A23" s="99"/>
      <c r="B23" s="61">
        <v>18</v>
      </c>
      <c r="C23" s="62">
        <v>36.200000000000003</v>
      </c>
      <c r="D23" s="62">
        <v>39.1</v>
      </c>
      <c r="F23" s="36">
        <f t="shared" si="0"/>
        <v>2.8999999999999986</v>
      </c>
      <c r="H23" s="61">
        <v>90</v>
      </c>
      <c r="I23" s="36">
        <v>6.4000000000000021</v>
      </c>
      <c r="K23" s="61">
        <v>83</v>
      </c>
      <c r="L23" s="62">
        <v>42.4</v>
      </c>
    </row>
    <row r="24" spans="1:12" x14ac:dyDescent="0.25">
      <c r="A24" s="99"/>
      <c r="B24" s="61">
        <v>19</v>
      </c>
      <c r="C24" s="62">
        <v>32.9</v>
      </c>
      <c r="D24" s="62">
        <v>41.9</v>
      </c>
      <c r="F24" s="36">
        <f t="shared" si="0"/>
        <v>9</v>
      </c>
      <c r="H24" s="61">
        <v>79</v>
      </c>
      <c r="I24" s="36">
        <v>6.2999999999999972</v>
      </c>
      <c r="K24" s="61">
        <v>69</v>
      </c>
      <c r="L24" s="62">
        <v>42.3</v>
      </c>
    </row>
    <row r="25" spans="1:12" x14ac:dyDescent="0.25">
      <c r="A25" s="99"/>
      <c r="B25" s="61">
        <v>21</v>
      </c>
      <c r="C25" s="62">
        <v>28.5</v>
      </c>
      <c r="D25" s="62">
        <v>31.5</v>
      </c>
      <c r="F25" s="36">
        <f t="shared" si="0"/>
        <v>3</v>
      </c>
      <c r="H25" s="61">
        <v>74</v>
      </c>
      <c r="I25" s="36">
        <v>6</v>
      </c>
      <c r="K25" s="61">
        <v>19</v>
      </c>
      <c r="L25" s="62">
        <v>41.9</v>
      </c>
    </row>
    <row r="26" spans="1:12" x14ac:dyDescent="0.25">
      <c r="A26" s="99"/>
      <c r="B26" s="61">
        <v>22</v>
      </c>
      <c r="C26" s="62">
        <v>29</v>
      </c>
      <c r="D26" s="62">
        <v>35.9</v>
      </c>
      <c r="F26" s="36">
        <f t="shared" si="0"/>
        <v>6.8999999999999986</v>
      </c>
      <c r="H26" s="61">
        <v>28</v>
      </c>
      <c r="I26" s="36">
        <v>5.9000000000000021</v>
      </c>
      <c r="K26" s="61">
        <v>49</v>
      </c>
      <c r="L26" s="62">
        <v>41.8</v>
      </c>
    </row>
    <row r="27" spans="1:12" x14ac:dyDescent="0.25">
      <c r="A27" s="99"/>
      <c r="B27" s="61">
        <v>23</v>
      </c>
      <c r="C27" s="62">
        <v>28.9</v>
      </c>
      <c r="D27" s="62">
        <v>35.799999999999997</v>
      </c>
      <c r="F27" s="36">
        <f t="shared" si="0"/>
        <v>6.8999999999999986</v>
      </c>
      <c r="H27" s="61">
        <v>1</v>
      </c>
      <c r="I27" s="36">
        <v>5.6000000000000014</v>
      </c>
      <c r="K27" s="61">
        <v>56</v>
      </c>
      <c r="L27" s="62">
        <v>41.7</v>
      </c>
    </row>
    <row r="28" spans="1:12" x14ac:dyDescent="0.25">
      <c r="A28" s="99"/>
      <c r="B28" s="61">
        <v>24</v>
      </c>
      <c r="C28" s="62">
        <v>27.3</v>
      </c>
      <c r="D28" s="62">
        <v>30.9</v>
      </c>
      <c r="F28" s="36">
        <f t="shared" si="0"/>
        <v>3.5999999999999979</v>
      </c>
      <c r="H28" s="61">
        <v>88</v>
      </c>
      <c r="I28" s="36">
        <v>5.6000000000000014</v>
      </c>
      <c r="K28" s="61">
        <v>91</v>
      </c>
      <c r="L28" s="62">
        <v>41.7</v>
      </c>
    </row>
    <row r="29" spans="1:12" x14ac:dyDescent="0.25">
      <c r="A29" s="99"/>
      <c r="B29" s="61">
        <v>25</v>
      </c>
      <c r="C29" s="62">
        <v>27.6</v>
      </c>
      <c r="D29" s="62">
        <v>44</v>
      </c>
      <c r="F29" s="36">
        <f t="shared" si="0"/>
        <v>16.399999999999999</v>
      </c>
      <c r="H29" s="61">
        <v>39</v>
      </c>
      <c r="I29" s="36">
        <v>5.0999999999999979</v>
      </c>
      <c r="K29" s="61">
        <v>35</v>
      </c>
      <c r="L29" s="62">
        <v>41.6</v>
      </c>
    </row>
    <row r="30" spans="1:12" x14ac:dyDescent="0.25">
      <c r="A30" s="99"/>
      <c r="B30" s="61">
        <v>26</v>
      </c>
      <c r="C30" s="62">
        <v>35.700000000000003</v>
      </c>
      <c r="D30" s="62">
        <v>36.9</v>
      </c>
      <c r="F30" s="36">
        <f t="shared" si="0"/>
        <v>1.1999999999999957</v>
      </c>
      <c r="H30" s="61">
        <v>27</v>
      </c>
      <c r="I30" s="36">
        <v>4.9999999999999964</v>
      </c>
      <c r="K30" s="61">
        <v>29</v>
      </c>
      <c r="L30" s="62">
        <v>41.3</v>
      </c>
    </row>
    <row r="31" spans="1:12" x14ac:dyDescent="0.25">
      <c r="A31" s="99"/>
      <c r="B31" s="61">
        <v>27</v>
      </c>
      <c r="C31" s="62">
        <v>27.3</v>
      </c>
      <c r="D31" s="62">
        <v>32.299999999999997</v>
      </c>
      <c r="F31" s="36">
        <f t="shared" si="0"/>
        <v>4.9999999999999964</v>
      </c>
      <c r="H31" s="61">
        <v>35</v>
      </c>
      <c r="I31" s="36">
        <v>4.8000000000000043</v>
      </c>
      <c r="K31" s="61">
        <v>11</v>
      </c>
      <c r="L31" s="62">
        <v>40.799999999999997</v>
      </c>
    </row>
    <row r="32" spans="1:12" x14ac:dyDescent="0.25">
      <c r="A32" s="99"/>
      <c r="B32" s="61">
        <v>28</v>
      </c>
      <c r="C32" s="62">
        <v>27.2</v>
      </c>
      <c r="D32" s="62">
        <v>33.1</v>
      </c>
      <c r="F32" s="36">
        <f t="shared" si="0"/>
        <v>5.9000000000000021</v>
      </c>
      <c r="H32" s="61">
        <v>12</v>
      </c>
      <c r="I32" s="36">
        <v>4.7999999999999972</v>
      </c>
      <c r="K32" s="61">
        <v>78</v>
      </c>
      <c r="L32" s="62">
        <v>40.700000000000003</v>
      </c>
    </row>
    <row r="33" spans="1:12" x14ac:dyDescent="0.25">
      <c r="A33" s="99"/>
      <c r="B33" s="61">
        <v>29</v>
      </c>
      <c r="C33" s="62">
        <v>39.4</v>
      </c>
      <c r="D33" s="62">
        <v>41.3</v>
      </c>
      <c r="F33" s="36">
        <f t="shared" si="0"/>
        <v>1.8999999999999986</v>
      </c>
      <c r="H33" s="61">
        <v>84</v>
      </c>
      <c r="I33" s="36">
        <v>4.7999999999999972</v>
      </c>
      <c r="K33" s="61">
        <v>95</v>
      </c>
      <c r="L33" s="62">
        <v>40.6</v>
      </c>
    </row>
    <row r="34" spans="1:12" x14ac:dyDescent="0.25">
      <c r="A34" s="99"/>
      <c r="B34" s="61" t="s">
        <v>65</v>
      </c>
      <c r="C34" s="62">
        <v>36.700000000000003</v>
      </c>
      <c r="D34" s="62">
        <v>30.4</v>
      </c>
      <c r="F34" s="36">
        <f t="shared" si="0"/>
        <v>-6.3000000000000043</v>
      </c>
      <c r="H34" s="61">
        <v>71</v>
      </c>
      <c r="I34" s="36">
        <v>4.6000000000000014</v>
      </c>
      <c r="K34" s="61">
        <v>13</v>
      </c>
      <c r="L34" s="62">
        <v>40.200000000000003</v>
      </c>
    </row>
    <row r="35" spans="1:12" x14ac:dyDescent="0.25">
      <c r="A35" s="99"/>
      <c r="B35" s="61" t="s">
        <v>66</v>
      </c>
      <c r="C35" s="62">
        <v>29.6</v>
      </c>
      <c r="D35" s="62">
        <v>29.4</v>
      </c>
      <c r="F35" s="36">
        <f t="shared" si="0"/>
        <v>-0.20000000000000284</v>
      </c>
      <c r="H35" s="61">
        <v>37</v>
      </c>
      <c r="I35" s="36">
        <v>4.5</v>
      </c>
      <c r="K35" s="61">
        <v>6</v>
      </c>
      <c r="L35" s="62">
        <v>40</v>
      </c>
    </row>
    <row r="36" spans="1:12" x14ac:dyDescent="0.25">
      <c r="A36" s="99"/>
      <c r="B36" s="61">
        <v>30</v>
      </c>
      <c r="C36" s="62">
        <v>34.4</v>
      </c>
      <c r="D36" s="62">
        <v>36.6</v>
      </c>
      <c r="F36" s="36">
        <f t="shared" si="0"/>
        <v>2.2000000000000028</v>
      </c>
      <c r="H36" s="61">
        <v>50</v>
      </c>
      <c r="I36" s="36">
        <v>4.5</v>
      </c>
      <c r="K36" s="61">
        <v>45</v>
      </c>
      <c r="L36" s="62">
        <v>39.799999999999997</v>
      </c>
    </row>
    <row r="37" spans="1:12" x14ac:dyDescent="0.25">
      <c r="A37" s="99"/>
      <c r="B37" s="61">
        <v>31</v>
      </c>
      <c r="C37" s="62">
        <v>32.6</v>
      </c>
      <c r="D37" s="62">
        <v>44.6</v>
      </c>
      <c r="F37" s="36">
        <f t="shared" si="0"/>
        <v>12</v>
      </c>
      <c r="H37" s="61">
        <v>68</v>
      </c>
      <c r="I37" s="36">
        <v>4.5</v>
      </c>
      <c r="K37" s="61">
        <v>37</v>
      </c>
      <c r="L37" s="62">
        <v>39.4</v>
      </c>
    </row>
    <row r="38" spans="1:12" x14ac:dyDescent="0.25">
      <c r="A38" s="99"/>
      <c r="B38" s="61">
        <v>32</v>
      </c>
      <c r="C38" s="62">
        <v>30.2</v>
      </c>
      <c r="D38" s="62">
        <v>47.3</v>
      </c>
      <c r="F38" s="36">
        <f t="shared" si="0"/>
        <v>17.099999999999998</v>
      </c>
      <c r="H38" s="61">
        <v>13</v>
      </c>
      <c r="I38" s="36">
        <v>4.4000000000000057</v>
      </c>
      <c r="K38" s="61">
        <v>18</v>
      </c>
      <c r="L38" s="62">
        <v>39.1</v>
      </c>
    </row>
    <row r="39" spans="1:12" x14ac:dyDescent="0.25">
      <c r="A39" s="99"/>
      <c r="B39" s="61">
        <v>33</v>
      </c>
      <c r="C39" s="62">
        <v>36.200000000000003</v>
      </c>
      <c r="D39" s="62">
        <v>38.799999999999997</v>
      </c>
      <c r="F39" s="36">
        <f t="shared" si="0"/>
        <v>2.5999999999999943</v>
      </c>
      <c r="H39" s="61">
        <v>44</v>
      </c>
      <c r="I39" s="36">
        <v>4.3999999999999986</v>
      </c>
      <c r="K39" s="61">
        <v>77</v>
      </c>
      <c r="L39" s="62">
        <v>39.1</v>
      </c>
    </row>
    <row r="40" spans="1:12" x14ac:dyDescent="0.25">
      <c r="A40" s="99"/>
      <c r="B40" s="61">
        <v>34</v>
      </c>
      <c r="C40" s="62">
        <v>35.1</v>
      </c>
      <c r="D40" s="62">
        <v>37.799999999999997</v>
      </c>
      <c r="F40" s="36">
        <f t="shared" si="0"/>
        <v>2.6999999999999957</v>
      </c>
      <c r="H40" s="61">
        <v>64</v>
      </c>
      <c r="I40" s="36">
        <v>4.3999999999999986</v>
      </c>
      <c r="K40" s="61">
        <v>54</v>
      </c>
      <c r="L40" s="62">
        <v>38.9</v>
      </c>
    </row>
    <row r="41" spans="1:12" x14ac:dyDescent="0.25">
      <c r="A41" s="99"/>
      <c r="B41" s="61">
        <v>35</v>
      </c>
      <c r="C41" s="62">
        <v>36.799999999999997</v>
      </c>
      <c r="D41" s="62">
        <v>41.6</v>
      </c>
      <c r="F41" s="36">
        <f t="shared" si="0"/>
        <v>4.8000000000000043</v>
      </c>
      <c r="H41" s="61">
        <v>69</v>
      </c>
      <c r="I41" s="36">
        <v>4.3999999999999986</v>
      </c>
      <c r="K41" s="61">
        <v>79</v>
      </c>
      <c r="L41" s="62">
        <v>38.9</v>
      </c>
    </row>
    <row r="42" spans="1:12" x14ac:dyDescent="0.25">
      <c r="A42" s="99"/>
      <c r="B42" s="61">
        <v>36</v>
      </c>
      <c r="C42" s="62">
        <v>30.5</v>
      </c>
      <c r="D42" s="62">
        <v>33.9</v>
      </c>
      <c r="F42" s="36">
        <f t="shared" si="0"/>
        <v>3.3999999999999986</v>
      </c>
      <c r="H42" s="61">
        <v>75</v>
      </c>
      <c r="I42" s="36">
        <v>4.3999999999999986</v>
      </c>
      <c r="K42" s="61">
        <v>33</v>
      </c>
      <c r="L42" s="62">
        <v>38.799999999999997</v>
      </c>
    </row>
    <row r="43" spans="1:12" x14ac:dyDescent="0.25">
      <c r="A43" s="99"/>
      <c r="B43" s="61">
        <v>37</v>
      </c>
      <c r="C43" s="62">
        <v>34.9</v>
      </c>
      <c r="D43" s="62">
        <v>39.4</v>
      </c>
      <c r="F43" s="36">
        <f t="shared" si="0"/>
        <v>4.5</v>
      </c>
      <c r="H43" s="61">
        <v>56</v>
      </c>
      <c r="I43" s="36">
        <v>4.3000000000000043</v>
      </c>
      <c r="K43" s="61">
        <v>40</v>
      </c>
      <c r="L43" s="62">
        <v>38.4</v>
      </c>
    </row>
    <row r="44" spans="1:12" x14ac:dyDescent="0.25">
      <c r="A44" s="99"/>
      <c r="B44" s="61">
        <v>38</v>
      </c>
      <c r="C44" s="62">
        <v>34</v>
      </c>
      <c r="D44" s="62">
        <v>37.5</v>
      </c>
      <c r="F44" s="36">
        <f t="shared" si="0"/>
        <v>3.5</v>
      </c>
      <c r="H44" s="61">
        <v>15</v>
      </c>
      <c r="I44" s="36">
        <v>4.3000000000000007</v>
      </c>
      <c r="K44" s="61">
        <v>1</v>
      </c>
      <c r="L44" s="62">
        <v>38</v>
      </c>
    </row>
    <row r="45" spans="1:12" x14ac:dyDescent="0.25">
      <c r="A45" s="99"/>
      <c r="B45" s="61">
        <v>39</v>
      </c>
      <c r="C45" s="62">
        <v>26.6</v>
      </c>
      <c r="D45" s="62">
        <v>31.7</v>
      </c>
      <c r="F45" s="36">
        <f t="shared" si="0"/>
        <v>5.0999999999999979</v>
      </c>
      <c r="H45" s="61">
        <v>14</v>
      </c>
      <c r="I45" s="36">
        <v>4.2999999999999972</v>
      </c>
      <c r="K45" s="61">
        <v>34</v>
      </c>
      <c r="L45" s="62">
        <v>37.799999999999997</v>
      </c>
    </row>
    <row r="46" spans="1:12" x14ac:dyDescent="0.25">
      <c r="A46" s="99"/>
      <c r="B46" s="61">
        <v>40</v>
      </c>
      <c r="C46" s="62">
        <v>35.200000000000003</v>
      </c>
      <c r="D46" s="62">
        <v>38.4</v>
      </c>
      <c r="F46" s="36">
        <f t="shared" si="0"/>
        <v>3.1999999999999957</v>
      </c>
      <c r="H46" s="61">
        <v>52</v>
      </c>
      <c r="I46" s="36">
        <v>4.1000000000000014</v>
      </c>
      <c r="K46" s="61">
        <v>38</v>
      </c>
      <c r="L46" s="62">
        <v>37.5</v>
      </c>
    </row>
    <row r="47" spans="1:12" x14ac:dyDescent="0.25">
      <c r="A47" s="99"/>
      <c r="B47" s="61">
        <v>41</v>
      </c>
      <c r="C47" s="62">
        <v>34.9</v>
      </c>
      <c r="D47" s="62">
        <v>36.6</v>
      </c>
      <c r="F47" s="36">
        <f t="shared" si="0"/>
        <v>1.7000000000000028</v>
      </c>
      <c r="H47" s="61">
        <v>78</v>
      </c>
      <c r="I47" s="36">
        <v>4.1000000000000014</v>
      </c>
      <c r="K47" s="61">
        <v>73</v>
      </c>
      <c r="L47" s="62">
        <v>37.1</v>
      </c>
    </row>
    <row r="48" spans="1:12" x14ac:dyDescent="0.25">
      <c r="A48" s="99"/>
      <c r="B48" s="61">
        <v>42</v>
      </c>
      <c r="C48" s="62">
        <v>33.200000000000003</v>
      </c>
      <c r="D48" s="62">
        <v>32.799999999999997</v>
      </c>
      <c r="F48" s="36">
        <f t="shared" si="0"/>
        <v>-0.40000000000000568</v>
      </c>
      <c r="H48" s="61">
        <v>82</v>
      </c>
      <c r="I48" s="36">
        <v>4.1000000000000014</v>
      </c>
      <c r="K48" s="61">
        <v>26</v>
      </c>
      <c r="L48" s="62">
        <v>36.9</v>
      </c>
    </row>
    <row r="49" spans="1:12" x14ac:dyDescent="0.25">
      <c r="A49" s="99"/>
      <c r="B49" s="61">
        <v>43</v>
      </c>
      <c r="C49" s="62">
        <v>31.6</v>
      </c>
      <c r="D49" s="62">
        <v>34.5</v>
      </c>
      <c r="F49" s="36">
        <f t="shared" si="0"/>
        <v>2.8999999999999986</v>
      </c>
      <c r="H49" s="61">
        <v>95</v>
      </c>
      <c r="I49" s="36">
        <v>4.1000000000000014</v>
      </c>
      <c r="K49" s="61">
        <v>59</v>
      </c>
      <c r="L49" s="62">
        <v>36.9</v>
      </c>
    </row>
    <row r="50" spans="1:12" x14ac:dyDescent="0.25">
      <c r="A50" s="99"/>
      <c r="B50" s="61">
        <v>44</v>
      </c>
      <c r="C50" s="62">
        <v>41.1</v>
      </c>
      <c r="D50" s="62">
        <v>45.5</v>
      </c>
      <c r="F50" s="36">
        <f t="shared" si="0"/>
        <v>4.3999999999999986</v>
      </c>
      <c r="H50" s="61">
        <v>67</v>
      </c>
      <c r="I50" s="36">
        <v>3.9000000000000021</v>
      </c>
      <c r="K50" s="61">
        <v>87</v>
      </c>
      <c r="L50" s="62">
        <v>36.9</v>
      </c>
    </row>
    <row r="51" spans="1:12" x14ac:dyDescent="0.25">
      <c r="A51" s="99"/>
      <c r="B51" s="61">
        <v>45</v>
      </c>
      <c r="C51" s="62">
        <v>36.700000000000003</v>
      </c>
      <c r="D51" s="62">
        <v>39.799999999999997</v>
      </c>
      <c r="F51" s="36">
        <f t="shared" si="0"/>
        <v>3.0999999999999943</v>
      </c>
      <c r="H51" s="61">
        <v>57</v>
      </c>
      <c r="I51" s="36">
        <v>3.8999999999999986</v>
      </c>
      <c r="K51" s="61">
        <v>46</v>
      </c>
      <c r="L51" s="62">
        <v>36.700000000000003</v>
      </c>
    </row>
    <row r="52" spans="1:12" x14ac:dyDescent="0.25">
      <c r="A52" s="99"/>
      <c r="B52" s="61">
        <v>46</v>
      </c>
      <c r="C52" s="62">
        <v>28.1</v>
      </c>
      <c r="D52" s="62">
        <v>36.700000000000003</v>
      </c>
      <c r="F52" s="36">
        <f t="shared" si="0"/>
        <v>8.6000000000000014</v>
      </c>
      <c r="H52" s="61">
        <v>65</v>
      </c>
      <c r="I52" s="36">
        <v>3.8999999999999986</v>
      </c>
      <c r="K52" s="61">
        <v>30</v>
      </c>
      <c r="L52" s="62">
        <v>36.6</v>
      </c>
    </row>
    <row r="53" spans="1:12" x14ac:dyDescent="0.25">
      <c r="A53" s="99"/>
      <c r="B53" s="61">
        <v>47</v>
      </c>
      <c r="C53" s="62">
        <v>30.2</v>
      </c>
      <c r="D53" s="62">
        <v>33.200000000000003</v>
      </c>
      <c r="F53" s="36">
        <f t="shared" si="0"/>
        <v>3.0000000000000036</v>
      </c>
      <c r="H53" s="61">
        <v>80</v>
      </c>
      <c r="I53" s="36">
        <v>3.8999999999999986</v>
      </c>
      <c r="K53" s="61">
        <v>41</v>
      </c>
      <c r="L53" s="62">
        <v>36.6</v>
      </c>
    </row>
    <row r="54" spans="1:12" x14ac:dyDescent="0.25">
      <c r="A54" s="99"/>
      <c r="B54" s="61">
        <v>48</v>
      </c>
      <c r="C54" s="62">
        <v>26</v>
      </c>
      <c r="D54" s="62">
        <v>27.4</v>
      </c>
      <c r="F54" s="36">
        <f t="shared" si="0"/>
        <v>1.3999999999999986</v>
      </c>
      <c r="H54" s="61">
        <v>60</v>
      </c>
      <c r="I54" s="36">
        <v>3.7000000000000028</v>
      </c>
      <c r="K54" s="61">
        <v>22</v>
      </c>
      <c r="L54" s="62">
        <v>35.9</v>
      </c>
    </row>
    <row r="55" spans="1:12" x14ac:dyDescent="0.25">
      <c r="A55" s="99"/>
      <c r="B55" s="61">
        <v>49</v>
      </c>
      <c r="C55" s="62">
        <v>31.3</v>
      </c>
      <c r="D55" s="62">
        <v>41.8</v>
      </c>
      <c r="F55" s="36">
        <f t="shared" si="0"/>
        <v>10.499999999999996</v>
      </c>
      <c r="H55" s="61">
        <v>972</v>
      </c>
      <c r="I55" s="36">
        <v>3.6000000000000014</v>
      </c>
      <c r="K55" s="61">
        <v>23</v>
      </c>
      <c r="L55" s="62">
        <v>35.799999999999997</v>
      </c>
    </row>
    <row r="56" spans="1:12" x14ac:dyDescent="0.25">
      <c r="A56" s="99"/>
      <c r="B56" s="61">
        <v>50</v>
      </c>
      <c r="C56" s="62">
        <v>28.4</v>
      </c>
      <c r="D56" s="62">
        <v>32.9</v>
      </c>
      <c r="F56" s="36">
        <f t="shared" si="0"/>
        <v>4.5</v>
      </c>
      <c r="H56" s="61">
        <v>24</v>
      </c>
      <c r="I56" s="36">
        <v>3.5999999999999979</v>
      </c>
      <c r="K56" s="61">
        <v>67</v>
      </c>
      <c r="L56" s="62">
        <v>35.6</v>
      </c>
    </row>
    <row r="57" spans="1:12" x14ac:dyDescent="0.25">
      <c r="A57" s="99"/>
      <c r="B57" s="61">
        <v>51</v>
      </c>
      <c r="C57" s="62">
        <v>27.4</v>
      </c>
      <c r="D57" s="62">
        <v>30.5</v>
      </c>
      <c r="F57" s="36">
        <f t="shared" si="0"/>
        <v>3.1000000000000014</v>
      </c>
      <c r="H57" s="61">
        <v>38</v>
      </c>
      <c r="I57" s="36">
        <v>3.5</v>
      </c>
      <c r="K57" s="61">
        <v>89</v>
      </c>
      <c r="L57" s="62">
        <v>35.5</v>
      </c>
    </row>
    <row r="58" spans="1:12" x14ac:dyDescent="0.25">
      <c r="A58" s="99"/>
      <c r="B58" s="61">
        <v>52</v>
      </c>
      <c r="C58" s="62">
        <v>24</v>
      </c>
      <c r="D58" s="62">
        <v>28.1</v>
      </c>
      <c r="F58" s="36">
        <f t="shared" si="0"/>
        <v>4.1000000000000014</v>
      </c>
      <c r="H58" s="61">
        <v>4</v>
      </c>
      <c r="I58" s="36">
        <v>3.4000000000000021</v>
      </c>
      <c r="K58" s="61">
        <v>3</v>
      </c>
      <c r="L58" s="62">
        <v>35.299999999999997</v>
      </c>
    </row>
    <row r="59" spans="1:12" x14ac:dyDescent="0.25">
      <c r="A59" s="99"/>
      <c r="B59" s="61">
        <v>53</v>
      </c>
      <c r="C59" s="62">
        <v>32.700000000000003</v>
      </c>
      <c r="D59" s="62">
        <v>33.6</v>
      </c>
      <c r="F59" s="36">
        <f t="shared" si="0"/>
        <v>0.89999999999999858</v>
      </c>
      <c r="H59" s="61">
        <v>36</v>
      </c>
      <c r="I59" s="36">
        <v>3.3999999999999986</v>
      </c>
      <c r="K59" s="61">
        <v>66</v>
      </c>
      <c r="L59" s="62">
        <v>35</v>
      </c>
    </row>
    <row r="60" spans="1:12" x14ac:dyDescent="0.25">
      <c r="A60" s="99"/>
      <c r="B60" s="61">
        <v>54</v>
      </c>
      <c r="C60" s="62">
        <v>29.3</v>
      </c>
      <c r="D60" s="62">
        <v>38.9</v>
      </c>
      <c r="F60" s="36">
        <f t="shared" si="0"/>
        <v>9.5999999999999979</v>
      </c>
      <c r="H60" s="61">
        <v>87</v>
      </c>
      <c r="I60" s="36">
        <v>3.3999999999999986</v>
      </c>
      <c r="K60" s="61">
        <v>14</v>
      </c>
      <c r="L60" s="62">
        <v>34.799999999999997</v>
      </c>
    </row>
    <row r="61" spans="1:12" x14ac:dyDescent="0.25">
      <c r="A61" s="99"/>
      <c r="B61" s="61">
        <v>55</v>
      </c>
      <c r="C61" s="62">
        <v>24.3</v>
      </c>
      <c r="D61" s="62">
        <v>44.8</v>
      </c>
      <c r="F61" s="36">
        <f t="shared" si="0"/>
        <v>20.499999999999996</v>
      </c>
      <c r="H61" s="61">
        <v>59</v>
      </c>
      <c r="I61" s="36">
        <v>3.2999999999999972</v>
      </c>
      <c r="K61" s="61">
        <v>60</v>
      </c>
      <c r="L61" s="62">
        <v>34.6</v>
      </c>
    </row>
    <row r="62" spans="1:12" x14ac:dyDescent="0.25">
      <c r="A62" s="99"/>
      <c r="B62" s="61">
        <v>56</v>
      </c>
      <c r="C62" s="62">
        <v>37.4</v>
      </c>
      <c r="D62" s="62">
        <v>41.7</v>
      </c>
      <c r="F62" s="36">
        <f t="shared" si="0"/>
        <v>4.3000000000000043</v>
      </c>
      <c r="H62" s="61">
        <v>8</v>
      </c>
      <c r="I62" s="36">
        <v>3.1999999999999993</v>
      </c>
      <c r="K62" s="61">
        <v>90</v>
      </c>
      <c r="L62" s="62">
        <v>34.6</v>
      </c>
    </row>
    <row r="63" spans="1:12" x14ac:dyDescent="0.25">
      <c r="A63" s="99"/>
      <c r="B63" s="61">
        <v>57</v>
      </c>
      <c r="C63" s="62">
        <v>27.8</v>
      </c>
      <c r="D63" s="62">
        <v>31.7</v>
      </c>
      <c r="F63" s="36">
        <f t="shared" si="0"/>
        <v>3.8999999999999986</v>
      </c>
      <c r="H63" s="61">
        <v>40</v>
      </c>
      <c r="I63" s="36">
        <v>3.1999999999999957</v>
      </c>
      <c r="K63" s="61">
        <v>43</v>
      </c>
      <c r="L63" s="62">
        <v>34.5</v>
      </c>
    </row>
    <row r="64" spans="1:12" x14ac:dyDescent="0.25">
      <c r="A64" s="99"/>
      <c r="B64" s="61">
        <v>58</v>
      </c>
      <c r="C64" s="62">
        <v>30.8</v>
      </c>
      <c r="D64" s="62">
        <v>33.1</v>
      </c>
      <c r="F64" s="36">
        <f t="shared" si="0"/>
        <v>2.3000000000000007</v>
      </c>
      <c r="H64" s="61">
        <v>9</v>
      </c>
      <c r="I64" s="36">
        <v>3.1000000000000014</v>
      </c>
      <c r="K64" s="61">
        <v>82</v>
      </c>
      <c r="L64" s="62">
        <v>34.5</v>
      </c>
    </row>
    <row r="65" spans="1:12" x14ac:dyDescent="0.25">
      <c r="A65" s="99"/>
      <c r="B65" s="61">
        <v>59</v>
      </c>
      <c r="C65" s="62">
        <v>33.6</v>
      </c>
      <c r="D65" s="62">
        <v>36.9</v>
      </c>
      <c r="F65" s="36">
        <f t="shared" si="0"/>
        <v>3.2999999999999972</v>
      </c>
      <c r="H65" s="61">
        <v>51</v>
      </c>
      <c r="I65" s="36">
        <v>3.1000000000000014</v>
      </c>
      <c r="K65" s="61">
        <v>68</v>
      </c>
      <c r="L65" s="62">
        <v>34.4</v>
      </c>
    </row>
    <row r="66" spans="1:12" x14ac:dyDescent="0.25">
      <c r="A66" s="99"/>
      <c r="B66" s="61">
        <v>60</v>
      </c>
      <c r="C66" s="62">
        <v>30.9</v>
      </c>
      <c r="D66" s="62">
        <v>34.6</v>
      </c>
      <c r="F66" s="36">
        <f t="shared" si="0"/>
        <v>3.7000000000000028</v>
      </c>
      <c r="H66" s="61">
        <v>3</v>
      </c>
      <c r="I66" s="36">
        <v>3.0999999999999943</v>
      </c>
      <c r="K66" s="61">
        <v>61</v>
      </c>
      <c r="L66" s="62">
        <v>34.200000000000003</v>
      </c>
    </row>
    <row r="67" spans="1:12" x14ac:dyDescent="0.25">
      <c r="A67" s="99"/>
      <c r="B67" s="61">
        <v>61</v>
      </c>
      <c r="C67" s="62">
        <v>25.9</v>
      </c>
      <c r="D67" s="62">
        <v>34.200000000000003</v>
      </c>
      <c r="F67" s="36">
        <f t="shared" si="0"/>
        <v>8.3000000000000043</v>
      </c>
      <c r="H67" s="61">
        <v>45</v>
      </c>
      <c r="I67" s="36">
        <v>3.0999999999999943</v>
      </c>
      <c r="K67" s="61">
        <v>5</v>
      </c>
      <c r="L67" s="62">
        <v>34.1</v>
      </c>
    </row>
    <row r="68" spans="1:12" x14ac:dyDescent="0.25">
      <c r="A68" s="99"/>
      <c r="B68" s="61">
        <v>62</v>
      </c>
      <c r="C68" s="62">
        <v>26.3</v>
      </c>
      <c r="D68" s="62">
        <v>29.2</v>
      </c>
      <c r="F68" s="36">
        <f t="shared" si="0"/>
        <v>2.8999999999999986</v>
      </c>
      <c r="H68" s="61">
        <v>47</v>
      </c>
      <c r="I68" s="36">
        <v>3.0000000000000036</v>
      </c>
      <c r="K68" s="61">
        <v>12</v>
      </c>
      <c r="L68" s="62">
        <v>33.9</v>
      </c>
    </row>
    <row r="69" spans="1:12" x14ac:dyDescent="0.25">
      <c r="A69" s="99"/>
      <c r="B69" s="61">
        <v>63</v>
      </c>
      <c r="C69" s="62">
        <v>31.6</v>
      </c>
      <c r="D69" s="62">
        <v>33.6</v>
      </c>
      <c r="F69" s="36">
        <f t="shared" si="0"/>
        <v>2</v>
      </c>
      <c r="H69" s="61">
        <v>6</v>
      </c>
      <c r="I69" s="36">
        <v>3</v>
      </c>
      <c r="K69" s="61">
        <v>36</v>
      </c>
      <c r="L69" s="62">
        <v>33.9</v>
      </c>
    </row>
    <row r="70" spans="1:12" x14ac:dyDescent="0.25">
      <c r="A70" s="99"/>
      <c r="B70" s="61">
        <v>64</v>
      </c>
      <c r="C70" s="62">
        <v>26.1</v>
      </c>
      <c r="D70" s="62">
        <v>30.5</v>
      </c>
      <c r="F70" s="36">
        <f t="shared" si="0"/>
        <v>4.3999999999999986</v>
      </c>
      <c r="H70" s="61">
        <v>21</v>
      </c>
      <c r="I70" s="36">
        <v>3</v>
      </c>
      <c r="K70" s="61">
        <v>4</v>
      </c>
      <c r="L70" s="62">
        <v>33.6</v>
      </c>
    </row>
    <row r="71" spans="1:12" x14ac:dyDescent="0.25">
      <c r="A71" s="99"/>
      <c r="B71" s="61">
        <v>65</v>
      </c>
      <c r="C71" s="62">
        <v>26</v>
      </c>
      <c r="D71" s="62">
        <v>29.9</v>
      </c>
      <c r="F71" s="36">
        <f t="shared" ref="F71:F104" si="1">+D71-C71</f>
        <v>3.8999999999999986</v>
      </c>
      <c r="H71" s="61">
        <v>73</v>
      </c>
      <c r="I71" s="36">
        <v>3</v>
      </c>
      <c r="K71" s="61">
        <v>53</v>
      </c>
      <c r="L71" s="62">
        <v>33.6</v>
      </c>
    </row>
    <row r="72" spans="1:12" x14ac:dyDescent="0.25">
      <c r="A72" s="99"/>
      <c r="B72" s="61">
        <v>66</v>
      </c>
      <c r="C72" s="62">
        <v>33.299999999999997</v>
      </c>
      <c r="D72" s="62">
        <v>35</v>
      </c>
      <c r="F72" s="36">
        <f t="shared" si="1"/>
        <v>1.7000000000000028</v>
      </c>
      <c r="H72" s="61">
        <v>77</v>
      </c>
      <c r="I72" s="36">
        <v>3</v>
      </c>
      <c r="K72" s="61">
        <v>63</v>
      </c>
      <c r="L72" s="62">
        <v>33.6</v>
      </c>
    </row>
    <row r="73" spans="1:12" x14ac:dyDescent="0.25">
      <c r="A73" s="99"/>
      <c r="B73" s="61">
        <v>67</v>
      </c>
      <c r="C73" s="62">
        <v>31.7</v>
      </c>
      <c r="D73" s="62">
        <v>35.6</v>
      </c>
      <c r="F73" s="36">
        <f t="shared" si="1"/>
        <v>3.9000000000000021</v>
      </c>
      <c r="H73" s="61">
        <v>18</v>
      </c>
      <c r="I73" s="36">
        <v>2.8999999999999986</v>
      </c>
      <c r="K73" s="61">
        <v>71</v>
      </c>
      <c r="L73" s="62">
        <v>33.6</v>
      </c>
    </row>
    <row r="74" spans="1:12" x14ac:dyDescent="0.25">
      <c r="A74" s="99"/>
      <c r="B74" s="61">
        <v>68</v>
      </c>
      <c r="C74" s="62">
        <v>29.9</v>
      </c>
      <c r="D74" s="62">
        <v>34.4</v>
      </c>
      <c r="F74" s="36">
        <f t="shared" si="1"/>
        <v>4.5</v>
      </c>
      <c r="H74" s="61">
        <v>43</v>
      </c>
      <c r="I74" s="36">
        <v>2.8999999999999986</v>
      </c>
      <c r="K74" s="61">
        <v>75</v>
      </c>
      <c r="L74" s="62">
        <v>33.299999999999997</v>
      </c>
    </row>
    <row r="75" spans="1:12" x14ac:dyDescent="0.25">
      <c r="A75" s="99"/>
      <c r="B75" s="61">
        <v>69</v>
      </c>
      <c r="C75" s="62">
        <v>37.9</v>
      </c>
      <c r="D75" s="62">
        <v>42.3</v>
      </c>
      <c r="F75" s="36">
        <f t="shared" si="1"/>
        <v>4.3999999999999986</v>
      </c>
      <c r="H75" s="61">
        <v>62</v>
      </c>
      <c r="I75" s="36">
        <v>2.8999999999999986</v>
      </c>
      <c r="K75" s="61">
        <v>47</v>
      </c>
      <c r="L75" s="62">
        <v>33.200000000000003</v>
      </c>
    </row>
    <row r="76" spans="1:12" x14ac:dyDescent="0.25">
      <c r="A76" s="99"/>
      <c r="B76" s="61">
        <v>70</v>
      </c>
      <c r="C76" s="62">
        <v>24.7</v>
      </c>
      <c r="D76" s="62">
        <v>26.7</v>
      </c>
      <c r="F76" s="36">
        <f t="shared" si="1"/>
        <v>2</v>
      </c>
      <c r="H76" s="61">
        <v>83</v>
      </c>
      <c r="I76" s="36">
        <v>2.8999999999999986</v>
      </c>
      <c r="K76" s="61">
        <v>81</v>
      </c>
      <c r="L76" s="62">
        <v>33.200000000000003</v>
      </c>
    </row>
    <row r="77" spans="1:12" x14ac:dyDescent="0.25">
      <c r="A77" s="99"/>
      <c r="B77" s="61">
        <v>71</v>
      </c>
      <c r="C77" s="62">
        <v>29</v>
      </c>
      <c r="D77" s="62">
        <v>33.6</v>
      </c>
      <c r="F77" s="36">
        <f t="shared" si="1"/>
        <v>4.6000000000000014</v>
      </c>
      <c r="H77" s="61">
        <v>76</v>
      </c>
      <c r="I77" s="36">
        <v>2.7999999999999972</v>
      </c>
      <c r="K77" s="61">
        <v>28</v>
      </c>
      <c r="L77" s="62">
        <v>33.1</v>
      </c>
    </row>
    <row r="78" spans="1:12" x14ac:dyDescent="0.25">
      <c r="A78" s="99"/>
      <c r="B78" s="61">
        <v>72</v>
      </c>
      <c r="C78" s="62">
        <v>34</v>
      </c>
      <c r="D78" s="62">
        <v>47.1</v>
      </c>
      <c r="F78" s="36">
        <f t="shared" si="1"/>
        <v>13.100000000000001</v>
      </c>
      <c r="H78" s="61">
        <v>34</v>
      </c>
      <c r="I78" s="36">
        <v>2.6999999999999957</v>
      </c>
      <c r="K78" s="61">
        <v>58</v>
      </c>
      <c r="L78" s="62">
        <v>33.1</v>
      </c>
    </row>
    <row r="79" spans="1:12" x14ac:dyDescent="0.25">
      <c r="A79" s="99"/>
      <c r="B79" s="61">
        <v>73</v>
      </c>
      <c r="C79" s="62">
        <v>34.1</v>
      </c>
      <c r="D79" s="62">
        <v>37.1</v>
      </c>
      <c r="F79" s="36">
        <f t="shared" si="1"/>
        <v>3</v>
      </c>
      <c r="H79" s="61">
        <v>81</v>
      </c>
      <c r="I79" s="36">
        <v>2.6000000000000014</v>
      </c>
      <c r="K79" s="61">
        <v>50</v>
      </c>
      <c r="L79" s="62">
        <v>32.9</v>
      </c>
    </row>
    <row r="80" spans="1:12" x14ac:dyDescent="0.25">
      <c r="A80" s="99"/>
      <c r="B80" s="61">
        <v>74</v>
      </c>
      <c r="C80" s="62">
        <v>37.1</v>
      </c>
      <c r="D80" s="62">
        <v>43.1</v>
      </c>
      <c r="F80" s="36">
        <f t="shared" si="1"/>
        <v>6</v>
      </c>
      <c r="H80" s="61">
        <v>89</v>
      </c>
      <c r="I80" s="36">
        <v>2.6000000000000014</v>
      </c>
      <c r="K80" s="61">
        <v>76</v>
      </c>
      <c r="L80" s="62">
        <v>32.9</v>
      </c>
    </row>
    <row r="81" spans="1:12" x14ac:dyDescent="0.25">
      <c r="A81" s="99"/>
      <c r="B81" s="61">
        <v>75</v>
      </c>
      <c r="C81" s="62">
        <v>28.9</v>
      </c>
      <c r="D81" s="62">
        <v>33.299999999999997</v>
      </c>
      <c r="F81" s="36">
        <f t="shared" si="1"/>
        <v>4.3999999999999986</v>
      </c>
      <c r="H81" s="61">
        <v>33</v>
      </c>
      <c r="I81" s="36">
        <v>2.5999999999999943</v>
      </c>
      <c r="K81" s="61">
        <v>17</v>
      </c>
      <c r="L81" s="62">
        <v>32.799999999999997</v>
      </c>
    </row>
    <row r="82" spans="1:12" x14ac:dyDescent="0.25">
      <c r="A82" s="99"/>
      <c r="B82" s="61">
        <v>76</v>
      </c>
      <c r="C82" s="62">
        <v>30.1</v>
      </c>
      <c r="D82" s="62">
        <v>32.9</v>
      </c>
      <c r="F82" s="36">
        <f t="shared" si="1"/>
        <v>2.7999999999999972</v>
      </c>
      <c r="H82" s="61">
        <v>2</v>
      </c>
      <c r="I82" s="36">
        <v>2.3999999999999986</v>
      </c>
      <c r="K82" s="61">
        <v>42</v>
      </c>
      <c r="L82" s="62">
        <v>32.799999999999997</v>
      </c>
    </row>
    <row r="83" spans="1:12" x14ac:dyDescent="0.25">
      <c r="A83" s="99"/>
      <c r="B83" s="61">
        <v>77</v>
      </c>
      <c r="C83" s="62">
        <v>36.1</v>
      </c>
      <c r="D83" s="62">
        <v>39.1</v>
      </c>
      <c r="F83" s="36">
        <f t="shared" si="1"/>
        <v>3</v>
      </c>
      <c r="H83" s="61">
        <v>5</v>
      </c>
      <c r="I83" s="36">
        <v>2.3000000000000007</v>
      </c>
      <c r="K83" s="61">
        <v>27</v>
      </c>
      <c r="L83" s="62">
        <v>32.299999999999997</v>
      </c>
    </row>
    <row r="84" spans="1:12" x14ac:dyDescent="0.25">
      <c r="A84" s="99"/>
      <c r="B84" s="61">
        <v>78</v>
      </c>
      <c r="C84" s="62">
        <v>36.6</v>
      </c>
      <c r="D84" s="62">
        <v>40.700000000000003</v>
      </c>
      <c r="F84" s="36">
        <f t="shared" si="1"/>
        <v>4.1000000000000014</v>
      </c>
      <c r="H84" s="61">
        <v>58</v>
      </c>
      <c r="I84" s="36">
        <v>2.3000000000000007</v>
      </c>
      <c r="K84" s="61">
        <v>88</v>
      </c>
      <c r="L84" s="62">
        <v>32.1</v>
      </c>
    </row>
    <row r="85" spans="1:12" x14ac:dyDescent="0.25">
      <c r="A85" s="99"/>
      <c r="B85" s="61">
        <v>79</v>
      </c>
      <c r="C85" s="62">
        <v>32.6</v>
      </c>
      <c r="D85" s="62">
        <v>38.9</v>
      </c>
      <c r="F85" s="36">
        <f t="shared" si="1"/>
        <v>6.2999999999999972</v>
      </c>
      <c r="H85" s="61">
        <v>30</v>
      </c>
      <c r="I85" s="36">
        <v>2.2000000000000028</v>
      </c>
      <c r="K85" s="61">
        <v>9</v>
      </c>
      <c r="L85" s="62">
        <v>32</v>
      </c>
    </row>
    <row r="86" spans="1:12" x14ac:dyDescent="0.25">
      <c r="A86" s="99"/>
      <c r="B86" s="61">
        <v>80</v>
      </c>
      <c r="C86" s="62">
        <v>25.1</v>
      </c>
      <c r="D86" s="62">
        <v>29</v>
      </c>
      <c r="F86" s="36">
        <f t="shared" si="1"/>
        <v>3.8999999999999986</v>
      </c>
      <c r="H86" s="61">
        <v>91</v>
      </c>
      <c r="I86" s="36">
        <v>2.2000000000000028</v>
      </c>
      <c r="K86" s="61">
        <v>39</v>
      </c>
      <c r="L86" s="62">
        <v>31.7</v>
      </c>
    </row>
    <row r="87" spans="1:12" x14ac:dyDescent="0.25">
      <c r="A87" s="99"/>
      <c r="B87" s="61">
        <v>81</v>
      </c>
      <c r="C87" s="62">
        <v>30.6</v>
      </c>
      <c r="D87" s="62">
        <v>33.200000000000003</v>
      </c>
      <c r="F87" s="36">
        <f t="shared" si="1"/>
        <v>2.6000000000000014</v>
      </c>
      <c r="H87" s="61">
        <v>63</v>
      </c>
      <c r="I87" s="36">
        <v>2</v>
      </c>
      <c r="K87" s="61">
        <v>57</v>
      </c>
      <c r="L87" s="62">
        <v>31.7</v>
      </c>
    </row>
    <row r="88" spans="1:12" x14ac:dyDescent="0.25">
      <c r="A88" s="99"/>
      <c r="B88" s="61">
        <v>82</v>
      </c>
      <c r="C88" s="62">
        <v>30.4</v>
      </c>
      <c r="D88" s="62">
        <v>34.5</v>
      </c>
      <c r="F88" s="36">
        <f t="shared" si="1"/>
        <v>4.1000000000000014</v>
      </c>
      <c r="H88" s="61">
        <v>70</v>
      </c>
      <c r="I88" s="36">
        <v>2</v>
      </c>
      <c r="K88" s="61">
        <v>21</v>
      </c>
      <c r="L88" s="62">
        <v>31.5</v>
      </c>
    </row>
    <row r="89" spans="1:12" x14ac:dyDescent="0.25">
      <c r="A89" s="99"/>
      <c r="B89" s="61">
        <v>83</v>
      </c>
      <c r="C89" s="62">
        <v>39.5</v>
      </c>
      <c r="D89" s="62">
        <v>42.4</v>
      </c>
      <c r="F89" s="36">
        <f t="shared" si="1"/>
        <v>2.8999999999999986</v>
      </c>
      <c r="H89" s="61">
        <v>17</v>
      </c>
      <c r="I89" s="36">
        <v>1.9999999999999964</v>
      </c>
      <c r="K89" s="61">
        <v>24</v>
      </c>
      <c r="L89" s="62">
        <v>30.9</v>
      </c>
    </row>
    <row r="90" spans="1:12" x14ac:dyDescent="0.25">
      <c r="A90" s="99"/>
      <c r="B90" s="61">
        <v>84</v>
      </c>
      <c r="C90" s="62">
        <v>39.200000000000003</v>
      </c>
      <c r="D90" s="62">
        <v>44</v>
      </c>
      <c r="F90" s="36">
        <f t="shared" si="1"/>
        <v>4.7999999999999972</v>
      </c>
      <c r="H90" s="61">
        <v>29</v>
      </c>
      <c r="I90" s="36">
        <v>1.8999999999999986</v>
      </c>
      <c r="K90" s="61">
        <v>15</v>
      </c>
      <c r="L90" s="62">
        <v>30.6</v>
      </c>
    </row>
    <row r="91" spans="1:12" x14ac:dyDescent="0.25">
      <c r="A91" s="99"/>
      <c r="B91" s="61">
        <v>85</v>
      </c>
      <c r="C91" s="62">
        <v>35.200000000000003</v>
      </c>
      <c r="D91" s="62">
        <v>47</v>
      </c>
      <c r="F91" s="36">
        <f t="shared" si="1"/>
        <v>11.799999999999997</v>
      </c>
      <c r="H91" s="61">
        <v>971</v>
      </c>
      <c r="I91" s="36">
        <v>1.7999999999999972</v>
      </c>
      <c r="K91" s="61">
        <v>51</v>
      </c>
      <c r="L91" s="62">
        <v>30.5</v>
      </c>
    </row>
    <row r="92" spans="1:12" x14ac:dyDescent="0.25">
      <c r="A92" s="99"/>
      <c r="B92" s="61">
        <v>86</v>
      </c>
      <c r="C92" s="62">
        <v>32.200000000000003</v>
      </c>
      <c r="D92" s="62">
        <v>43.7</v>
      </c>
      <c r="F92" s="36">
        <f t="shared" si="1"/>
        <v>11.5</v>
      </c>
      <c r="H92" s="61">
        <v>41</v>
      </c>
      <c r="I92" s="36">
        <v>1.7000000000000028</v>
      </c>
      <c r="K92" s="61">
        <v>64</v>
      </c>
      <c r="L92" s="62">
        <v>30.5</v>
      </c>
    </row>
    <row r="93" spans="1:12" x14ac:dyDescent="0.25">
      <c r="A93" s="99"/>
      <c r="B93" s="61">
        <v>87</v>
      </c>
      <c r="C93" s="62">
        <v>33.5</v>
      </c>
      <c r="D93" s="62">
        <v>36.9</v>
      </c>
      <c r="F93" s="36">
        <f t="shared" si="1"/>
        <v>3.3999999999999986</v>
      </c>
      <c r="H93" s="61">
        <v>66</v>
      </c>
      <c r="I93" s="36">
        <v>1.7000000000000028</v>
      </c>
      <c r="K93" s="61" t="s">
        <v>65</v>
      </c>
      <c r="L93" s="62">
        <v>30.4</v>
      </c>
    </row>
    <row r="94" spans="1:12" x14ac:dyDescent="0.25">
      <c r="A94" s="99"/>
      <c r="B94" s="61">
        <v>88</v>
      </c>
      <c r="C94" s="62">
        <v>26.5</v>
      </c>
      <c r="D94" s="62">
        <v>32.1</v>
      </c>
      <c r="F94" s="36">
        <f t="shared" si="1"/>
        <v>5.6000000000000014</v>
      </c>
      <c r="H94" s="61">
        <v>974</v>
      </c>
      <c r="I94" s="36">
        <v>1.6999999999999957</v>
      </c>
      <c r="K94" s="61">
        <v>65</v>
      </c>
      <c r="L94" s="62">
        <v>29.9</v>
      </c>
    </row>
    <row r="95" spans="1:12" x14ac:dyDescent="0.25">
      <c r="A95" s="99"/>
      <c r="B95" s="61">
        <v>89</v>
      </c>
      <c r="C95" s="62">
        <v>32.9</v>
      </c>
      <c r="D95" s="62">
        <v>35.5</v>
      </c>
      <c r="F95" s="36">
        <f t="shared" si="1"/>
        <v>2.6000000000000014</v>
      </c>
      <c r="H95" s="61">
        <v>48</v>
      </c>
      <c r="I95" s="36">
        <v>1.3999999999999986</v>
      </c>
      <c r="K95" s="61">
        <v>10</v>
      </c>
      <c r="L95" s="62">
        <v>29.4</v>
      </c>
    </row>
    <row r="96" spans="1:12" x14ac:dyDescent="0.25">
      <c r="A96" s="99"/>
      <c r="B96" s="61">
        <v>90</v>
      </c>
      <c r="C96" s="62">
        <v>28.2</v>
      </c>
      <c r="D96" s="62">
        <v>34.6</v>
      </c>
      <c r="F96" s="36">
        <f t="shared" si="1"/>
        <v>6.4000000000000021</v>
      </c>
      <c r="H96" s="61">
        <v>10</v>
      </c>
      <c r="I96" s="36">
        <v>1.2999999999999972</v>
      </c>
      <c r="K96" s="61" t="s">
        <v>66</v>
      </c>
      <c r="L96" s="62">
        <v>29.4</v>
      </c>
    </row>
    <row r="97" spans="1:12" x14ac:dyDescent="0.25">
      <c r="A97" s="99"/>
      <c r="B97" s="61">
        <v>91</v>
      </c>
      <c r="C97" s="62">
        <v>39.5</v>
      </c>
      <c r="D97" s="62">
        <v>41.7</v>
      </c>
      <c r="F97" s="36">
        <f t="shared" si="1"/>
        <v>2.2000000000000028</v>
      </c>
      <c r="H97" s="61">
        <v>26</v>
      </c>
      <c r="I97" s="36">
        <v>1.1999999999999957</v>
      </c>
      <c r="K97" s="61">
        <v>62</v>
      </c>
      <c r="L97" s="62">
        <v>29.2</v>
      </c>
    </row>
    <row r="98" spans="1:12" x14ac:dyDescent="0.25">
      <c r="A98" s="99"/>
      <c r="B98" s="61">
        <v>95</v>
      </c>
      <c r="C98" s="62">
        <v>36.5</v>
      </c>
      <c r="D98" s="62">
        <v>40.6</v>
      </c>
      <c r="F98" s="36">
        <f t="shared" si="1"/>
        <v>4.1000000000000014</v>
      </c>
      <c r="H98" s="61">
        <v>53</v>
      </c>
      <c r="I98" s="36">
        <v>0.89999999999999858</v>
      </c>
      <c r="K98" s="61">
        <v>2</v>
      </c>
      <c r="L98" s="62">
        <v>29</v>
      </c>
    </row>
    <row r="99" spans="1:12" x14ac:dyDescent="0.25">
      <c r="A99" s="99"/>
      <c r="B99" s="61">
        <v>971</v>
      </c>
      <c r="C99" s="62">
        <v>44.5</v>
      </c>
      <c r="D99" s="62">
        <v>46.3</v>
      </c>
      <c r="F99" s="36">
        <f t="shared" si="1"/>
        <v>1.7999999999999972</v>
      </c>
      <c r="H99" s="61">
        <v>973</v>
      </c>
      <c r="I99" s="36">
        <v>0.89999999999999858</v>
      </c>
      <c r="K99" s="61">
        <v>80</v>
      </c>
      <c r="L99" s="62">
        <v>29</v>
      </c>
    </row>
    <row r="100" spans="1:12" x14ac:dyDescent="0.25">
      <c r="A100" s="99"/>
      <c r="B100" s="61">
        <v>972</v>
      </c>
      <c r="C100" s="62">
        <v>40.1</v>
      </c>
      <c r="D100" s="62">
        <v>43.7</v>
      </c>
      <c r="F100" s="36">
        <f t="shared" si="1"/>
        <v>3.6000000000000014</v>
      </c>
      <c r="H100" s="61">
        <v>976</v>
      </c>
      <c r="I100" s="36">
        <v>0.70000000000000284</v>
      </c>
      <c r="K100" s="61">
        <v>52</v>
      </c>
      <c r="L100" s="62">
        <v>28.1</v>
      </c>
    </row>
    <row r="101" spans="1:12" x14ac:dyDescent="0.25">
      <c r="A101" s="99"/>
      <c r="B101" s="61">
        <v>973</v>
      </c>
      <c r="C101" s="62">
        <v>43.2</v>
      </c>
      <c r="D101" s="62">
        <v>44.1</v>
      </c>
      <c r="F101" s="36">
        <f t="shared" si="1"/>
        <v>0.89999999999999858</v>
      </c>
      <c r="H101" s="61" t="s">
        <v>66</v>
      </c>
      <c r="I101" s="36">
        <v>-0.20000000000000284</v>
      </c>
      <c r="K101" s="61">
        <v>8</v>
      </c>
      <c r="L101" s="62">
        <v>27.8</v>
      </c>
    </row>
    <row r="102" spans="1:12" x14ac:dyDescent="0.25">
      <c r="A102" s="99"/>
      <c r="B102" s="61">
        <v>974</v>
      </c>
      <c r="C102" s="62">
        <v>46.6</v>
      </c>
      <c r="D102" s="62">
        <v>48.3</v>
      </c>
      <c r="F102" s="36">
        <f t="shared" si="1"/>
        <v>1.6999999999999957</v>
      </c>
      <c r="H102" s="61">
        <v>42</v>
      </c>
      <c r="I102" s="36">
        <v>-0.40000000000000568</v>
      </c>
      <c r="K102" s="61">
        <v>48</v>
      </c>
      <c r="L102" s="62">
        <v>27.4</v>
      </c>
    </row>
    <row r="103" spans="1:12" x14ac:dyDescent="0.25">
      <c r="A103" s="99"/>
      <c r="B103" s="61">
        <v>976</v>
      </c>
      <c r="C103" s="62">
        <v>45</v>
      </c>
      <c r="D103" s="62">
        <v>45.7</v>
      </c>
      <c r="F103" s="36">
        <f t="shared" si="1"/>
        <v>0.70000000000000284</v>
      </c>
      <c r="H103" s="61" t="s">
        <v>65</v>
      </c>
      <c r="I103" s="36">
        <v>-6.3000000000000043</v>
      </c>
      <c r="K103" s="61">
        <v>70</v>
      </c>
      <c r="L103" s="62">
        <v>26.7</v>
      </c>
    </row>
    <row r="104" spans="1:12" x14ac:dyDescent="0.25">
      <c r="A104" s="100"/>
      <c r="B104" s="61" t="s">
        <v>42</v>
      </c>
      <c r="C104" s="62">
        <v>31.4</v>
      </c>
      <c r="D104" s="62">
        <v>35.799999999999997</v>
      </c>
      <c r="F104" s="36">
        <f t="shared" si="1"/>
        <v>4.3999999999999986</v>
      </c>
      <c r="H104" s="61" t="s">
        <v>42</v>
      </c>
      <c r="I104" s="36">
        <v>4.3999999999999986</v>
      </c>
    </row>
  </sheetData>
  <sortState ref="K6:L103">
    <sortCondition descending="1" ref="L6:L103"/>
  </sortState>
  <mergeCells count="3">
    <mergeCell ref="A4:B5"/>
    <mergeCell ref="A6:A104"/>
    <mergeCell ref="C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opLeftCell="A13" workbookViewId="0">
      <selection activeCell="G66" sqref="G66"/>
    </sheetView>
  </sheetViews>
  <sheetFormatPr baseColWidth="10" defaultRowHeight="15" x14ac:dyDescent="0.25"/>
  <cols>
    <col min="1" max="1" width="27.85546875" bestFit="1" customWidth="1"/>
    <col min="2" max="2" width="9.140625" customWidth="1"/>
    <col min="3" max="3" width="9.7109375" customWidth="1"/>
    <col min="4" max="4" width="13.85546875" bestFit="1" customWidth="1"/>
    <col min="5" max="5" width="8.42578125" customWidth="1"/>
    <col min="6" max="6" width="9.140625" customWidth="1"/>
    <col min="7" max="7" width="9.7109375" customWidth="1"/>
    <col min="8" max="8" width="13.85546875" bestFit="1" customWidth="1"/>
    <col min="9" max="9" width="8.42578125" customWidth="1"/>
    <col min="10" max="10" width="9.140625" customWidth="1"/>
    <col min="11" max="11" width="9.7109375" customWidth="1"/>
    <col min="12" max="12" width="13.85546875" bestFit="1" customWidth="1"/>
    <col min="13" max="13" width="6.42578125" customWidth="1"/>
    <col min="14" max="14" width="9.140625" customWidth="1"/>
    <col min="15" max="15" width="9.7109375" customWidth="1"/>
    <col min="16" max="16" width="13.85546875" bestFit="1" customWidth="1"/>
    <col min="17" max="17" width="6.42578125" customWidth="1"/>
  </cols>
  <sheetData>
    <row r="1" spans="1:17" x14ac:dyDescent="0.25">
      <c r="A1" s="1" t="s">
        <v>0</v>
      </c>
    </row>
    <row r="2" spans="1:17" ht="15.75" thickBot="1" x14ac:dyDescent="0.3">
      <c r="A2" s="2"/>
    </row>
    <row r="3" spans="1:17" ht="14.45" customHeight="1" x14ac:dyDescent="0.25">
      <c r="A3" s="39"/>
      <c r="B3" s="84" t="s">
        <v>1</v>
      </c>
      <c r="C3" s="94"/>
      <c r="D3" s="94"/>
      <c r="E3" s="94"/>
      <c r="F3" s="94"/>
      <c r="G3" s="94"/>
      <c r="H3" s="94"/>
      <c r="I3" s="85"/>
      <c r="J3" s="84" t="s">
        <v>2</v>
      </c>
      <c r="K3" s="94"/>
      <c r="L3" s="94"/>
      <c r="M3" s="94"/>
      <c r="N3" s="94"/>
      <c r="O3" s="94"/>
      <c r="P3" s="94"/>
      <c r="Q3" s="89"/>
    </row>
    <row r="4" spans="1:17" ht="14.45" customHeight="1" x14ac:dyDescent="0.25">
      <c r="A4" s="40"/>
      <c r="B4" s="103" t="s">
        <v>3</v>
      </c>
      <c r="C4" s="104"/>
      <c r="D4" s="104"/>
      <c r="E4" s="105"/>
      <c r="F4" s="103" t="s">
        <v>4</v>
      </c>
      <c r="G4" s="104"/>
      <c r="H4" s="104"/>
      <c r="I4" s="105"/>
      <c r="J4" s="103" t="s">
        <v>3</v>
      </c>
      <c r="K4" s="104"/>
      <c r="L4" s="104"/>
      <c r="M4" s="105"/>
      <c r="N4" s="103" t="s">
        <v>4</v>
      </c>
      <c r="O4" s="104"/>
      <c r="P4" s="104"/>
      <c r="Q4" s="106"/>
    </row>
    <row r="5" spans="1:17" ht="30" x14ac:dyDescent="0.25">
      <c r="A5" s="41"/>
      <c r="B5" s="3" t="s">
        <v>21</v>
      </c>
      <c r="C5" s="3" t="s">
        <v>6</v>
      </c>
      <c r="D5" s="3" t="s">
        <v>7</v>
      </c>
      <c r="E5" s="3" t="s">
        <v>8</v>
      </c>
      <c r="F5" s="3" t="s">
        <v>21</v>
      </c>
      <c r="G5" s="3" t="s">
        <v>6</v>
      </c>
      <c r="H5" s="3" t="s">
        <v>7</v>
      </c>
      <c r="I5" s="3" t="s">
        <v>8</v>
      </c>
      <c r="J5" s="3" t="s">
        <v>21</v>
      </c>
      <c r="K5" s="3" t="s">
        <v>6</v>
      </c>
      <c r="L5" s="3" t="s">
        <v>7</v>
      </c>
      <c r="M5" s="3" t="s">
        <v>8</v>
      </c>
      <c r="N5" s="3" t="s">
        <v>21</v>
      </c>
      <c r="O5" s="3" t="s">
        <v>6</v>
      </c>
      <c r="P5" s="3" t="s">
        <v>7</v>
      </c>
      <c r="Q5" s="7" t="s">
        <v>8</v>
      </c>
    </row>
    <row r="6" spans="1:17" x14ac:dyDescent="0.25">
      <c r="A6" s="37" t="s">
        <v>72</v>
      </c>
      <c r="B6" s="4">
        <v>43</v>
      </c>
      <c r="C6" s="4" t="s">
        <v>43</v>
      </c>
      <c r="D6" s="4">
        <v>30</v>
      </c>
      <c r="E6" s="4">
        <v>44.8</v>
      </c>
      <c r="F6" s="4">
        <v>43.8</v>
      </c>
      <c r="G6" s="4" t="s">
        <v>43</v>
      </c>
      <c r="H6" s="4">
        <v>26.8</v>
      </c>
      <c r="I6" s="4">
        <v>46.3</v>
      </c>
      <c r="J6" s="4">
        <v>57</v>
      </c>
      <c r="K6" s="4">
        <v>100</v>
      </c>
      <c r="L6" s="4">
        <v>70</v>
      </c>
      <c r="M6" s="4">
        <v>55.2</v>
      </c>
      <c r="N6" s="4">
        <v>56.2</v>
      </c>
      <c r="O6" s="4">
        <v>100</v>
      </c>
      <c r="P6" s="4">
        <v>73.2</v>
      </c>
      <c r="Q6" s="9">
        <v>53.7</v>
      </c>
    </row>
    <row r="7" spans="1:17" x14ac:dyDescent="0.25">
      <c r="A7" s="37" t="s">
        <v>71</v>
      </c>
      <c r="B7" s="4">
        <v>42.3</v>
      </c>
      <c r="C7" s="4">
        <v>10.5</v>
      </c>
      <c r="D7" s="4">
        <v>20.3</v>
      </c>
      <c r="E7" s="4">
        <v>45.4</v>
      </c>
      <c r="F7" s="4">
        <v>46.9</v>
      </c>
      <c r="G7" s="4">
        <v>13.9</v>
      </c>
      <c r="H7" s="4">
        <v>30.7</v>
      </c>
      <c r="I7" s="4">
        <v>49.6</v>
      </c>
      <c r="J7" s="4">
        <v>57.7</v>
      </c>
      <c r="K7" s="4">
        <v>89.5</v>
      </c>
      <c r="L7" s="4">
        <v>79.7</v>
      </c>
      <c r="M7" s="4">
        <v>54.6</v>
      </c>
      <c r="N7" s="4">
        <v>53.1</v>
      </c>
      <c r="O7" s="4">
        <v>86.1</v>
      </c>
      <c r="P7" s="4">
        <v>69.3</v>
      </c>
      <c r="Q7" s="9">
        <v>50.4</v>
      </c>
    </row>
    <row r="8" spans="1:17" x14ac:dyDescent="0.25">
      <c r="A8" s="37" t="s">
        <v>45</v>
      </c>
      <c r="B8" s="4">
        <v>42.9</v>
      </c>
      <c r="C8" s="4">
        <v>2.6</v>
      </c>
      <c r="D8" s="4">
        <v>31.1</v>
      </c>
      <c r="E8" s="4">
        <v>45.6</v>
      </c>
      <c r="F8" s="4">
        <v>46.6</v>
      </c>
      <c r="G8" s="4">
        <v>12.7</v>
      </c>
      <c r="H8" s="4">
        <v>38.4</v>
      </c>
      <c r="I8" s="4">
        <v>48.7</v>
      </c>
      <c r="J8" s="4">
        <v>57.1</v>
      </c>
      <c r="K8" s="4">
        <v>97.4</v>
      </c>
      <c r="L8" s="4">
        <v>68.900000000000006</v>
      </c>
      <c r="M8" s="4">
        <v>54.4</v>
      </c>
      <c r="N8" s="4">
        <v>53.4</v>
      </c>
      <c r="O8" s="4">
        <v>87.3</v>
      </c>
      <c r="P8" s="4">
        <v>61.6</v>
      </c>
      <c r="Q8" s="9">
        <v>51.3</v>
      </c>
    </row>
    <row r="9" spans="1:17" x14ac:dyDescent="0.25">
      <c r="A9" s="37" t="s">
        <v>46</v>
      </c>
      <c r="B9" s="4">
        <v>41.8</v>
      </c>
      <c r="C9" s="4">
        <v>11.1</v>
      </c>
      <c r="D9" s="4">
        <v>29.5</v>
      </c>
      <c r="E9" s="4">
        <v>44.3</v>
      </c>
      <c r="F9" s="4">
        <v>44.3</v>
      </c>
      <c r="G9" s="4">
        <v>11.7</v>
      </c>
      <c r="H9" s="4">
        <v>32.799999999999997</v>
      </c>
      <c r="I9" s="4">
        <v>47.3</v>
      </c>
      <c r="J9" s="4">
        <v>58.2</v>
      </c>
      <c r="K9" s="4">
        <v>88.9</v>
      </c>
      <c r="L9" s="4">
        <v>70.5</v>
      </c>
      <c r="M9" s="4">
        <v>55.7</v>
      </c>
      <c r="N9" s="4">
        <v>55.7</v>
      </c>
      <c r="O9" s="4">
        <v>88.3</v>
      </c>
      <c r="P9" s="4">
        <v>67.2</v>
      </c>
      <c r="Q9" s="9">
        <v>52.7</v>
      </c>
    </row>
    <row r="10" spans="1:17" x14ac:dyDescent="0.25">
      <c r="A10" s="37" t="s">
        <v>47</v>
      </c>
      <c r="B10" s="4">
        <v>40.799999999999997</v>
      </c>
      <c r="C10" s="4">
        <v>13.6</v>
      </c>
      <c r="D10" s="4">
        <v>29.5</v>
      </c>
      <c r="E10" s="4">
        <v>43.5</v>
      </c>
      <c r="F10" s="4">
        <v>42.4</v>
      </c>
      <c r="G10" s="4">
        <v>17.5</v>
      </c>
      <c r="H10" s="4">
        <v>32.9</v>
      </c>
      <c r="I10" s="4">
        <v>45</v>
      </c>
      <c r="J10" s="4">
        <v>59.2</v>
      </c>
      <c r="K10" s="4">
        <v>86.4</v>
      </c>
      <c r="L10" s="4">
        <v>70.5</v>
      </c>
      <c r="M10" s="4">
        <v>56.5</v>
      </c>
      <c r="N10" s="4">
        <v>57.6</v>
      </c>
      <c r="O10" s="4">
        <v>82.5</v>
      </c>
      <c r="P10" s="4">
        <v>67.099999999999994</v>
      </c>
      <c r="Q10" s="9">
        <v>55</v>
      </c>
    </row>
    <row r="11" spans="1:17" x14ac:dyDescent="0.25">
      <c r="A11" s="37" t="s">
        <v>48</v>
      </c>
      <c r="B11" s="4">
        <v>35.6</v>
      </c>
      <c r="C11" s="4">
        <v>9.9</v>
      </c>
      <c r="D11" s="4">
        <v>24.5</v>
      </c>
      <c r="E11" s="4">
        <v>38.5</v>
      </c>
      <c r="F11" s="4">
        <v>36</v>
      </c>
      <c r="G11" s="4">
        <v>11.9</v>
      </c>
      <c r="H11" s="4">
        <v>27.6</v>
      </c>
      <c r="I11" s="4">
        <v>38.6</v>
      </c>
      <c r="J11" s="4">
        <v>64.400000000000006</v>
      </c>
      <c r="K11" s="4">
        <v>90.1</v>
      </c>
      <c r="L11" s="4">
        <v>75.5</v>
      </c>
      <c r="M11" s="4">
        <v>61.5</v>
      </c>
      <c r="N11" s="4">
        <v>64</v>
      </c>
      <c r="O11" s="4">
        <v>88.1</v>
      </c>
      <c r="P11" s="4">
        <v>72.400000000000006</v>
      </c>
      <c r="Q11" s="9">
        <v>61.4</v>
      </c>
    </row>
    <row r="12" spans="1:17" x14ac:dyDescent="0.25">
      <c r="A12" s="37" t="s">
        <v>49</v>
      </c>
      <c r="B12" s="4">
        <v>31.5</v>
      </c>
      <c r="C12" s="4">
        <v>10.1</v>
      </c>
      <c r="D12" s="4">
        <v>20.9</v>
      </c>
      <c r="E12" s="4">
        <v>34.5</v>
      </c>
      <c r="F12" s="4">
        <v>31.8</v>
      </c>
      <c r="G12" s="4">
        <v>12.4</v>
      </c>
      <c r="H12" s="4">
        <v>22.6</v>
      </c>
      <c r="I12" s="4">
        <v>34.5</v>
      </c>
      <c r="J12" s="4">
        <v>68.5</v>
      </c>
      <c r="K12" s="4">
        <v>89.9</v>
      </c>
      <c r="L12" s="4">
        <v>79.099999999999994</v>
      </c>
      <c r="M12" s="4">
        <v>65.5</v>
      </c>
      <c r="N12" s="4">
        <v>68.2</v>
      </c>
      <c r="O12" s="4">
        <v>87.6</v>
      </c>
      <c r="P12" s="4">
        <v>77.400000000000006</v>
      </c>
      <c r="Q12" s="9">
        <v>65.5</v>
      </c>
    </row>
    <row r="13" spans="1:17" x14ac:dyDescent="0.25">
      <c r="A13" s="37" t="s">
        <v>50</v>
      </c>
      <c r="B13" s="4">
        <v>26.3</v>
      </c>
      <c r="C13" s="4">
        <v>5.5</v>
      </c>
      <c r="D13" s="4">
        <v>17</v>
      </c>
      <c r="E13" s="4">
        <v>29.1</v>
      </c>
      <c r="F13" s="4">
        <v>27.2</v>
      </c>
      <c r="G13" s="4">
        <v>3.1</v>
      </c>
      <c r="H13" s="4">
        <v>18.399999999999999</v>
      </c>
      <c r="I13" s="4">
        <v>30</v>
      </c>
      <c r="J13" s="4">
        <v>73.7</v>
      </c>
      <c r="K13" s="4">
        <v>94.5</v>
      </c>
      <c r="L13" s="4">
        <v>83</v>
      </c>
      <c r="M13" s="4">
        <v>70.900000000000006</v>
      </c>
      <c r="N13" s="4">
        <v>72.8</v>
      </c>
      <c r="O13" s="4">
        <v>96.9</v>
      </c>
      <c r="P13" s="4">
        <v>81.599999999999994</v>
      </c>
      <c r="Q13" s="9">
        <v>70</v>
      </c>
    </row>
    <row r="14" spans="1:17" x14ac:dyDescent="0.25">
      <c r="A14" s="37" t="s">
        <v>51</v>
      </c>
      <c r="B14" s="4">
        <v>23.3</v>
      </c>
      <c r="C14" s="4">
        <v>5.8</v>
      </c>
      <c r="D14" s="4">
        <v>13.6</v>
      </c>
      <c r="E14" s="4">
        <v>26.2</v>
      </c>
      <c r="F14" s="4">
        <v>23.2</v>
      </c>
      <c r="G14" s="4">
        <v>9</v>
      </c>
      <c r="H14" s="4">
        <v>15</v>
      </c>
      <c r="I14" s="4">
        <v>25.5</v>
      </c>
      <c r="J14" s="4">
        <v>76.7</v>
      </c>
      <c r="K14" s="4">
        <v>94.2</v>
      </c>
      <c r="L14" s="4">
        <v>86.4</v>
      </c>
      <c r="M14" s="4">
        <v>73.8</v>
      </c>
      <c r="N14" s="4">
        <v>76.8</v>
      </c>
      <c r="O14" s="4">
        <v>91</v>
      </c>
      <c r="P14" s="4">
        <v>85</v>
      </c>
      <c r="Q14" s="9">
        <v>74.5</v>
      </c>
    </row>
    <row r="15" spans="1:17" x14ac:dyDescent="0.25">
      <c r="A15" s="37" t="s">
        <v>52</v>
      </c>
      <c r="B15" s="4">
        <v>20.399999999999999</v>
      </c>
      <c r="C15" s="4">
        <v>4.7</v>
      </c>
      <c r="D15" s="4">
        <v>10.7</v>
      </c>
      <c r="E15" s="4">
        <v>22.8</v>
      </c>
      <c r="F15" s="4">
        <v>18.600000000000001</v>
      </c>
      <c r="G15" s="4" t="s">
        <v>43</v>
      </c>
      <c r="H15" s="4">
        <v>11.6</v>
      </c>
      <c r="I15" s="4">
        <v>20.5</v>
      </c>
      <c r="J15" s="4">
        <v>79.599999999999994</v>
      </c>
      <c r="K15" s="4">
        <v>95.3</v>
      </c>
      <c r="L15" s="4">
        <v>89.3</v>
      </c>
      <c r="M15" s="4">
        <v>77.2</v>
      </c>
      <c r="N15" s="4">
        <v>81.400000000000006</v>
      </c>
      <c r="O15" s="4">
        <v>100</v>
      </c>
      <c r="P15" s="4">
        <v>88.4</v>
      </c>
      <c r="Q15" s="9">
        <v>79.5</v>
      </c>
    </row>
    <row r="16" spans="1:17" x14ac:dyDescent="0.25">
      <c r="A16" s="8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3"/>
    </row>
    <row r="17" spans="1:17" ht="15.75" thickBot="1" x14ac:dyDescent="0.3">
      <c r="A17" s="38" t="s">
        <v>21</v>
      </c>
      <c r="B17" s="11">
        <v>31.4</v>
      </c>
      <c r="C17" s="11">
        <v>8.1</v>
      </c>
      <c r="D17" s="11">
        <v>20.100000000000001</v>
      </c>
      <c r="E17" s="11">
        <v>34.4</v>
      </c>
      <c r="F17" s="11">
        <v>35.799999999999997</v>
      </c>
      <c r="G17" s="11">
        <v>10.6</v>
      </c>
      <c r="H17" s="11">
        <v>25.6</v>
      </c>
      <c r="I17" s="11">
        <v>38.6</v>
      </c>
      <c r="J17" s="11">
        <v>68.599999999999994</v>
      </c>
      <c r="K17" s="11">
        <v>91.9</v>
      </c>
      <c r="L17" s="11">
        <v>79.900000000000006</v>
      </c>
      <c r="M17" s="11">
        <v>65.599999999999994</v>
      </c>
      <c r="N17" s="11">
        <v>64.2</v>
      </c>
      <c r="O17" s="11">
        <v>89.4</v>
      </c>
      <c r="P17" s="11">
        <v>74.400000000000006</v>
      </c>
      <c r="Q17" s="12">
        <v>61.4</v>
      </c>
    </row>
    <row r="19" spans="1:17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x14ac:dyDescent="0.25">
      <c r="A21" s="1" t="s">
        <v>0</v>
      </c>
    </row>
    <row r="22" spans="1:17" ht="15.75" thickBot="1" x14ac:dyDescent="0.3">
      <c r="A22" s="2"/>
    </row>
    <row r="23" spans="1:17" ht="14.45" customHeight="1" x14ac:dyDescent="0.25">
      <c r="A23" s="39"/>
      <c r="B23" s="108" t="s">
        <v>21</v>
      </c>
      <c r="C23" s="109"/>
      <c r="D23" s="109"/>
      <c r="E23" s="110"/>
      <c r="F23" s="108" t="s">
        <v>6</v>
      </c>
      <c r="G23" s="109"/>
      <c r="H23" s="109"/>
      <c r="I23" s="110"/>
      <c r="J23" s="108" t="s">
        <v>7</v>
      </c>
      <c r="K23" s="109"/>
      <c r="L23" s="109"/>
      <c r="M23" s="110"/>
      <c r="N23" s="108" t="s">
        <v>8</v>
      </c>
      <c r="O23" s="109"/>
      <c r="P23" s="109"/>
      <c r="Q23" s="111"/>
    </row>
    <row r="24" spans="1:17" ht="14.45" customHeight="1" x14ac:dyDescent="0.25">
      <c r="A24" s="40"/>
      <c r="B24" s="112" t="s">
        <v>3</v>
      </c>
      <c r="C24" s="113"/>
      <c r="D24" s="112" t="s">
        <v>4</v>
      </c>
      <c r="E24" s="113"/>
      <c r="F24" s="112" t="s">
        <v>3</v>
      </c>
      <c r="G24" s="113"/>
      <c r="H24" s="112" t="s">
        <v>4</v>
      </c>
      <c r="I24" s="113"/>
      <c r="J24" s="112" t="s">
        <v>3</v>
      </c>
      <c r="K24" s="113"/>
      <c r="L24" s="112" t="s">
        <v>4</v>
      </c>
      <c r="M24" s="113"/>
      <c r="N24" s="112" t="s">
        <v>3</v>
      </c>
      <c r="O24" s="113"/>
      <c r="P24" s="112" t="s">
        <v>4</v>
      </c>
      <c r="Q24" s="114"/>
    </row>
    <row r="25" spans="1:17" x14ac:dyDescent="0.25">
      <c r="A25" s="41"/>
      <c r="B25" s="20" t="s">
        <v>1</v>
      </c>
      <c r="C25" s="20" t="s">
        <v>2</v>
      </c>
      <c r="D25" s="20" t="s">
        <v>1</v>
      </c>
      <c r="E25" s="20" t="s">
        <v>2</v>
      </c>
      <c r="F25" s="20" t="s">
        <v>1</v>
      </c>
      <c r="G25" s="20" t="s">
        <v>2</v>
      </c>
      <c r="H25" s="20" t="s">
        <v>1</v>
      </c>
      <c r="I25" s="20" t="s">
        <v>2</v>
      </c>
      <c r="J25" s="20" t="s">
        <v>1</v>
      </c>
      <c r="K25" s="20" t="s">
        <v>2</v>
      </c>
      <c r="L25" s="20" t="s">
        <v>1</v>
      </c>
      <c r="M25" s="20" t="s">
        <v>2</v>
      </c>
      <c r="N25" s="20" t="s">
        <v>1</v>
      </c>
      <c r="O25" s="20" t="s">
        <v>2</v>
      </c>
      <c r="P25" s="20" t="s">
        <v>1</v>
      </c>
      <c r="Q25" s="44" t="s">
        <v>2</v>
      </c>
    </row>
    <row r="26" spans="1:17" x14ac:dyDescent="0.25">
      <c r="A26" s="37" t="s">
        <v>72</v>
      </c>
      <c r="B26" s="4">
        <v>296</v>
      </c>
      <c r="C26" s="4">
        <v>392</v>
      </c>
      <c r="D26" s="4">
        <v>1014</v>
      </c>
      <c r="E26" s="4">
        <v>1303</v>
      </c>
      <c r="F26" s="4" t="s">
        <v>43</v>
      </c>
      <c r="G26" s="4">
        <v>7</v>
      </c>
      <c r="H26" s="4" t="s">
        <v>43</v>
      </c>
      <c r="I26" s="4">
        <v>22</v>
      </c>
      <c r="J26" s="4">
        <v>18</v>
      </c>
      <c r="K26" s="4">
        <v>42</v>
      </c>
      <c r="L26" s="4">
        <v>68</v>
      </c>
      <c r="M26" s="4">
        <v>186</v>
      </c>
      <c r="N26" s="4">
        <v>278</v>
      </c>
      <c r="O26" s="4">
        <v>343</v>
      </c>
      <c r="P26" s="4">
        <v>946</v>
      </c>
      <c r="Q26" s="9">
        <v>1095</v>
      </c>
    </row>
    <row r="27" spans="1:17" x14ac:dyDescent="0.25">
      <c r="A27" s="37" t="s">
        <v>71</v>
      </c>
      <c r="B27" s="4">
        <v>551</v>
      </c>
      <c r="C27" s="4">
        <v>753</v>
      </c>
      <c r="D27" s="4">
        <v>1341</v>
      </c>
      <c r="E27" s="4">
        <v>1519</v>
      </c>
      <c r="F27" s="4">
        <v>2</v>
      </c>
      <c r="G27" s="4">
        <v>17</v>
      </c>
      <c r="H27" s="4">
        <v>5</v>
      </c>
      <c r="I27" s="4">
        <v>31</v>
      </c>
      <c r="J27" s="4">
        <v>28</v>
      </c>
      <c r="K27" s="4">
        <v>110</v>
      </c>
      <c r="L27" s="4">
        <v>105</v>
      </c>
      <c r="M27" s="4">
        <v>237</v>
      </c>
      <c r="N27" s="4">
        <v>521</v>
      </c>
      <c r="O27" s="4">
        <v>626</v>
      </c>
      <c r="P27" s="4">
        <v>1231</v>
      </c>
      <c r="Q27" s="9">
        <v>1251</v>
      </c>
    </row>
    <row r="28" spans="1:17" x14ac:dyDescent="0.25">
      <c r="A28" s="37" t="s">
        <v>45</v>
      </c>
      <c r="B28" s="45">
        <v>1101</v>
      </c>
      <c r="C28" s="45">
        <v>1464</v>
      </c>
      <c r="D28" s="45">
        <v>2160</v>
      </c>
      <c r="E28" s="45">
        <v>2479</v>
      </c>
      <c r="F28" s="45">
        <v>1</v>
      </c>
      <c r="G28" s="45">
        <v>38</v>
      </c>
      <c r="H28" s="45">
        <v>10</v>
      </c>
      <c r="I28" s="45">
        <v>69</v>
      </c>
      <c r="J28" s="45">
        <v>111</v>
      </c>
      <c r="K28" s="45">
        <v>246</v>
      </c>
      <c r="L28" s="45">
        <v>262</v>
      </c>
      <c r="M28" s="45">
        <v>420</v>
      </c>
      <c r="N28" s="45">
        <v>989</v>
      </c>
      <c r="O28" s="45">
        <v>1180</v>
      </c>
      <c r="P28" s="45">
        <v>1888</v>
      </c>
      <c r="Q28" s="46">
        <v>1990</v>
      </c>
    </row>
    <row r="29" spans="1:17" x14ac:dyDescent="0.25">
      <c r="A29" s="37" t="s">
        <v>46</v>
      </c>
      <c r="B29" s="45">
        <v>2147</v>
      </c>
      <c r="C29" s="45">
        <v>2984</v>
      </c>
      <c r="D29" s="45">
        <v>3232</v>
      </c>
      <c r="E29" s="45">
        <v>4058</v>
      </c>
      <c r="F29" s="45">
        <v>8</v>
      </c>
      <c r="G29" s="45">
        <v>64</v>
      </c>
      <c r="H29" s="45">
        <v>14</v>
      </c>
      <c r="I29" s="45">
        <v>106</v>
      </c>
      <c r="J29" s="45">
        <v>207</v>
      </c>
      <c r="K29" s="45">
        <v>494</v>
      </c>
      <c r="L29" s="45">
        <v>397</v>
      </c>
      <c r="M29" s="45">
        <v>812</v>
      </c>
      <c r="N29" s="45">
        <v>1932</v>
      </c>
      <c r="O29" s="45">
        <v>2426</v>
      </c>
      <c r="P29" s="45">
        <v>2821</v>
      </c>
      <c r="Q29" s="46">
        <v>3140</v>
      </c>
    </row>
    <row r="30" spans="1:17" x14ac:dyDescent="0.25">
      <c r="A30" s="37" t="s">
        <v>47</v>
      </c>
      <c r="B30" s="45">
        <v>2804</v>
      </c>
      <c r="C30" s="45">
        <v>4061</v>
      </c>
      <c r="D30" s="45">
        <v>3417</v>
      </c>
      <c r="E30" s="45">
        <v>4651</v>
      </c>
      <c r="F30" s="45">
        <v>17</v>
      </c>
      <c r="G30" s="45">
        <v>108</v>
      </c>
      <c r="H30" s="45">
        <v>27</v>
      </c>
      <c r="I30" s="45">
        <v>127</v>
      </c>
      <c r="J30" s="45">
        <v>311</v>
      </c>
      <c r="K30" s="45">
        <v>742</v>
      </c>
      <c r="L30" s="45">
        <v>471</v>
      </c>
      <c r="M30" s="45">
        <v>962</v>
      </c>
      <c r="N30" s="45">
        <v>2476</v>
      </c>
      <c r="O30" s="45">
        <v>3211</v>
      </c>
      <c r="P30" s="45">
        <v>2919</v>
      </c>
      <c r="Q30" s="46">
        <v>3562</v>
      </c>
    </row>
    <row r="31" spans="1:17" x14ac:dyDescent="0.25">
      <c r="A31" s="37" t="s">
        <v>48</v>
      </c>
      <c r="B31" s="45">
        <v>3269</v>
      </c>
      <c r="C31" s="45">
        <v>5906</v>
      </c>
      <c r="D31" s="45">
        <v>3453</v>
      </c>
      <c r="E31" s="45">
        <v>6148</v>
      </c>
      <c r="F31" s="45">
        <v>18</v>
      </c>
      <c r="G31" s="45">
        <v>163</v>
      </c>
      <c r="H31" s="45">
        <v>25</v>
      </c>
      <c r="I31" s="45">
        <v>185</v>
      </c>
      <c r="J31" s="45">
        <v>378</v>
      </c>
      <c r="K31" s="45">
        <v>1163</v>
      </c>
      <c r="L31" s="45">
        <v>502</v>
      </c>
      <c r="M31" s="45">
        <v>1315</v>
      </c>
      <c r="N31" s="45">
        <v>2873</v>
      </c>
      <c r="O31" s="45">
        <v>4580</v>
      </c>
      <c r="P31" s="45">
        <v>2926</v>
      </c>
      <c r="Q31" s="46">
        <v>4648</v>
      </c>
    </row>
    <row r="32" spans="1:17" x14ac:dyDescent="0.25">
      <c r="A32" s="37" t="s">
        <v>49</v>
      </c>
      <c r="B32" s="45">
        <v>3669</v>
      </c>
      <c r="C32" s="45">
        <v>7980</v>
      </c>
      <c r="D32" s="45">
        <v>3626</v>
      </c>
      <c r="E32" s="45">
        <v>7766</v>
      </c>
      <c r="F32" s="45">
        <v>23</v>
      </c>
      <c r="G32" s="45">
        <v>204</v>
      </c>
      <c r="H32" s="45">
        <v>23</v>
      </c>
      <c r="I32" s="45">
        <v>163</v>
      </c>
      <c r="J32" s="45">
        <v>445</v>
      </c>
      <c r="K32" s="45">
        <v>1686</v>
      </c>
      <c r="L32" s="45">
        <v>497</v>
      </c>
      <c r="M32" s="45">
        <v>1703</v>
      </c>
      <c r="N32" s="45">
        <v>3201</v>
      </c>
      <c r="O32" s="45">
        <v>6090</v>
      </c>
      <c r="P32" s="45">
        <v>3106</v>
      </c>
      <c r="Q32" s="46">
        <v>5900</v>
      </c>
    </row>
    <row r="33" spans="1:17" x14ac:dyDescent="0.25">
      <c r="A33" s="37" t="s">
        <v>50</v>
      </c>
      <c r="B33" s="45">
        <v>3598</v>
      </c>
      <c r="C33" s="45">
        <v>10065</v>
      </c>
      <c r="D33" s="45">
        <v>2664</v>
      </c>
      <c r="E33" s="45">
        <v>7125</v>
      </c>
      <c r="F33" s="45">
        <v>15</v>
      </c>
      <c r="G33" s="45">
        <v>256</v>
      </c>
      <c r="H33" s="45">
        <v>6</v>
      </c>
      <c r="I33" s="45">
        <v>185</v>
      </c>
      <c r="J33" s="45">
        <v>444</v>
      </c>
      <c r="K33" s="45">
        <v>2163</v>
      </c>
      <c r="L33" s="45">
        <v>348</v>
      </c>
      <c r="M33" s="45">
        <v>1541</v>
      </c>
      <c r="N33" s="45">
        <v>3139</v>
      </c>
      <c r="O33" s="45">
        <v>7646</v>
      </c>
      <c r="P33" s="45">
        <v>2310</v>
      </c>
      <c r="Q33" s="46">
        <v>5399</v>
      </c>
    </row>
    <row r="34" spans="1:17" x14ac:dyDescent="0.25">
      <c r="A34" s="37" t="s">
        <v>51</v>
      </c>
      <c r="B34" s="45">
        <v>2688</v>
      </c>
      <c r="C34" s="45">
        <v>8827</v>
      </c>
      <c r="D34" s="45">
        <v>1242</v>
      </c>
      <c r="E34" s="45">
        <v>4100</v>
      </c>
      <c r="F34" s="45">
        <v>13</v>
      </c>
      <c r="G34" s="45">
        <v>212</v>
      </c>
      <c r="H34" s="45">
        <v>8</v>
      </c>
      <c r="I34" s="45">
        <v>81</v>
      </c>
      <c r="J34" s="45">
        <v>306</v>
      </c>
      <c r="K34" s="45">
        <v>1945</v>
      </c>
      <c r="L34" s="45">
        <v>148</v>
      </c>
      <c r="M34" s="45">
        <v>839</v>
      </c>
      <c r="N34" s="45">
        <v>2369</v>
      </c>
      <c r="O34" s="45">
        <v>6670</v>
      </c>
      <c r="P34" s="45">
        <v>1086</v>
      </c>
      <c r="Q34" s="46">
        <v>3180</v>
      </c>
    </row>
    <row r="35" spans="1:17" x14ac:dyDescent="0.25">
      <c r="A35" s="37" t="s">
        <v>52</v>
      </c>
      <c r="B35" s="45">
        <v>875</v>
      </c>
      <c r="C35" s="45">
        <v>3416</v>
      </c>
      <c r="D35" s="45">
        <v>203</v>
      </c>
      <c r="E35" s="45">
        <v>891</v>
      </c>
      <c r="F35" s="45">
        <v>4</v>
      </c>
      <c r="G35" s="45">
        <v>82</v>
      </c>
      <c r="H35" s="45" t="s">
        <v>43</v>
      </c>
      <c r="I35" s="45">
        <v>24</v>
      </c>
      <c r="J35" s="45">
        <v>78</v>
      </c>
      <c r="K35" s="45">
        <v>653</v>
      </c>
      <c r="L35" s="45">
        <v>21</v>
      </c>
      <c r="M35" s="45">
        <v>160</v>
      </c>
      <c r="N35" s="45">
        <v>793</v>
      </c>
      <c r="O35" s="45">
        <v>2681</v>
      </c>
      <c r="P35" s="45">
        <v>182</v>
      </c>
      <c r="Q35" s="46">
        <v>707</v>
      </c>
    </row>
    <row r="36" spans="1:17" x14ac:dyDescent="0.25">
      <c r="A36" s="8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8"/>
    </row>
    <row r="37" spans="1:17" ht="15.75" thickBot="1" x14ac:dyDescent="0.3">
      <c r="A37" s="38" t="s">
        <v>21</v>
      </c>
      <c r="B37" s="49">
        <v>20998</v>
      </c>
      <c r="C37" s="49">
        <v>45848</v>
      </c>
      <c r="D37" s="49">
        <v>22352</v>
      </c>
      <c r="E37" s="49">
        <v>40040</v>
      </c>
      <c r="F37" s="49">
        <v>101</v>
      </c>
      <c r="G37" s="49">
        <v>1151</v>
      </c>
      <c r="H37" s="49">
        <v>118</v>
      </c>
      <c r="I37" s="49">
        <v>993</v>
      </c>
      <c r="J37" s="49">
        <v>2326</v>
      </c>
      <c r="K37" s="49">
        <v>9244</v>
      </c>
      <c r="L37" s="49">
        <v>2819</v>
      </c>
      <c r="M37" s="49">
        <v>8175</v>
      </c>
      <c r="N37" s="49">
        <v>18571</v>
      </c>
      <c r="O37" s="49">
        <v>35453</v>
      </c>
      <c r="P37" s="49">
        <v>19415</v>
      </c>
      <c r="Q37" s="50">
        <v>30872</v>
      </c>
    </row>
    <row r="38" spans="1:17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</row>
    <row r="40" spans="1:17" x14ac:dyDescent="0.25">
      <c r="A40" s="1" t="s">
        <v>0</v>
      </c>
    </row>
    <row r="41" spans="1:17" x14ac:dyDescent="0.25">
      <c r="A41" s="2"/>
    </row>
    <row r="42" spans="1:17" ht="15.75" thickBot="1" x14ac:dyDescent="0.3">
      <c r="A42" s="102" t="s">
        <v>53</v>
      </c>
      <c r="B42" s="102"/>
      <c r="C42" s="102"/>
      <c r="D42" s="102"/>
      <c r="E42" s="102"/>
      <c r="F42" s="102"/>
      <c r="G42" s="102"/>
      <c r="H42" s="102"/>
      <c r="I42" s="102"/>
    </row>
    <row r="43" spans="1:17" ht="14.45" customHeight="1" x14ac:dyDescent="0.25">
      <c r="A43" s="39"/>
      <c r="B43" s="84" t="s">
        <v>3</v>
      </c>
      <c r="C43" s="94"/>
      <c r="D43" s="94"/>
      <c r="E43" s="85"/>
      <c r="F43" s="84" t="s">
        <v>4</v>
      </c>
      <c r="G43" s="94"/>
      <c r="H43" s="94"/>
      <c r="I43" s="89"/>
    </row>
    <row r="44" spans="1:17" ht="30" x14ac:dyDescent="0.25">
      <c r="A44" s="40"/>
      <c r="B44" s="3" t="s">
        <v>21</v>
      </c>
      <c r="C44" s="3" t="s">
        <v>6</v>
      </c>
      <c r="D44" s="3" t="s">
        <v>7</v>
      </c>
      <c r="E44" s="3" t="s">
        <v>8</v>
      </c>
      <c r="F44" s="3" t="s">
        <v>21</v>
      </c>
      <c r="G44" s="3" t="s">
        <v>6</v>
      </c>
      <c r="H44" s="3" t="s">
        <v>7</v>
      </c>
      <c r="I44" s="7" t="s">
        <v>8</v>
      </c>
    </row>
    <row r="45" spans="1:17" x14ac:dyDescent="0.25">
      <c r="A45" s="41"/>
      <c r="B45" s="3" t="s">
        <v>54</v>
      </c>
      <c r="C45" s="3" t="s">
        <v>54</v>
      </c>
      <c r="D45" s="3" t="s">
        <v>54</v>
      </c>
      <c r="E45" s="3" t="s">
        <v>54</v>
      </c>
      <c r="F45" s="3" t="s">
        <v>54</v>
      </c>
      <c r="G45" s="3" t="s">
        <v>54</v>
      </c>
      <c r="H45" s="3" t="s">
        <v>54</v>
      </c>
      <c r="I45" s="7" t="s">
        <v>54</v>
      </c>
    </row>
    <row r="46" spans="1:17" x14ac:dyDescent="0.25">
      <c r="A46" s="37" t="s">
        <v>21</v>
      </c>
      <c r="B46" s="4">
        <v>61.3</v>
      </c>
      <c r="C46" s="4">
        <v>62.2</v>
      </c>
      <c r="D46" s="4">
        <v>62.5</v>
      </c>
      <c r="E46" s="4">
        <v>61.1</v>
      </c>
      <c r="F46" s="4">
        <v>56.3</v>
      </c>
      <c r="G46" s="4">
        <v>57.2</v>
      </c>
      <c r="H46" s="4">
        <v>57.5</v>
      </c>
      <c r="I46" s="9">
        <v>56</v>
      </c>
    </row>
    <row r="47" spans="1:17" x14ac:dyDescent="0.25">
      <c r="A47" s="37"/>
      <c r="B47" s="4"/>
      <c r="C47" s="4"/>
      <c r="D47" s="4"/>
      <c r="E47" s="4"/>
      <c r="F47" s="4"/>
      <c r="G47" s="4"/>
      <c r="H47" s="4"/>
      <c r="I47" s="9"/>
    </row>
    <row r="48" spans="1:17" x14ac:dyDescent="0.25">
      <c r="A48" s="37" t="s">
        <v>12</v>
      </c>
      <c r="B48" s="4">
        <v>62</v>
      </c>
      <c r="C48" s="4">
        <v>62.5</v>
      </c>
      <c r="D48" s="4">
        <v>63</v>
      </c>
      <c r="E48" s="4">
        <v>61.8</v>
      </c>
      <c r="F48" s="4">
        <v>57.2</v>
      </c>
      <c r="G48" s="4">
        <v>57.5</v>
      </c>
      <c r="H48" s="4">
        <v>58.4</v>
      </c>
      <c r="I48" s="9">
        <v>57</v>
      </c>
    </row>
    <row r="49" spans="1:17" x14ac:dyDescent="0.25">
      <c r="A49" s="37" t="s">
        <v>13</v>
      </c>
      <c r="B49" s="4">
        <v>61.7</v>
      </c>
      <c r="C49" s="4">
        <v>62.5</v>
      </c>
      <c r="D49" s="4">
        <v>62.8</v>
      </c>
      <c r="E49" s="4">
        <v>61.4</v>
      </c>
      <c r="F49" s="4">
        <v>56.9</v>
      </c>
      <c r="G49" s="4">
        <v>58.4</v>
      </c>
      <c r="H49" s="4">
        <v>58.1</v>
      </c>
      <c r="I49" s="9">
        <v>56.6</v>
      </c>
    </row>
    <row r="50" spans="1:17" x14ac:dyDescent="0.25">
      <c r="A50" s="37" t="s">
        <v>14</v>
      </c>
      <c r="B50" s="4">
        <v>61.2</v>
      </c>
      <c r="C50" s="4">
        <v>61.9</v>
      </c>
      <c r="D50" s="4">
        <v>62.4</v>
      </c>
      <c r="E50" s="4">
        <v>61</v>
      </c>
      <c r="F50" s="4">
        <v>56.1</v>
      </c>
      <c r="G50" s="4">
        <v>56.2</v>
      </c>
      <c r="H50" s="4">
        <v>56.9</v>
      </c>
      <c r="I50" s="9">
        <v>55.9</v>
      </c>
    </row>
    <row r="51" spans="1:17" x14ac:dyDescent="0.25">
      <c r="A51" s="37" t="s">
        <v>15</v>
      </c>
      <c r="B51" s="4">
        <v>61.3</v>
      </c>
      <c r="C51" s="4">
        <v>61.8</v>
      </c>
      <c r="D51" s="4">
        <v>62.3</v>
      </c>
      <c r="E51" s="4">
        <v>61.1</v>
      </c>
      <c r="F51" s="4">
        <v>56.1</v>
      </c>
      <c r="G51" s="4">
        <v>55.6</v>
      </c>
      <c r="H51" s="4">
        <v>57.4</v>
      </c>
      <c r="I51" s="9">
        <v>55.8</v>
      </c>
    </row>
    <row r="52" spans="1:17" x14ac:dyDescent="0.25">
      <c r="A52" s="37" t="s">
        <v>16</v>
      </c>
      <c r="B52" s="4">
        <v>60.3</v>
      </c>
      <c r="C52" s="4">
        <v>61.4</v>
      </c>
      <c r="D52" s="4">
        <v>62.1</v>
      </c>
      <c r="E52" s="4">
        <v>59.9</v>
      </c>
      <c r="F52" s="4">
        <v>54.7</v>
      </c>
      <c r="G52" s="4">
        <v>55.9</v>
      </c>
      <c r="H52" s="4">
        <v>56</v>
      </c>
      <c r="I52" s="9">
        <v>54.4</v>
      </c>
    </row>
    <row r="53" spans="1:17" x14ac:dyDescent="0.25">
      <c r="A53" s="37" t="s">
        <v>17</v>
      </c>
      <c r="B53" s="4">
        <v>59.1</v>
      </c>
      <c r="C53" s="4">
        <v>60.9</v>
      </c>
      <c r="D53" s="4">
        <v>60.7</v>
      </c>
      <c r="E53" s="4">
        <v>58.9</v>
      </c>
      <c r="F53" s="4">
        <v>53.1</v>
      </c>
      <c r="G53" s="4">
        <v>54.8</v>
      </c>
      <c r="H53" s="4">
        <v>55.1</v>
      </c>
      <c r="I53" s="9">
        <v>52.8</v>
      </c>
    </row>
    <row r="54" spans="1:17" x14ac:dyDescent="0.25">
      <c r="A54" s="51" t="s">
        <v>56</v>
      </c>
      <c r="B54" s="52">
        <v>61.7</v>
      </c>
      <c r="C54" s="52">
        <v>62.5</v>
      </c>
      <c r="D54" s="52">
        <v>62.7</v>
      </c>
      <c r="E54" s="52">
        <v>61.4</v>
      </c>
      <c r="F54" s="52">
        <v>56.8</v>
      </c>
      <c r="G54" s="52">
        <v>57.7</v>
      </c>
      <c r="H54" s="52">
        <v>57.9</v>
      </c>
      <c r="I54" s="53">
        <v>56.5</v>
      </c>
    </row>
    <row r="55" spans="1:17" ht="30" x14ac:dyDescent="0.25">
      <c r="A55" s="51" t="s">
        <v>55</v>
      </c>
      <c r="B55" s="52">
        <v>60.9</v>
      </c>
      <c r="C55" s="52">
        <v>61.1</v>
      </c>
      <c r="D55" s="52">
        <v>62.3</v>
      </c>
      <c r="E55" s="52">
        <v>60.6</v>
      </c>
      <c r="F55" s="52">
        <v>55.4</v>
      </c>
      <c r="G55" s="52">
        <v>55.7</v>
      </c>
      <c r="H55" s="52">
        <v>56.6</v>
      </c>
      <c r="I55" s="53">
        <v>55.2</v>
      </c>
    </row>
    <row r="56" spans="1:17" x14ac:dyDescent="0.25">
      <c r="A56" s="51" t="s">
        <v>57</v>
      </c>
      <c r="B56" s="52">
        <v>60</v>
      </c>
      <c r="C56" s="52">
        <v>62.6</v>
      </c>
      <c r="D56" s="52">
        <v>60.8</v>
      </c>
      <c r="E56" s="52">
        <v>59.8</v>
      </c>
      <c r="F56" s="52">
        <v>54.5</v>
      </c>
      <c r="G56" s="52">
        <v>51</v>
      </c>
      <c r="H56" s="52">
        <v>57</v>
      </c>
      <c r="I56" s="53">
        <v>54.2</v>
      </c>
    </row>
    <row r="57" spans="1:17" ht="15.75" thickBot="1" x14ac:dyDescent="0.3">
      <c r="A57" s="54" t="s">
        <v>58</v>
      </c>
      <c r="B57" s="55">
        <v>59</v>
      </c>
      <c r="C57" s="55">
        <v>60.3</v>
      </c>
      <c r="D57" s="55">
        <v>60.5</v>
      </c>
      <c r="E57" s="55">
        <v>58.8</v>
      </c>
      <c r="F57" s="55">
        <v>52.8</v>
      </c>
      <c r="G57" s="55">
        <v>54.4</v>
      </c>
      <c r="H57" s="55">
        <v>55</v>
      </c>
      <c r="I57" s="56">
        <v>52.4</v>
      </c>
    </row>
    <row r="58" spans="1:17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60" spans="1:17" x14ac:dyDescent="0.25">
      <c r="A60" s="1" t="s">
        <v>0</v>
      </c>
    </row>
    <row r="61" spans="1:17" x14ac:dyDescent="0.25">
      <c r="A61" s="2"/>
    </row>
    <row r="62" spans="1:17" ht="15.75" thickBot="1" x14ac:dyDescent="0.3">
      <c r="A62" s="102" t="s">
        <v>1</v>
      </c>
      <c r="B62" s="102"/>
      <c r="C62" s="102"/>
      <c r="D62" s="102"/>
      <c r="E62" s="102"/>
      <c r="F62" s="102"/>
      <c r="G62" s="102"/>
      <c r="H62" s="102"/>
      <c r="I62" s="102"/>
    </row>
    <row r="63" spans="1:17" ht="14.45" customHeight="1" x14ac:dyDescent="0.25">
      <c r="A63" s="39"/>
      <c r="B63" s="84" t="s">
        <v>3</v>
      </c>
      <c r="C63" s="94"/>
      <c r="D63" s="94"/>
      <c r="E63" s="85"/>
      <c r="F63" s="84" t="s">
        <v>4</v>
      </c>
      <c r="G63" s="94"/>
      <c r="H63" s="94"/>
      <c r="I63" s="89"/>
    </row>
    <row r="64" spans="1:17" ht="30" x14ac:dyDescent="0.25">
      <c r="A64" s="40"/>
      <c r="B64" s="3" t="s">
        <v>21</v>
      </c>
      <c r="C64" s="3" t="s">
        <v>6</v>
      </c>
      <c r="D64" s="3" t="s">
        <v>7</v>
      </c>
      <c r="E64" s="3" t="s">
        <v>8</v>
      </c>
      <c r="F64" s="3" t="s">
        <v>21</v>
      </c>
      <c r="G64" s="3" t="s">
        <v>6</v>
      </c>
      <c r="H64" s="3" t="s">
        <v>7</v>
      </c>
      <c r="I64" s="7" t="s">
        <v>8</v>
      </c>
    </row>
    <row r="65" spans="1:17" x14ac:dyDescent="0.25">
      <c r="A65" s="41"/>
      <c r="B65" s="3" t="s">
        <v>54</v>
      </c>
      <c r="C65" s="3" t="s">
        <v>54</v>
      </c>
      <c r="D65" s="3" t="s">
        <v>54</v>
      </c>
      <c r="E65" s="3" t="s">
        <v>54</v>
      </c>
      <c r="F65" s="3" t="s">
        <v>54</v>
      </c>
      <c r="G65" s="3" t="s">
        <v>54</v>
      </c>
      <c r="H65" s="3" t="s">
        <v>54</v>
      </c>
      <c r="I65" s="7" t="s">
        <v>54</v>
      </c>
    </row>
    <row r="66" spans="1:17" x14ac:dyDescent="0.25">
      <c r="A66" s="37" t="s">
        <v>21</v>
      </c>
      <c r="B66" s="4">
        <v>59</v>
      </c>
      <c r="C66" s="4">
        <v>60</v>
      </c>
      <c r="D66" s="4">
        <v>59.8</v>
      </c>
      <c r="E66" s="4">
        <v>58.9</v>
      </c>
      <c r="F66" s="4">
        <v>53.9</v>
      </c>
      <c r="G66" s="4">
        <v>55.2</v>
      </c>
      <c r="H66" s="4">
        <v>55</v>
      </c>
      <c r="I66" s="9">
        <v>53.7</v>
      </c>
    </row>
    <row r="67" spans="1:17" x14ac:dyDescent="0.25">
      <c r="A67" s="37"/>
      <c r="B67" s="4"/>
      <c r="C67" s="4"/>
      <c r="D67" s="4"/>
      <c r="E67" s="4"/>
      <c r="F67" s="4"/>
      <c r="G67" s="4"/>
      <c r="H67" s="4"/>
      <c r="I67" s="9"/>
    </row>
    <row r="68" spans="1:17" x14ac:dyDescent="0.25">
      <c r="A68" s="37" t="s">
        <v>12</v>
      </c>
      <c r="B68" s="4">
        <v>59.7</v>
      </c>
      <c r="C68" s="4">
        <v>61</v>
      </c>
      <c r="D68" s="4">
        <v>60.5</v>
      </c>
      <c r="E68" s="4">
        <v>59.6</v>
      </c>
      <c r="F68" s="4">
        <v>54.7</v>
      </c>
      <c r="G68" s="4">
        <v>56.9</v>
      </c>
      <c r="H68" s="4">
        <v>55.9</v>
      </c>
      <c r="I68" s="9">
        <v>54.6</v>
      </c>
    </row>
    <row r="69" spans="1:17" x14ac:dyDescent="0.25">
      <c r="A69" s="37" t="s">
        <v>13</v>
      </c>
      <c r="B69" s="4">
        <v>59.3</v>
      </c>
      <c r="C69" s="4">
        <v>60.1</v>
      </c>
      <c r="D69" s="4">
        <v>59.9</v>
      </c>
      <c r="E69" s="4">
        <v>59.2</v>
      </c>
      <c r="F69" s="4">
        <v>54.4</v>
      </c>
      <c r="G69" s="4">
        <v>54.4</v>
      </c>
      <c r="H69" s="4">
        <v>55.7</v>
      </c>
      <c r="I69" s="9">
        <v>54.2</v>
      </c>
    </row>
    <row r="70" spans="1:17" x14ac:dyDescent="0.25">
      <c r="A70" s="37" t="s">
        <v>14</v>
      </c>
      <c r="B70" s="4">
        <v>58.5</v>
      </c>
      <c r="C70" s="4">
        <v>57.8</v>
      </c>
      <c r="D70" s="4">
        <v>58.5</v>
      </c>
      <c r="E70" s="4">
        <v>58.5</v>
      </c>
      <c r="F70" s="4">
        <v>53.8</v>
      </c>
      <c r="G70" s="4">
        <v>52.7</v>
      </c>
      <c r="H70" s="4">
        <v>54.3</v>
      </c>
      <c r="I70" s="9">
        <v>53.7</v>
      </c>
    </row>
    <row r="71" spans="1:17" x14ac:dyDescent="0.25">
      <c r="A71" s="37" t="s">
        <v>15</v>
      </c>
      <c r="B71" s="4">
        <v>59.1</v>
      </c>
      <c r="C71" s="4">
        <v>61.3</v>
      </c>
      <c r="D71" s="4">
        <v>60.2</v>
      </c>
      <c r="E71" s="4">
        <v>59</v>
      </c>
      <c r="F71" s="4">
        <v>53.9</v>
      </c>
      <c r="G71" s="4">
        <v>56.4</v>
      </c>
      <c r="H71" s="4">
        <v>55.5</v>
      </c>
      <c r="I71" s="9">
        <v>53.6</v>
      </c>
    </row>
    <row r="72" spans="1:17" x14ac:dyDescent="0.25">
      <c r="A72" s="37" t="s">
        <v>16</v>
      </c>
      <c r="B72" s="4">
        <v>58.4</v>
      </c>
      <c r="C72" s="4">
        <v>62.4</v>
      </c>
      <c r="D72" s="4">
        <v>59.9</v>
      </c>
      <c r="E72" s="4">
        <v>58.2</v>
      </c>
      <c r="F72" s="4">
        <v>53.1</v>
      </c>
      <c r="G72" s="4">
        <v>57.5</v>
      </c>
      <c r="H72" s="4">
        <v>53.6</v>
      </c>
      <c r="I72" s="9">
        <v>53</v>
      </c>
    </row>
    <row r="73" spans="1:17" x14ac:dyDescent="0.25">
      <c r="A73" s="37" t="s">
        <v>17</v>
      </c>
      <c r="B73" s="4">
        <v>57.4</v>
      </c>
      <c r="C73" s="4">
        <v>48.5</v>
      </c>
      <c r="D73" s="4">
        <v>58.8</v>
      </c>
      <c r="E73" s="4">
        <v>57.3</v>
      </c>
      <c r="F73" s="4">
        <v>51.1</v>
      </c>
      <c r="G73" s="4">
        <v>50</v>
      </c>
      <c r="H73" s="4">
        <v>52</v>
      </c>
      <c r="I73" s="9">
        <v>51</v>
      </c>
    </row>
    <row r="74" spans="1:17" x14ac:dyDescent="0.25">
      <c r="A74" s="51" t="s">
        <v>56</v>
      </c>
      <c r="B74" s="52">
        <v>59.2</v>
      </c>
      <c r="C74" s="52">
        <v>59.8</v>
      </c>
      <c r="D74" s="52">
        <v>59.8</v>
      </c>
      <c r="E74" s="52">
        <v>59.1</v>
      </c>
      <c r="F74" s="52">
        <v>54.3</v>
      </c>
      <c r="G74" s="52">
        <v>55</v>
      </c>
      <c r="H74" s="52">
        <v>55.5</v>
      </c>
      <c r="I74" s="53">
        <v>54.1</v>
      </c>
    </row>
    <row r="75" spans="1:17" ht="30" x14ac:dyDescent="0.25">
      <c r="A75" s="51" t="s">
        <v>55</v>
      </c>
      <c r="B75" s="52">
        <v>58.8</v>
      </c>
      <c r="C75" s="52">
        <v>62.5</v>
      </c>
      <c r="D75" s="52">
        <v>60.1</v>
      </c>
      <c r="E75" s="52">
        <v>58.6</v>
      </c>
      <c r="F75" s="52">
        <v>53.5</v>
      </c>
      <c r="G75" s="52">
        <v>57.4</v>
      </c>
      <c r="H75" s="52">
        <v>54.4</v>
      </c>
      <c r="I75" s="53">
        <v>53.3</v>
      </c>
    </row>
    <row r="76" spans="1:17" x14ac:dyDescent="0.25">
      <c r="A76" s="51" t="s">
        <v>57</v>
      </c>
      <c r="B76" s="52">
        <v>57.4</v>
      </c>
      <c r="C76" s="52">
        <v>59</v>
      </c>
      <c r="D76" s="52">
        <v>57.9</v>
      </c>
      <c r="E76" s="52">
        <v>57.3</v>
      </c>
      <c r="F76" s="52">
        <v>52.6</v>
      </c>
      <c r="G76" s="52">
        <v>59</v>
      </c>
      <c r="H76" s="52">
        <v>54.6</v>
      </c>
      <c r="I76" s="53">
        <v>52.4</v>
      </c>
    </row>
    <row r="77" spans="1:17" ht="15.75" thickBot="1" x14ac:dyDescent="0.3">
      <c r="A77" s="54" t="s">
        <v>58</v>
      </c>
      <c r="B77" s="55">
        <v>57.6</v>
      </c>
      <c r="C77" s="55">
        <v>48.5</v>
      </c>
      <c r="D77" s="55">
        <v>58.7</v>
      </c>
      <c r="E77" s="55">
        <v>57.4</v>
      </c>
      <c r="F77" s="55">
        <v>50.9</v>
      </c>
      <c r="G77" s="55">
        <v>50</v>
      </c>
      <c r="H77" s="55">
        <v>51.9</v>
      </c>
      <c r="I77" s="56">
        <v>50.8</v>
      </c>
    </row>
    <row r="78" spans="1:17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</row>
    <row r="80" spans="1:17" x14ac:dyDescent="0.25">
      <c r="A80" s="1" t="s">
        <v>0</v>
      </c>
    </row>
    <row r="81" spans="1:13" x14ac:dyDescent="0.25">
      <c r="A81" s="2"/>
    </row>
    <row r="82" spans="1:13" ht="15.75" thickBot="1" x14ac:dyDescent="0.3">
      <c r="A82" s="102" t="s">
        <v>2</v>
      </c>
      <c r="B82" s="102"/>
      <c r="C82" s="102"/>
      <c r="D82" s="102"/>
      <c r="E82" s="102"/>
      <c r="F82" s="102"/>
      <c r="G82" s="102"/>
      <c r="H82" s="102"/>
      <c r="I82" s="102"/>
    </row>
    <row r="83" spans="1:13" ht="14.45" customHeight="1" x14ac:dyDescent="0.25">
      <c r="A83" s="39"/>
      <c r="B83" s="84" t="s">
        <v>3</v>
      </c>
      <c r="C83" s="94"/>
      <c r="D83" s="94"/>
      <c r="E83" s="85"/>
      <c r="F83" s="84" t="s">
        <v>4</v>
      </c>
      <c r="G83" s="94"/>
      <c r="H83" s="94"/>
      <c r="I83" s="89"/>
    </row>
    <row r="84" spans="1:13" ht="30" x14ac:dyDescent="0.25">
      <c r="A84" s="40"/>
      <c r="B84" s="3" t="s">
        <v>21</v>
      </c>
      <c r="C84" s="3" t="s">
        <v>6</v>
      </c>
      <c r="D84" s="3" t="s">
        <v>7</v>
      </c>
      <c r="E84" s="3" t="s">
        <v>8</v>
      </c>
      <c r="F84" s="3" t="s">
        <v>21</v>
      </c>
      <c r="G84" s="3" t="s">
        <v>6</v>
      </c>
      <c r="H84" s="3" t="s">
        <v>7</v>
      </c>
      <c r="I84" s="7" t="s">
        <v>8</v>
      </c>
    </row>
    <row r="85" spans="1:13" x14ac:dyDescent="0.25">
      <c r="A85" s="41"/>
      <c r="B85" s="3" t="s">
        <v>54</v>
      </c>
      <c r="C85" s="3" t="s">
        <v>54</v>
      </c>
      <c r="D85" s="3" t="s">
        <v>54</v>
      </c>
      <c r="E85" s="3" t="s">
        <v>54</v>
      </c>
      <c r="F85" s="3" t="s">
        <v>54</v>
      </c>
      <c r="G85" s="3" t="s">
        <v>54</v>
      </c>
      <c r="H85" s="3" t="s">
        <v>54</v>
      </c>
      <c r="I85" s="7" t="s">
        <v>54</v>
      </c>
    </row>
    <row r="86" spans="1:13" x14ac:dyDescent="0.25">
      <c r="A86" s="37" t="s">
        <v>21</v>
      </c>
      <c r="B86" s="4">
        <v>62.4</v>
      </c>
      <c r="C86" s="4">
        <v>62.4</v>
      </c>
      <c r="D86" s="4">
        <v>63.2</v>
      </c>
      <c r="E86" s="4">
        <v>62.2</v>
      </c>
      <c r="F86" s="4">
        <v>57.6</v>
      </c>
      <c r="G86" s="4">
        <v>57.4</v>
      </c>
      <c r="H86" s="4">
        <v>58.3</v>
      </c>
      <c r="I86" s="9">
        <v>57.4</v>
      </c>
      <c r="J86">
        <f>+F86-F66</f>
        <v>3.7000000000000028</v>
      </c>
      <c r="K86">
        <f t="shared" ref="K86:M86" si="0">+G86-G66</f>
        <v>2.1999999999999957</v>
      </c>
      <c r="L86">
        <f t="shared" si="0"/>
        <v>3.2999999999999972</v>
      </c>
      <c r="M86">
        <f t="shared" si="0"/>
        <v>3.6999999999999957</v>
      </c>
    </row>
    <row r="87" spans="1:13" x14ac:dyDescent="0.25">
      <c r="A87" s="37"/>
      <c r="B87" s="4"/>
      <c r="C87" s="4"/>
      <c r="D87" s="4"/>
      <c r="E87" s="4"/>
      <c r="F87" s="4"/>
      <c r="G87" s="4"/>
      <c r="H87" s="4"/>
      <c r="I87" s="9"/>
    </row>
    <row r="88" spans="1:13" x14ac:dyDescent="0.25">
      <c r="A88" s="37" t="s">
        <v>12</v>
      </c>
      <c r="B88" s="4">
        <v>62.9</v>
      </c>
      <c r="C88" s="4">
        <v>62.7</v>
      </c>
      <c r="D88" s="4">
        <v>63.6</v>
      </c>
      <c r="E88" s="4">
        <v>62.8</v>
      </c>
      <c r="F88" s="4">
        <v>58.4</v>
      </c>
      <c r="G88" s="4">
        <v>57.6</v>
      </c>
      <c r="H88" s="4">
        <v>59.1</v>
      </c>
      <c r="I88" s="9">
        <v>58.3</v>
      </c>
      <c r="J88">
        <f t="shared" ref="J88:J97" si="1">+F88-F68</f>
        <v>3.6999999999999957</v>
      </c>
    </row>
    <row r="89" spans="1:13" x14ac:dyDescent="0.25">
      <c r="A89" s="37" t="s">
        <v>13</v>
      </c>
      <c r="B89" s="4">
        <v>62.7</v>
      </c>
      <c r="C89" s="4">
        <v>62.7</v>
      </c>
      <c r="D89" s="4">
        <v>63.5</v>
      </c>
      <c r="E89" s="4">
        <v>62.5</v>
      </c>
      <c r="F89" s="4">
        <v>58.2</v>
      </c>
      <c r="G89" s="4">
        <v>58.9</v>
      </c>
      <c r="H89" s="4">
        <v>59</v>
      </c>
      <c r="I89" s="9">
        <v>58</v>
      </c>
      <c r="J89">
        <f t="shared" si="1"/>
        <v>3.8000000000000043</v>
      </c>
    </row>
    <row r="90" spans="1:13" x14ac:dyDescent="0.25">
      <c r="A90" s="37" t="s">
        <v>14</v>
      </c>
      <c r="B90" s="4">
        <v>62.5</v>
      </c>
      <c r="C90" s="4">
        <v>62.3</v>
      </c>
      <c r="D90" s="4">
        <v>63.3</v>
      </c>
      <c r="E90" s="4">
        <v>62.3</v>
      </c>
      <c r="F90" s="4">
        <v>57.5</v>
      </c>
      <c r="G90" s="4">
        <v>56.6</v>
      </c>
      <c r="H90" s="4">
        <v>57.9</v>
      </c>
      <c r="I90" s="9">
        <v>57.4</v>
      </c>
      <c r="J90">
        <f t="shared" si="1"/>
        <v>3.7000000000000028</v>
      </c>
    </row>
    <row r="91" spans="1:13" x14ac:dyDescent="0.25">
      <c r="A91" s="37" t="s">
        <v>15</v>
      </c>
      <c r="B91" s="4">
        <v>62.4</v>
      </c>
      <c r="C91" s="4">
        <v>61.9</v>
      </c>
      <c r="D91" s="4">
        <v>62.7</v>
      </c>
      <c r="E91" s="4">
        <v>62.4</v>
      </c>
      <c r="F91" s="4">
        <v>57.4</v>
      </c>
      <c r="G91" s="4">
        <v>55.5</v>
      </c>
      <c r="H91" s="4">
        <v>58.1</v>
      </c>
      <c r="I91" s="9">
        <v>57.3</v>
      </c>
      <c r="J91">
        <f t="shared" si="1"/>
        <v>3.5</v>
      </c>
    </row>
    <row r="92" spans="1:13" x14ac:dyDescent="0.25">
      <c r="A92" s="37" t="s">
        <v>16</v>
      </c>
      <c r="B92" s="4">
        <v>61.4</v>
      </c>
      <c r="C92" s="4">
        <v>61.3</v>
      </c>
      <c r="D92" s="4">
        <v>62.7</v>
      </c>
      <c r="E92" s="4">
        <v>61.1</v>
      </c>
      <c r="F92" s="4">
        <v>55.8</v>
      </c>
      <c r="G92" s="4">
        <v>55.8</v>
      </c>
      <c r="H92" s="4">
        <v>56.8</v>
      </c>
      <c r="I92" s="9">
        <v>55.5</v>
      </c>
      <c r="J92">
        <f t="shared" si="1"/>
        <v>2.6999999999999957</v>
      </c>
    </row>
    <row r="93" spans="1:13" x14ac:dyDescent="0.25">
      <c r="A93" s="37" t="s">
        <v>17</v>
      </c>
      <c r="B93" s="4">
        <v>60.1</v>
      </c>
      <c r="C93" s="4">
        <v>62.2</v>
      </c>
      <c r="D93" s="4">
        <v>61.3</v>
      </c>
      <c r="E93" s="4">
        <v>59.9</v>
      </c>
      <c r="F93" s="4">
        <v>54.4</v>
      </c>
      <c r="G93" s="4">
        <v>56</v>
      </c>
      <c r="H93" s="4">
        <v>56.4</v>
      </c>
      <c r="I93" s="9">
        <v>54.1</v>
      </c>
      <c r="J93">
        <f t="shared" si="1"/>
        <v>3.2999999999999972</v>
      </c>
    </row>
    <row r="94" spans="1:13" x14ac:dyDescent="0.25">
      <c r="A94" s="51" t="s">
        <v>56</v>
      </c>
      <c r="B94" s="52">
        <v>62.7</v>
      </c>
      <c r="C94" s="52">
        <v>62.7</v>
      </c>
      <c r="D94" s="52">
        <v>63.4</v>
      </c>
      <c r="E94" s="52">
        <v>62.5</v>
      </c>
      <c r="F94" s="52">
        <v>58.1</v>
      </c>
      <c r="G94" s="52">
        <v>58</v>
      </c>
      <c r="H94" s="52">
        <v>58.8</v>
      </c>
      <c r="I94" s="53">
        <v>58</v>
      </c>
      <c r="J94">
        <f t="shared" si="1"/>
        <v>3.8000000000000043</v>
      </c>
    </row>
    <row r="95" spans="1:13" ht="30" x14ac:dyDescent="0.25">
      <c r="A95" s="51" t="s">
        <v>55</v>
      </c>
      <c r="B95" s="52">
        <v>62</v>
      </c>
      <c r="C95" s="52">
        <v>61</v>
      </c>
      <c r="D95" s="52">
        <v>62.9</v>
      </c>
      <c r="E95" s="52">
        <v>61.8</v>
      </c>
      <c r="F95" s="52">
        <v>56.6</v>
      </c>
      <c r="G95" s="52">
        <v>55.6</v>
      </c>
      <c r="H95" s="52">
        <v>57.4</v>
      </c>
      <c r="I95" s="53">
        <v>56.4</v>
      </c>
      <c r="J95">
        <f t="shared" si="1"/>
        <v>3.1000000000000014</v>
      </c>
    </row>
    <row r="96" spans="1:13" x14ac:dyDescent="0.25">
      <c r="A96" s="51" t="s">
        <v>57</v>
      </c>
      <c r="B96" s="52">
        <v>61.3</v>
      </c>
      <c r="C96" s="52">
        <v>62.9</v>
      </c>
      <c r="D96" s="52">
        <v>61.6</v>
      </c>
      <c r="E96" s="52">
        <v>61.2</v>
      </c>
      <c r="F96" s="52">
        <v>55.6</v>
      </c>
      <c r="G96" s="52">
        <v>50.1</v>
      </c>
      <c r="H96" s="52">
        <v>57.8</v>
      </c>
      <c r="I96" s="53">
        <v>55.4</v>
      </c>
      <c r="J96">
        <f t="shared" si="1"/>
        <v>3</v>
      </c>
    </row>
    <row r="97" spans="1:10" ht="15.75" thickBot="1" x14ac:dyDescent="0.3">
      <c r="A97" s="54" t="s">
        <v>58</v>
      </c>
      <c r="B97" s="55">
        <v>60</v>
      </c>
      <c r="C97" s="55">
        <v>61.5</v>
      </c>
      <c r="D97" s="55">
        <v>61.1</v>
      </c>
      <c r="E97" s="55">
        <v>59.7</v>
      </c>
      <c r="F97" s="55">
        <v>54.1</v>
      </c>
      <c r="G97" s="55">
        <v>55.4</v>
      </c>
      <c r="H97" s="55">
        <v>56.3</v>
      </c>
      <c r="I97" s="56">
        <v>53.6</v>
      </c>
      <c r="J97">
        <f t="shared" si="1"/>
        <v>3.2000000000000028</v>
      </c>
    </row>
    <row r="98" spans="1:10" x14ac:dyDescent="0.25">
      <c r="A98" s="13"/>
      <c r="B98" s="13"/>
      <c r="C98" s="13"/>
      <c r="D98" s="13"/>
    </row>
    <row r="100" spans="1:10" x14ac:dyDescent="0.25">
      <c r="A100" s="1" t="s">
        <v>73</v>
      </c>
    </row>
    <row r="101" spans="1:10" ht="15.75" thickBot="1" x14ac:dyDescent="0.3">
      <c r="A101" s="2"/>
    </row>
    <row r="102" spans="1:10" x14ac:dyDescent="0.25">
      <c r="A102" s="107"/>
      <c r="B102" s="64" t="s">
        <v>53</v>
      </c>
      <c r="C102" s="64" t="s">
        <v>1</v>
      </c>
      <c r="D102" s="65" t="s">
        <v>2</v>
      </c>
    </row>
    <row r="103" spans="1:10" x14ac:dyDescent="0.25">
      <c r="A103" s="82"/>
      <c r="B103" s="3" t="s">
        <v>54</v>
      </c>
      <c r="C103" s="3" t="s">
        <v>54</v>
      </c>
      <c r="D103" s="7" t="s">
        <v>54</v>
      </c>
    </row>
    <row r="104" spans="1:10" x14ac:dyDescent="0.25">
      <c r="A104" s="37" t="s">
        <v>21</v>
      </c>
      <c r="B104" s="21">
        <v>56.3</v>
      </c>
      <c r="C104" s="21">
        <v>53.9</v>
      </c>
      <c r="D104" s="66">
        <v>57.6</v>
      </c>
      <c r="E104" s="67">
        <f t="shared" ref="E104:E121" si="2">+D104-C104</f>
        <v>3.7000000000000028</v>
      </c>
    </row>
    <row r="105" spans="1:10" x14ac:dyDescent="0.25">
      <c r="A105" s="37" t="s">
        <v>35</v>
      </c>
      <c r="B105" s="4">
        <v>42.8</v>
      </c>
      <c r="C105" s="4">
        <v>39.299999999999997</v>
      </c>
      <c r="D105" s="9">
        <v>45.8</v>
      </c>
      <c r="E105" s="63">
        <f t="shared" si="2"/>
        <v>6.5</v>
      </c>
    </row>
    <row r="106" spans="1:10" x14ac:dyDescent="0.25">
      <c r="A106" s="37" t="s">
        <v>31</v>
      </c>
      <c r="B106" s="4">
        <v>48.1</v>
      </c>
      <c r="C106" s="4">
        <v>45.1</v>
      </c>
      <c r="D106" s="9">
        <v>50.5</v>
      </c>
      <c r="E106" s="63">
        <f t="shared" si="2"/>
        <v>5.3999999999999986</v>
      </c>
    </row>
    <row r="107" spans="1:10" x14ac:dyDescent="0.25">
      <c r="A107" s="37" t="s">
        <v>33</v>
      </c>
      <c r="B107" s="4">
        <v>51</v>
      </c>
      <c r="C107" s="4">
        <v>49</v>
      </c>
      <c r="D107" s="9">
        <v>52.9</v>
      </c>
      <c r="E107" s="63">
        <f t="shared" si="2"/>
        <v>3.8999999999999986</v>
      </c>
    </row>
    <row r="108" spans="1:10" x14ac:dyDescent="0.25">
      <c r="A108" s="37" t="s">
        <v>39</v>
      </c>
      <c r="B108" s="4">
        <v>54.5</v>
      </c>
      <c r="C108" s="4">
        <v>52.6</v>
      </c>
      <c r="D108" s="9">
        <v>55.9</v>
      </c>
      <c r="E108" s="63">
        <f t="shared" si="2"/>
        <v>3.2999999999999972</v>
      </c>
    </row>
    <row r="109" spans="1:10" x14ac:dyDescent="0.25">
      <c r="A109" s="37" t="s">
        <v>26</v>
      </c>
      <c r="B109" s="4">
        <v>54.7</v>
      </c>
      <c r="C109" s="4">
        <v>52.4</v>
      </c>
      <c r="D109" s="9">
        <v>56.3</v>
      </c>
      <c r="E109" s="63">
        <f t="shared" si="2"/>
        <v>3.8999999999999986</v>
      </c>
    </row>
    <row r="110" spans="1:10" x14ac:dyDescent="0.25">
      <c r="A110" s="37" t="s">
        <v>30</v>
      </c>
      <c r="B110" s="4">
        <v>54.9</v>
      </c>
      <c r="C110" s="4">
        <v>53.1</v>
      </c>
      <c r="D110" s="9">
        <v>56.6</v>
      </c>
      <c r="E110" s="63">
        <f t="shared" si="2"/>
        <v>3.5</v>
      </c>
    </row>
    <row r="111" spans="1:10" x14ac:dyDescent="0.25">
      <c r="A111" s="37" t="s">
        <v>41</v>
      </c>
      <c r="B111" s="4">
        <v>55</v>
      </c>
      <c r="C111" s="4">
        <v>53.5</v>
      </c>
      <c r="D111" s="9">
        <v>56</v>
      </c>
      <c r="E111" s="63">
        <f t="shared" si="2"/>
        <v>2.5</v>
      </c>
    </row>
    <row r="112" spans="1:10" x14ac:dyDescent="0.25">
      <c r="A112" s="37" t="s">
        <v>24</v>
      </c>
      <c r="B112" s="4">
        <v>55.6</v>
      </c>
      <c r="C112" s="4">
        <v>53.4</v>
      </c>
      <c r="D112" s="9">
        <v>56.9</v>
      </c>
      <c r="E112" s="63">
        <f t="shared" si="2"/>
        <v>3.5</v>
      </c>
    </row>
    <row r="113" spans="1:5" x14ac:dyDescent="0.25">
      <c r="A113" s="37" t="s">
        <v>34</v>
      </c>
      <c r="B113" s="4">
        <v>55.6</v>
      </c>
      <c r="C113" s="4">
        <v>53</v>
      </c>
      <c r="D113" s="9">
        <v>57.7</v>
      </c>
      <c r="E113" s="63">
        <f t="shared" si="2"/>
        <v>4.7000000000000028</v>
      </c>
    </row>
    <row r="114" spans="1:5" x14ac:dyDescent="0.25">
      <c r="A114" s="37" t="s">
        <v>29</v>
      </c>
      <c r="B114" s="4">
        <v>56.2</v>
      </c>
      <c r="C114" s="4">
        <v>53.7</v>
      </c>
      <c r="D114" s="9">
        <v>57.4</v>
      </c>
      <c r="E114" s="63">
        <f t="shared" si="2"/>
        <v>3.6999999999999957</v>
      </c>
    </row>
    <row r="115" spans="1:5" x14ac:dyDescent="0.25">
      <c r="A115" s="37" t="s">
        <v>25</v>
      </c>
      <c r="B115" s="4">
        <v>56.5</v>
      </c>
      <c r="C115" s="4">
        <v>53.9</v>
      </c>
      <c r="D115" s="9">
        <v>57.7</v>
      </c>
      <c r="E115" s="63">
        <f t="shared" si="2"/>
        <v>3.8000000000000043</v>
      </c>
    </row>
    <row r="116" spans="1:5" x14ac:dyDescent="0.25">
      <c r="A116" s="37" t="s">
        <v>28</v>
      </c>
      <c r="B116" s="4">
        <v>56.6</v>
      </c>
      <c r="C116" s="4">
        <v>53.4</v>
      </c>
      <c r="D116" s="9">
        <v>57.9</v>
      </c>
      <c r="E116" s="63">
        <f t="shared" si="2"/>
        <v>4.5</v>
      </c>
    </row>
    <row r="117" spans="1:5" x14ac:dyDescent="0.25">
      <c r="A117" s="37" t="s">
        <v>40</v>
      </c>
      <c r="B117" s="4">
        <v>56.8</v>
      </c>
      <c r="C117" s="4">
        <v>54.4</v>
      </c>
      <c r="D117" s="9">
        <v>58.4</v>
      </c>
      <c r="E117" s="63">
        <f t="shared" si="2"/>
        <v>4</v>
      </c>
    </row>
    <row r="118" spans="1:5" x14ac:dyDescent="0.25">
      <c r="A118" s="37" t="s">
        <v>32</v>
      </c>
      <c r="B118" s="4">
        <v>56.9</v>
      </c>
      <c r="C118" s="4">
        <v>54.7</v>
      </c>
      <c r="D118" s="9">
        <v>57.8</v>
      </c>
      <c r="E118" s="63">
        <f t="shared" si="2"/>
        <v>3.0999999999999943</v>
      </c>
    </row>
    <row r="119" spans="1:5" x14ac:dyDescent="0.25">
      <c r="A119" s="37" t="s">
        <v>37</v>
      </c>
      <c r="B119" s="4">
        <v>56.9</v>
      </c>
      <c r="C119" s="4">
        <v>54.6</v>
      </c>
      <c r="D119" s="9">
        <v>58.2</v>
      </c>
      <c r="E119" s="63">
        <f t="shared" si="2"/>
        <v>3.6000000000000014</v>
      </c>
    </row>
    <row r="120" spans="1:5" x14ac:dyDescent="0.25">
      <c r="A120" s="37" t="s">
        <v>38</v>
      </c>
      <c r="B120" s="4">
        <v>57</v>
      </c>
      <c r="C120" s="4">
        <v>54.7</v>
      </c>
      <c r="D120" s="9">
        <v>58.2</v>
      </c>
      <c r="E120" s="63">
        <f t="shared" si="2"/>
        <v>3.5</v>
      </c>
    </row>
    <row r="121" spans="1:5" x14ac:dyDescent="0.25">
      <c r="A121" s="37" t="s">
        <v>27</v>
      </c>
      <c r="B121" s="4">
        <v>57.1</v>
      </c>
      <c r="C121" s="4">
        <v>55.1</v>
      </c>
      <c r="D121" s="9">
        <v>58.4</v>
      </c>
      <c r="E121" s="63">
        <f t="shared" si="2"/>
        <v>3.2999999999999972</v>
      </c>
    </row>
    <row r="122" spans="1:5" ht="15.75" thickBot="1" x14ac:dyDescent="0.3">
      <c r="A122" s="38" t="s">
        <v>36</v>
      </c>
      <c r="B122" s="11">
        <v>57.5</v>
      </c>
      <c r="C122" s="11">
        <v>54.8</v>
      </c>
      <c r="D122" s="12">
        <v>58.8</v>
      </c>
      <c r="E122" s="63">
        <f>+D122-C122</f>
        <v>4</v>
      </c>
    </row>
  </sheetData>
  <sortState ref="A105:D122">
    <sortCondition ref="B105:B122"/>
  </sortState>
  <mergeCells count="28">
    <mergeCell ref="B83:E83"/>
    <mergeCell ref="F83:I83"/>
    <mergeCell ref="A102:A103"/>
    <mergeCell ref="J23:M23"/>
    <mergeCell ref="N23:Q23"/>
    <mergeCell ref="B24:C24"/>
    <mergeCell ref="D24:E24"/>
    <mergeCell ref="F24:G24"/>
    <mergeCell ref="H24:I24"/>
    <mergeCell ref="J24:K24"/>
    <mergeCell ref="L24:M24"/>
    <mergeCell ref="N24:O24"/>
    <mergeCell ref="P24:Q24"/>
    <mergeCell ref="B23:E23"/>
    <mergeCell ref="F23:I23"/>
    <mergeCell ref="B43:E43"/>
    <mergeCell ref="F43:I43"/>
    <mergeCell ref="A62:I62"/>
    <mergeCell ref="B63:E63"/>
    <mergeCell ref="A82:I82"/>
    <mergeCell ref="F63:I63"/>
    <mergeCell ref="A42:I42"/>
    <mergeCell ref="B3:I3"/>
    <mergeCell ref="J3:Q3"/>
    <mergeCell ref="B4:E4"/>
    <mergeCell ref="F4:I4"/>
    <mergeCell ref="J4:M4"/>
    <mergeCell ref="N4:Q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fonction_type_taille_2020</vt:lpstr>
      <vt:lpstr>Régions</vt:lpstr>
      <vt:lpstr>Depts</vt:lpstr>
      <vt:lpstr>Ages</vt:lpstr>
      <vt:lpstr>fonction_type_taille_2020!IDX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NIEL Xavier</dc:creator>
  <cp:lastModifiedBy>NIEL Xavier</cp:lastModifiedBy>
  <dcterms:created xsi:type="dcterms:W3CDTF">2020-09-08T13:24:22Z</dcterms:created>
  <dcterms:modified xsi:type="dcterms:W3CDTF">2020-10-30T14:34:52Z</dcterms:modified>
</cp:coreProperties>
</file>